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612" windowWidth="17892" windowHeight="10956"/>
  </bookViews>
  <sheets>
    <sheet name="Pivot for Adds and Retire" sheetId="11" r:id="rId1"/>
    <sheet name="Mitchell" sheetId="5" r:id="rId2"/>
    <sheet name="SQL Statement" sheetId="2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E16" i="11" l="1"/>
  <c r="E12" i="11"/>
  <c r="E8" i="11"/>
  <c r="E15" i="11"/>
  <c r="E11" i="11"/>
  <c r="E14" i="11"/>
  <c r="E10" i="11"/>
  <c r="E13" i="11"/>
  <c r="E9" i="11"/>
</calcChain>
</file>

<file path=xl/sharedStrings.xml><?xml version="1.0" encoding="utf-8"?>
<sst xmlns="http://schemas.openxmlformats.org/spreadsheetml/2006/main" count="25903" uniqueCount="606">
  <si>
    <t>COMPANY</t>
  </si>
  <si>
    <t>ASSET_LOCATION</t>
  </si>
  <si>
    <t>UTILITY_ACCOUNT</t>
  </si>
  <si>
    <t>ENG_IN_SERVICE_YEAR</t>
  </si>
  <si>
    <t>FERC_ACTIVITY_CODE</t>
  </si>
  <si>
    <t>ACT_WORK_ORDER_NUMBER</t>
  </si>
  <si>
    <t>IN_SERVICE_DATE</t>
  </si>
  <si>
    <t>FIRST_CPR_MONTH</t>
  </si>
  <si>
    <t>DECODE(WORK_ORDER_CONTROL.WO_S</t>
  </si>
  <si>
    <t>MONTH_NUMBER</t>
  </si>
  <si>
    <t>CPR_POSTING_MO_YR</t>
  </si>
  <si>
    <t>GL_POSTING_MO_YR</t>
  </si>
  <si>
    <t>FUND_PROJ_NUMBER</t>
  </si>
  <si>
    <t>FUND_PROJ_DESCR</t>
  </si>
  <si>
    <t>BUDGET_PROJECT</t>
  </si>
  <si>
    <t>ACTIVITY_COST</t>
  </si>
  <si>
    <t>Rockport Generating Plant</t>
  </si>
  <si>
    <t>31100 - Structures, Improvemnt-Coal</t>
  </si>
  <si>
    <t>2013</t>
  </si>
  <si>
    <t>Addition</t>
  </si>
  <si>
    <t>Posted to CPR</t>
  </si>
  <si>
    <t>07/05/2014</t>
  </si>
  <si>
    <t>06/01/2014</t>
  </si>
  <si>
    <t>08/06/2014</t>
  </si>
  <si>
    <t>07/01/2014</t>
  </si>
  <si>
    <t>09/05/2014</t>
  </si>
  <si>
    <t>08/01/2014</t>
  </si>
  <si>
    <t>10/04/2014</t>
  </si>
  <si>
    <t>09/01/2014</t>
  </si>
  <si>
    <t>Transfer</t>
  </si>
  <si>
    <t>31200 - Boiler Plant Equip-Coal</t>
  </si>
  <si>
    <t>1984</t>
  </si>
  <si>
    <t>Retirement</t>
  </si>
  <si>
    <t>06/27/2014</t>
  </si>
  <si>
    <t>03/01/2014</t>
  </si>
  <si>
    <t>03/27/2014</t>
  </si>
  <si>
    <t>07/30/2014</t>
  </si>
  <si>
    <t>05/29/2014</t>
  </si>
  <si>
    <t>05/01/2014</t>
  </si>
  <si>
    <t>04/01/2014</t>
  </si>
  <si>
    <t>04/28/2014</t>
  </si>
  <si>
    <t>08/27/2014</t>
  </si>
  <si>
    <t>1988</t>
  </si>
  <si>
    <t>09/26/2014</t>
  </si>
  <si>
    <t>2007</t>
  </si>
  <si>
    <t>Open</t>
  </si>
  <si>
    <t>06/02/2014</t>
  </si>
  <si>
    <t>For Property Acctg Use Only</t>
  </si>
  <si>
    <t>2009</t>
  </si>
  <si>
    <t>09/01/2009</t>
  </si>
  <si>
    <t>01/01/2014</t>
  </si>
  <si>
    <t>04/03/2014</t>
  </si>
  <si>
    <t>04/29/2014</t>
  </si>
  <si>
    <t>2010</t>
  </si>
  <si>
    <t>2012</t>
  </si>
  <si>
    <t>04/04/2014</t>
  </si>
  <si>
    <t>05/06/2014</t>
  </si>
  <si>
    <t>09/29/2014</t>
  </si>
  <si>
    <t>03/06/2014</t>
  </si>
  <si>
    <t>2014</t>
  </si>
  <si>
    <t>06/05/2014</t>
  </si>
  <si>
    <t>08/28/2014</t>
  </si>
  <si>
    <t>07/15/2014</t>
  </si>
  <si>
    <t>01/29/2014</t>
  </si>
  <si>
    <t>01/31/2014</t>
  </si>
  <si>
    <t>04/30/2014</t>
  </si>
  <si>
    <t>05/28/2014</t>
  </si>
  <si>
    <t>05/31/2014</t>
  </si>
  <si>
    <t>07/31/2014</t>
  </si>
  <si>
    <t>03/14/2014</t>
  </si>
  <si>
    <t>06/26/2014</t>
  </si>
  <si>
    <t>02/28/2014</t>
  </si>
  <si>
    <t>03/25/2014</t>
  </si>
  <si>
    <t>06/20/2014</t>
  </si>
  <si>
    <t>1989</t>
  </si>
  <si>
    <t>1992</t>
  </si>
  <si>
    <t>1995</t>
  </si>
  <si>
    <t>1998</t>
  </si>
  <si>
    <t>2000</t>
  </si>
  <si>
    <t>2001</t>
  </si>
  <si>
    <t>2002</t>
  </si>
  <si>
    <t>2003</t>
  </si>
  <si>
    <t>2005</t>
  </si>
  <si>
    <t>2006</t>
  </si>
  <si>
    <t>2008</t>
  </si>
  <si>
    <t>04/02/2014</t>
  </si>
  <si>
    <t>10/01/2009</t>
  </si>
  <si>
    <t>10/20/2009</t>
  </si>
  <si>
    <t>11/01/2009</t>
  </si>
  <si>
    <t>10/30/2009</t>
  </si>
  <si>
    <t>07/22/2014</t>
  </si>
  <si>
    <t>2011</t>
  </si>
  <si>
    <t>31400 - Turbogenerator Units-Coal</t>
  </si>
  <si>
    <t>1999</t>
  </si>
  <si>
    <t>31500 - Accessory Elect Equip-Coal</t>
  </si>
  <si>
    <t>31600 - Misc Pwr Plant Equip-Coal</t>
  </si>
  <si>
    <t>02/24/2014</t>
  </si>
  <si>
    <t>12/01/2009</t>
  </si>
  <si>
    <t>39000 - Structures and Improvements</t>
  </si>
  <si>
    <t>39100 - Office Furniture, Equipment</t>
  </si>
  <si>
    <t>39800 - Miscellaneous Equipment</t>
  </si>
  <si>
    <t>05/30/2014</t>
  </si>
  <si>
    <t>11/10/2009</t>
  </si>
  <si>
    <t>2004</t>
  </si>
  <si>
    <t>07/01/2013</t>
  </si>
  <si>
    <t>09/21/2009</t>
  </si>
  <si>
    <t>11/06/2009</t>
  </si>
  <si>
    <t>10/16/2009</t>
  </si>
  <si>
    <t>11/13/2009</t>
  </si>
  <si>
    <t>05/22/2014</t>
  </si>
  <si>
    <t>09/20/2009</t>
  </si>
  <si>
    <t>10/22/2009</t>
  </si>
  <si>
    <t>06/12/2014</t>
  </si>
  <si>
    <t>1986</t>
  </si>
  <si>
    <t>1987</t>
  </si>
  <si>
    <t>06/23/2014</t>
  </si>
  <si>
    <t>1990</t>
  </si>
  <si>
    <t>1991</t>
  </si>
  <si>
    <t>05/20/2014</t>
  </si>
  <si>
    <t>1985</t>
  </si>
  <si>
    <t>1993</t>
  </si>
  <si>
    <t>1994</t>
  </si>
  <si>
    <t>1997</t>
  </si>
  <si>
    <t>02/12/2014</t>
  </si>
  <si>
    <t>04/15/2014</t>
  </si>
  <si>
    <t>AEP - Generation Resources</t>
  </si>
  <si>
    <t>PTR 181</t>
  </si>
  <si>
    <t>05/01/2002</t>
  </si>
  <si>
    <t>06/17/2014</t>
  </si>
  <si>
    <t>X00000290</t>
  </si>
  <si>
    <t>X00000004</t>
  </si>
  <si>
    <t>WS-CI-AEP Gen Resources-PPB</t>
  </si>
  <si>
    <t>30300 - Intangible Property</t>
  </si>
  <si>
    <t>1967</t>
  </si>
  <si>
    <t>05/17/2014</t>
  </si>
  <si>
    <t>05/12/2014</t>
  </si>
  <si>
    <t>05/15/2014</t>
  </si>
  <si>
    <t>06/03/2014</t>
  </si>
  <si>
    <t>1977</t>
  </si>
  <si>
    <t>1979</t>
  </si>
  <si>
    <t>1980</t>
  </si>
  <si>
    <t>01/24/2014</t>
  </si>
  <si>
    <t>06/16/2014</t>
  </si>
  <si>
    <t>06/10/2014</t>
  </si>
  <si>
    <t>02/21/2014</t>
  </si>
  <si>
    <t>03/18/2014</t>
  </si>
  <si>
    <t>05/19/2014</t>
  </si>
  <si>
    <t>08/28/2009</t>
  </si>
  <si>
    <t>06/01/2009</t>
  </si>
  <si>
    <t>10/26/2009</t>
  </si>
  <si>
    <t>05/07/2014</t>
  </si>
  <si>
    <t>1968</t>
  </si>
  <si>
    <t>1971</t>
  </si>
  <si>
    <t>1976</t>
  </si>
  <si>
    <t>1978</t>
  </si>
  <si>
    <t>1981</t>
  </si>
  <si>
    <t>1983</t>
  </si>
  <si>
    <t>1996</t>
  </si>
  <si>
    <t>03/17/2014</t>
  </si>
  <si>
    <t>1974</t>
  </si>
  <si>
    <t>1973</t>
  </si>
  <si>
    <t>06/09/2014</t>
  </si>
  <si>
    <t>05/23/2014</t>
  </si>
  <si>
    <t>07/15/2013</t>
  </si>
  <si>
    <t>31000 - Land - Coal Fired</t>
  </si>
  <si>
    <t>01/11/2014</t>
  </si>
  <si>
    <t>04/10/2014</t>
  </si>
  <si>
    <t>06/06/2014</t>
  </si>
  <si>
    <t>06/11/2014</t>
  </si>
  <si>
    <t>02/20/2014</t>
  </si>
  <si>
    <t>08/11/2014</t>
  </si>
  <si>
    <t>03/12/2014</t>
  </si>
  <si>
    <t>01/03/2014</t>
  </si>
  <si>
    <t>04/25/2014</t>
  </si>
  <si>
    <t>09/18/2009</t>
  </si>
  <si>
    <t>07/17/2009</t>
  </si>
  <si>
    <t>09/19/2009</t>
  </si>
  <si>
    <t>12/30/2009</t>
  </si>
  <si>
    <t>12/29/2009</t>
  </si>
  <si>
    <t>04/09/2014</t>
  </si>
  <si>
    <t>05/18/2014</t>
  </si>
  <si>
    <t>1975</t>
  </si>
  <si>
    <t>1982</t>
  </si>
  <si>
    <t>05/31/2009</t>
  </si>
  <si>
    <t>12/19/2009</t>
  </si>
  <si>
    <t>12/10/2009</t>
  </si>
  <si>
    <t>12/23/2009</t>
  </si>
  <si>
    <t>11/12/2009</t>
  </si>
  <si>
    <t>12/17/2009</t>
  </si>
  <si>
    <t>In-Service</t>
  </si>
  <si>
    <t>07/25/2014</t>
  </si>
  <si>
    <t>02/15/2014</t>
  </si>
  <si>
    <t>09/30/2009</t>
  </si>
  <si>
    <t>11/20/2009</t>
  </si>
  <si>
    <t>39700 - Communication Equipment</t>
  </si>
  <si>
    <t>05/27/2014</t>
  </si>
  <si>
    <t>31700 - ARO Steam Production Plant</t>
  </si>
  <si>
    <t>35300 - Station Equipment</t>
  </si>
  <si>
    <t>09/09/2009</t>
  </si>
  <si>
    <t>1972</t>
  </si>
  <si>
    <t>KML09MP06</t>
  </si>
  <si>
    <t>KML09EP05</t>
  </si>
  <si>
    <t>KML09EP07</t>
  </si>
  <si>
    <t>11/03/2009</t>
  </si>
  <si>
    <t>KML09EP18</t>
  </si>
  <si>
    <t>KML09EP16</t>
  </si>
  <si>
    <t>35200 - Structures and Improvements</t>
  </si>
  <si>
    <t>WSN103336</t>
  </si>
  <si>
    <t>Mitchell Generating Plant</t>
  </si>
  <si>
    <t>ARO#1 Connor Ash Pond, Mitchell Plant - WV : KPCo/OPCo : 8500ARO2</t>
  </si>
  <si>
    <t>ARO#1 Mitchell Ash Pond - WV : KPCo/OPCo : 8500ARO</t>
  </si>
  <si>
    <t>Mitchell Generating Plant Units 1&amp;2 : KPCo/OPCo : 8500</t>
  </si>
  <si>
    <t>42167779ML</t>
  </si>
  <si>
    <t>MLO14CO01</t>
  </si>
  <si>
    <t>1959</t>
  </si>
  <si>
    <t>1970</t>
  </si>
  <si>
    <t>42187998ML</t>
  </si>
  <si>
    <t>MLO14EP04</t>
  </si>
  <si>
    <t>41368949</t>
  </si>
  <si>
    <t>KML09EP17</t>
  </si>
  <si>
    <t>41385198</t>
  </si>
  <si>
    <t>KML09SP16</t>
  </si>
  <si>
    <t>X1176210</t>
  </si>
  <si>
    <t>MLMANLIFT</t>
  </si>
  <si>
    <t>ML-REPLACE MANLIFTS U2</t>
  </si>
  <si>
    <t>X1176230</t>
  </si>
  <si>
    <t>42178654ML</t>
  </si>
  <si>
    <t>42216435ML</t>
  </si>
  <si>
    <t>08/12/2014</t>
  </si>
  <si>
    <t>X1179380ML</t>
  </si>
  <si>
    <t>000023144</t>
  </si>
  <si>
    <t>ML New Landfill Haul Road</t>
  </si>
  <si>
    <t>X1182610ML</t>
  </si>
  <si>
    <t>000023120</t>
  </si>
  <si>
    <t>ML Coal Pile Runoff</t>
  </si>
  <si>
    <t>42166083ML</t>
  </si>
  <si>
    <t>42169133ML</t>
  </si>
  <si>
    <t>42182856ML</t>
  </si>
  <si>
    <t>02/27/2014</t>
  </si>
  <si>
    <t>42188076ML</t>
  </si>
  <si>
    <t>42208726ML</t>
  </si>
  <si>
    <t>MLO14NP01</t>
  </si>
  <si>
    <t>42215438ML</t>
  </si>
  <si>
    <t>42215452ML</t>
  </si>
  <si>
    <t>42224429ML</t>
  </si>
  <si>
    <t>MLO14EP07</t>
  </si>
  <si>
    <t>42157088ML</t>
  </si>
  <si>
    <t>42177141ML</t>
  </si>
  <si>
    <t>MLO14EP66</t>
  </si>
  <si>
    <t>42179485ML</t>
  </si>
  <si>
    <t>MLO14MP02</t>
  </si>
  <si>
    <t>42203177ML</t>
  </si>
  <si>
    <t>42212034ML</t>
  </si>
  <si>
    <t>42215409ML</t>
  </si>
  <si>
    <t>42217326ML</t>
  </si>
  <si>
    <t>42248168ML</t>
  </si>
  <si>
    <t>42161434ML</t>
  </si>
  <si>
    <t>42161529ML</t>
  </si>
  <si>
    <t>42171789ML</t>
  </si>
  <si>
    <t>42161490ML</t>
  </si>
  <si>
    <t>07/09/2014</t>
  </si>
  <si>
    <t>42181618ML</t>
  </si>
  <si>
    <t>42204108ML</t>
  </si>
  <si>
    <t>MLO14EP03</t>
  </si>
  <si>
    <t>42204117ML</t>
  </si>
  <si>
    <t>42165845ML</t>
  </si>
  <si>
    <t>42188024ML</t>
  </si>
  <si>
    <t>42188038ML</t>
  </si>
  <si>
    <t>42160246ML</t>
  </si>
  <si>
    <t>42224425ML</t>
  </si>
  <si>
    <t>42235594ML</t>
  </si>
  <si>
    <t>42174921ML</t>
  </si>
  <si>
    <t>42178148ML</t>
  </si>
  <si>
    <t>42188892ML</t>
  </si>
  <si>
    <t>42193706ML</t>
  </si>
  <si>
    <t>42202583ML</t>
  </si>
  <si>
    <t>42161142ML</t>
  </si>
  <si>
    <t>MLOVP1410</t>
  </si>
  <si>
    <t>42190546ML</t>
  </si>
  <si>
    <t>MLOVP1401</t>
  </si>
  <si>
    <t>42232398ML</t>
  </si>
  <si>
    <t>MLO14SP03</t>
  </si>
  <si>
    <t>42161649ML</t>
  </si>
  <si>
    <t>42167848ML</t>
  </si>
  <si>
    <t>42168965ML</t>
  </si>
  <si>
    <t>42171669ML</t>
  </si>
  <si>
    <t>42172310ML</t>
  </si>
  <si>
    <t>42172808ML</t>
  </si>
  <si>
    <t>42175362ML</t>
  </si>
  <si>
    <t>42179129ML</t>
  </si>
  <si>
    <t>42179942ML</t>
  </si>
  <si>
    <t>42182860ML</t>
  </si>
  <si>
    <t>42188969ML</t>
  </si>
  <si>
    <t>42190155ML</t>
  </si>
  <si>
    <t>42207324ML</t>
  </si>
  <si>
    <t>04/22/2014</t>
  </si>
  <si>
    <t>42222764ML</t>
  </si>
  <si>
    <t>42231601ML</t>
  </si>
  <si>
    <t>42257430ML</t>
  </si>
  <si>
    <t>42169179ML</t>
  </si>
  <si>
    <t>42180899ML</t>
  </si>
  <si>
    <t>MLO14EN01</t>
  </si>
  <si>
    <t>42196193ML</t>
  </si>
  <si>
    <t>41311509</t>
  </si>
  <si>
    <t>41311532</t>
  </si>
  <si>
    <t>12/15/2009</t>
  </si>
  <si>
    <t>41316695</t>
  </si>
  <si>
    <t>ML0VP0902</t>
  </si>
  <si>
    <t>41316888</t>
  </si>
  <si>
    <t>08/14/2009</t>
  </si>
  <si>
    <t>41317248</t>
  </si>
  <si>
    <t>41324589</t>
  </si>
  <si>
    <t>12/05/2009</t>
  </si>
  <si>
    <t>41351926</t>
  </si>
  <si>
    <t>41351933</t>
  </si>
  <si>
    <t>41355054</t>
  </si>
  <si>
    <t>11/22/2009</t>
  </si>
  <si>
    <t>ML1SP9O07</t>
  </si>
  <si>
    <t>41355071</t>
  </si>
  <si>
    <t>ML1SP9O02</t>
  </si>
  <si>
    <t>41356904</t>
  </si>
  <si>
    <t>11/24/2009</t>
  </si>
  <si>
    <t>ML1VP9O01</t>
  </si>
  <si>
    <t>41360897</t>
  </si>
  <si>
    <t>08/17/2009</t>
  </si>
  <si>
    <t>KML09SP05</t>
  </si>
  <si>
    <t>41363150</t>
  </si>
  <si>
    <t>12/16/2009</t>
  </si>
  <si>
    <t>KML09EP03</t>
  </si>
  <si>
    <t>41369535</t>
  </si>
  <si>
    <t>41369685</t>
  </si>
  <si>
    <t>KML09EP32</t>
  </si>
  <si>
    <t>41372607</t>
  </si>
  <si>
    <t>08/29/2009</t>
  </si>
  <si>
    <t>41375518</t>
  </si>
  <si>
    <t>10/07/2009</t>
  </si>
  <si>
    <t>41379999</t>
  </si>
  <si>
    <t>ML0VP9N01</t>
  </si>
  <si>
    <t>41380466</t>
  </si>
  <si>
    <t>ML1EP9O14</t>
  </si>
  <si>
    <t>41380472</t>
  </si>
  <si>
    <t>41380580</t>
  </si>
  <si>
    <t>12/21/2009</t>
  </si>
  <si>
    <t>41380918</t>
  </si>
  <si>
    <t>41380959</t>
  </si>
  <si>
    <t>41383043</t>
  </si>
  <si>
    <t>11/19/2009</t>
  </si>
  <si>
    <t>ML1SP0901</t>
  </si>
  <si>
    <t>41384761</t>
  </si>
  <si>
    <t>41384764</t>
  </si>
  <si>
    <t>41384776</t>
  </si>
  <si>
    <t>41386224</t>
  </si>
  <si>
    <t>KML09SP18</t>
  </si>
  <si>
    <t>41399274</t>
  </si>
  <si>
    <t>41400324</t>
  </si>
  <si>
    <t>41400326</t>
  </si>
  <si>
    <t>10/29/2009</t>
  </si>
  <si>
    <t>41400340</t>
  </si>
  <si>
    <t>41401787</t>
  </si>
  <si>
    <t>41406473</t>
  </si>
  <si>
    <t>41408868</t>
  </si>
  <si>
    <t>KML09MP13</t>
  </si>
  <si>
    <t>41409687</t>
  </si>
  <si>
    <t>41418102</t>
  </si>
  <si>
    <t>11/25/2009</t>
  </si>
  <si>
    <t>41418113</t>
  </si>
  <si>
    <t>41418926</t>
  </si>
  <si>
    <t>41419793</t>
  </si>
  <si>
    <t>41426273</t>
  </si>
  <si>
    <t>41426298</t>
  </si>
  <si>
    <t>41426623</t>
  </si>
  <si>
    <t>41430850</t>
  </si>
  <si>
    <t>42193666ML</t>
  </si>
  <si>
    <t>42218110ML</t>
  </si>
  <si>
    <t>42218699ML</t>
  </si>
  <si>
    <t>42218782ML</t>
  </si>
  <si>
    <t>42223932ML</t>
  </si>
  <si>
    <t>42225598ML</t>
  </si>
  <si>
    <t>ML1S14O01</t>
  </si>
  <si>
    <t>42244302ML</t>
  </si>
  <si>
    <t>42166410ML</t>
  </si>
  <si>
    <t>42190165ML</t>
  </si>
  <si>
    <t>MLO14EP02</t>
  </si>
  <si>
    <t>42220392ML</t>
  </si>
  <si>
    <t>42221156ML</t>
  </si>
  <si>
    <t>42230260ML</t>
  </si>
  <si>
    <t>42230264ML</t>
  </si>
  <si>
    <t>42240109ML</t>
  </si>
  <si>
    <t>42244892ML</t>
  </si>
  <si>
    <t>42248212ML</t>
  </si>
  <si>
    <t>42193673ML</t>
  </si>
  <si>
    <t>42173383ML</t>
  </si>
  <si>
    <t>42196606ML</t>
  </si>
  <si>
    <t>04/07/2014</t>
  </si>
  <si>
    <t>X1181810</t>
  </si>
  <si>
    <t>000021257</t>
  </si>
  <si>
    <t>ML U1 ESP Upgrades</t>
  </si>
  <si>
    <t>42162404ML</t>
  </si>
  <si>
    <t>42164142ML</t>
  </si>
  <si>
    <t>42192688ML</t>
  </si>
  <si>
    <t>42196954ML</t>
  </si>
  <si>
    <t>42201375ML</t>
  </si>
  <si>
    <t>42220336ML</t>
  </si>
  <si>
    <t>42161561ML</t>
  </si>
  <si>
    <t>42161576ML</t>
  </si>
  <si>
    <t>42164860ML</t>
  </si>
  <si>
    <t>42166055ML</t>
  </si>
  <si>
    <t>42169129ML</t>
  </si>
  <si>
    <t>42221625ML</t>
  </si>
  <si>
    <t>42222451ML</t>
  </si>
  <si>
    <t>08/13/2014</t>
  </si>
  <si>
    <t>MLO14NP06</t>
  </si>
  <si>
    <t>42248215ML</t>
  </si>
  <si>
    <t>42254197ML</t>
  </si>
  <si>
    <t>42265803ML</t>
  </si>
  <si>
    <t>X1178460ML</t>
  </si>
  <si>
    <t>000023153</t>
  </si>
  <si>
    <t>ML0-Conners Run Expansion</t>
  </si>
  <si>
    <t>X1178470ML</t>
  </si>
  <si>
    <t>X1179360ML</t>
  </si>
  <si>
    <t>000023116</t>
  </si>
  <si>
    <t>ML U1&amp;2 Dry Fly Ash Conversion</t>
  </si>
  <si>
    <t>X1181310ML</t>
  </si>
  <si>
    <t>X1183860ML</t>
  </si>
  <si>
    <t>2030</t>
  </si>
  <si>
    <t>42207322ML</t>
  </si>
  <si>
    <t>42207439ML</t>
  </si>
  <si>
    <t>04/19/2014</t>
  </si>
  <si>
    <t>41337429</t>
  </si>
  <si>
    <t>41347698</t>
  </si>
  <si>
    <t>41376749</t>
  </si>
  <si>
    <t>42169153ML</t>
  </si>
  <si>
    <t>42190417ML</t>
  </si>
  <si>
    <t>MLO14EP05</t>
  </si>
  <si>
    <t>41382346</t>
  </si>
  <si>
    <t>41384816</t>
  </si>
  <si>
    <t>41386202</t>
  </si>
  <si>
    <t>41388783</t>
  </si>
  <si>
    <t>41402774</t>
  </si>
  <si>
    <t>T0087109</t>
  </si>
  <si>
    <t>42161129ML</t>
  </si>
  <si>
    <t>MLOAUXTRN</t>
  </si>
  <si>
    <t>42204468ML</t>
  </si>
  <si>
    <t>41382572</t>
  </si>
  <si>
    <t>11/18/2009</t>
  </si>
  <si>
    <t>KML09MP15</t>
  </si>
  <si>
    <t>41385179</t>
  </si>
  <si>
    <t>42181694ML</t>
  </si>
  <si>
    <t>42203530ML</t>
  </si>
  <si>
    <t>42221064ML</t>
  </si>
  <si>
    <t>42222077ML</t>
  </si>
  <si>
    <t>Z31120 - Capitalized Spare Parts</t>
  </si>
  <si>
    <t>Z31220 - Capitalized Spare Parts</t>
  </si>
  <si>
    <t>Z31420 - Capitalized Spare Parts</t>
  </si>
  <si>
    <t>Z31520 - Capitalized Spare Parts</t>
  </si>
  <si>
    <t>Z31620 - Capitalized Spare Parts</t>
  </si>
  <si>
    <t>Mitchell SCR Catalyst : KPCo/OPCo : 8500SCR</t>
  </si>
  <si>
    <t>Kentucky Power - Gen</t>
  </si>
  <si>
    <t>PTR 117</t>
  </si>
  <si>
    <t>04/01/2004</t>
  </si>
  <si>
    <t>X00000288</t>
  </si>
  <si>
    <t>X00000002</t>
  </si>
  <si>
    <t>WS-CI-KEPCo-G PPB</t>
  </si>
  <si>
    <t>42167779</t>
  </si>
  <si>
    <t>MLP14CO01</t>
  </si>
  <si>
    <t>42187998</t>
  </si>
  <si>
    <t>MLP14EP04</t>
  </si>
  <si>
    <t>42178654</t>
  </si>
  <si>
    <t>42216435</t>
  </si>
  <si>
    <t>X1179380</t>
  </si>
  <si>
    <t>KMLFALFHR</t>
  </si>
  <si>
    <t>X1182610</t>
  </si>
  <si>
    <t>000019892</t>
  </si>
  <si>
    <t>42166083</t>
  </si>
  <si>
    <t>42169133</t>
  </si>
  <si>
    <t>42182856</t>
  </si>
  <si>
    <t>42188076</t>
  </si>
  <si>
    <t>42208726</t>
  </si>
  <si>
    <t>MLP14NP01</t>
  </si>
  <si>
    <t>42215438</t>
  </si>
  <si>
    <t>42215452</t>
  </si>
  <si>
    <t>42224429</t>
  </si>
  <si>
    <t>MLP14EP07</t>
  </si>
  <si>
    <t>42157088</t>
  </si>
  <si>
    <t>42177141</t>
  </si>
  <si>
    <t>MLP14EP66</t>
  </si>
  <si>
    <t>42179485</t>
  </si>
  <si>
    <t>MLP14MP02</t>
  </si>
  <si>
    <t>42203177</t>
  </si>
  <si>
    <t>42212034</t>
  </si>
  <si>
    <t>42215409</t>
  </si>
  <si>
    <t>MLP14MP03</t>
  </si>
  <si>
    <t>42217326</t>
  </si>
  <si>
    <t>42248168</t>
  </si>
  <si>
    <t>42161434</t>
  </si>
  <si>
    <t>42161529</t>
  </si>
  <si>
    <t>42171789</t>
  </si>
  <si>
    <t>42161490</t>
  </si>
  <si>
    <t>42181618</t>
  </si>
  <si>
    <t>42204108</t>
  </si>
  <si>
    <t>MLP14EP03</t>
  </si>
  <si>
    <t>42204117</t>
  </si>
  <si>
    <t>42165845</t>
  </si>
  <si>
    <t>42188024</t>
  </si>
  <si>
    <t>42188038</t>
  </si>
  <si>
    <t>42160246</t>
  </si>
  <si>
    <t>42224425</t>
  </si>
  <si>
    <t>42235594</t>
  </si>
  <si>
    <t>42174921</t>
  </si>
  <si>
    <t>42178148</t>
  </si>
  <si>
    <t>42188892</t>
  </si>
  <si>
    <t>42193706</t>
  </si>
  <si>
    <t>42202583</t>
  </si>
  <si>
    <t>42161142</t>
  </si>
  <si>
    <t>ML1VP1410</t>
  </si>
  <si>
    <t>42190546</t>
  </si>
  <si>
    <t>ML0VP1401</t>
  </si>
  <si>
    <t>42232398</t>
  </si>
  <si>
    <t>MLP14SP04</t>
  </si>
  <si>
    <t>42161649</t>
  </si>
  <si>
    <t>42167848</t>
  </si>
  <si>
    <t>42168965</t>
  </si>
  <si>
    <t>42171669</t>
  </si>
  <si>
    <t>42172310</t>
  </si>
  <si>
    <t>42172808</t>
  </si>
  <si>
    <t>42175362</t>
  </si>
  <si>
    <t>42179129</t>
  </si>
  <si>
    <t>42179942</t>
  </si>
  <si>
    <t>42182860</t>
  </si>
  <si>
    <t>42188969</t>
  </si>
  <si>
    <t>42190155</t>
  </si>
  <si>
    <t>42207324</t>
  </si>
  <si>
    <t>42222764</t>
  </si>
  <si>
    <t>42231601</t>
  </si>
  <si>
    <t>42257430</t>
  </si>
  <si>
    <t>42169179</t>
  </si>
  <si>
    <t>42180899</t>
  </si>
  <si>
    <t>MLP14EP01</t>
  </si>
  <si>
    <t>42196193</t>
  </si>
  <si>
    <t>42193666</t>
  </si>
  <si>
    <t>42218110</t>
  </si>
  <si>
    <t>42218699</t>
  </si>
  <si>
    <t>42218782</t>
  </si>
  <si>
    <t>42223932</t>
  </si>
  <si>
    <t>42225598</t>
  </si>
  <si>
    <t>ML1SP1430</t>
  </si>
  <si>
    <t>42244302</t>
  </si>
  <si>
    <t>42166410</t>
  </si>
  <si>
    <t>42190165</t>
  </si>
  <si>
    <t>MLP14EP02</t>
  </si>
  <si>
    <t>42220392</t>
  </si>
  <si>
    <t>42221156</t>
  </si>
  <si>
    <t>42230260</t>
  </si>
  <si>
    <t>42230264</t>
  </si>
  <si>
    <t>42240109</t>
  </si>
  <si>
    <t>42244892</t>
  </si>
  <si>
    <t>42248212</t>
  </si>
  <si>
    <t>42193673</t>
  </si>
  <si>
    <t>42173383</t>
  </si>
  <si>
    <t>42196606</t>
  </si>
  <si>
    <t>42162404</t>
  </si>
  <si>
    <t>42164142</t>
  </si>
  <si>
    <t>42192688</t>
  </si>
  <si>
    <t>42196954</t>
  </si>
  <si>
    <t>42201375</t>
  </si>
  <si>
    <t>42220336</t>
  </si>
  <si>
    <t>42161561</t>
  </si>
  <si>
    <t>42161576</t>
  </si>
  <si>
    <t>42164860</t>
  </si>
  <si>
    <t>42166055</t>
  </si>
  <si>
    <t>42169129</t>
  </si>
  <si>
    <t>42221625</t>
  </si>
  <si>
    <t>42222451</t>
  </si>
  <si>
    <t>MLP14NP06</t>
  </si>
  <si>
    <t>42248215</t>
  </si>
  <si>
    <t>42254197</t>
  </si>
  <si>
    <t>42265803</t>
  </si>
  <si>
    <t>X1178460</t>
  </si>
  <si>
    <t>WSN103015</t>
  </si>
  <si>
    <t>X1178470</t>
  </si>
  <si>
    <t>X1179360</t>
  </si>
  <si>
    <t>000019836</t>
  </si>
  <si>
    <t>X1181310</t>
  </si>
  <si>
    <t>X1183860</t>
  </si>
  <si>
    <t>42207322</t>
  </si>
  <si>
    <t>42207439</t>
  </si>
  <si>
    <t>42169153</t>
  </si>
  <si>
    <t>42190417</t>
  </si>
  <si>
    <t>MLP14EP05</t>
  </si>
  <si>
    <t>42161129</t>
  </si>
  <si>
    <t>MLPAUXTRN</t>
  </si>
  <si>
    <t>42204468</t>
  </si>
  <si>
    <t>42181694</t>
  </si>
  <si>
    <t>42203530</t>
  </si>
  <si>
    <t>42221064</t>
  </si>
  <si>
    <t>42222077</t>
  </si>
  <si>
    <t>SELECT   company.description company,
         major_location.description major_location,
         asset_location.long_description asset_location,
         utility_account.description utility_account,
         TO_CHAR (eng_in_service_year, 'yyyy') eng_in_service_year,
         ferc_activity_code.description ferc_activity_code,
         cpr_activity.work_order_number act_work_order_number,
         work_order_control.description wo_description,
         to_char(work_order_control.in_service_date,'mm/dd/yyyy') in_service_date,
         to_char(work_order_control.first_cpr_month,'mm/dd/yyyy') first_cpr_month,
         decode(work_order_control.wo_status_id,1,'Initiated',2,'Open',3,'Suspended',4,'In-Service',5,'Completed',6,'Unitized',7,'Posted to CPR',8,'Cancelled','Other'),
         cpr_activity.month_number,
         to_char(cpr_activity.cpr_posting_mo_yr,'mm/dd/yyyy') cpr_posting_mo_yr,
         to_char(cpr_activity.gl_posting_mo_yr,'mm/dd/yyyy') gl_posting_mo_yr,
         fund.work_order_number fund_proj_number,
         fund.description fund_proj_descr,
         budg_proj.value budget_project,
         pp_security_users.last_name || ', ' || pp_security_users.first_name initiator,
         cc_wo_initiator,
         --SUM (activity_quantity) activity_quantity,
         SUM (activity_cost) activity_cost--,
         /*DECODE (SUM (activity_quantity),
                 0, 0,
                 SUM (activity_cost) / SUM (activity_quantity)
                ) average_cost*/
    FROM cpr_ledger,
         cpr_activity,
         asset_location,
         utility_account,
         company,
         major_location,
         ferc_activity_code,
         work_order_control,
         work_order_control fund,
         work_order_class_code budg_proj,
         work_order_initiator,
         pp_security_users,
         (select work_order_id work_order_id, value cc_wo_initiator
         from work_order_class_code
         where class_code_id = 31) wo_init
   WHERE cpr_ledger.company_id IN (SELECT company_id
                                     FROM company)
     AND cpr_ledger.company_id = company.company_id
     AND cpr_ledger.asset_location_id = asset_location.asset_location_id
     AND cpr_ledger.utility_account_id = utility_account.utility_account_id
     AND cpr_ledger.bus_segment_id = utility_account.bus_segment_id
     AND cpr_activity.ferc_activity_code =
                                         ferc_activity_code.ferc_activity_code
     AND asset_location.major_location_id = major_location.major_location_id
     AND cpr_ledger.asset_id = cpr_activity.asset_id
     and cpr_activity.work_order_number = work_order_control.work_order_number (+)
     and work_order_control.funding_wo_id = fund.work_order_id
     and work_order_control.work_order_id = budg_proj.work_order_id
     and budg_proj.class_code_id = 15
     and work_order_control.work_order_id = wo_init.work_order_id (+)
     and work_order_control.work_order_id = work_order_initiator.work_order_id
     and lower(work_order_initiator.users) = lower(pp_security_users.users)
     AND (    cpr_ledger.company_id in
     (117,132,153,181)
          AND cpr_ledger.gl_account_id IN (1010001, 1060001, 1070001)
          --AND utility_account.external_account_code between '31100' and '31600'
          AND month_number between 201401 and 201409
         )
GROUP BY company.description,
         major_location.description,
         asset_location.long_description,
         utility_account.description,
         TO_CHAR (eng_in_service_year, 'yyyy'),
         ferc_activity_code.description,
         cpr_activity.work_order_number,
         work_order_control.description,
         to_char(work_order_control.in_service_date,'mm/dd/yyyy'),
         to_char(work_order_control.first_cpr_month,'mm/dd/yyyy'),
         work_order_control.wo_status_id,
         cpr_activity.month_number,
         to_char(cpr_activity.cpr_posting_mo_yr,'mm/dd/yyyy'),
         to_char(cpr_activity.gl_posting_mo_yr,'mm/dd/yyyy'),
         fund.work_order_number,
         fund.description,
         budg_proj.value,
         pp_security_users.last_name || ', ' || pp_security_users.first_name,
         cc_wo_initiator
ORDER BY 1,2,3,4,5</t>
  </si>
  <si>
    <t>Grand Total</t>
  </si>
  <si>
    <t>Row Labels</t>
  </si>
  <si>
    <t>Column Labels</t>
  </si>
  <si>
    <t>Sum of ACTIVITY_COST</t>
  </si>
  <si>
    <t>Question #40, part b.</t>
  </si>
  <si>
    <t>Additions and Retirements</t>
  </si>
  <si>
    <t>01/2014 - 09/2014</t>
  </si>
  <si>
    <t>Accounts 101,106</t>
  </si>
  <si>
    <t>KPCo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</si>
</sst>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NumberFormat="1" applyFont="1"/>
    <xf numFmtId="4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0" fontId="0" fillId="0" borderId="0" xfId="0" pivotButton="1" applyNumberFormat="1"/>
    <xf numFmtId="0" fontId="2" fillId="0" borderId="0" xfId="0" applyFont="1"/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40" fontId="1" fillId="2" borderId="0" xfId="0" applyNumberFormat="1" applyFont="1" applyFill="1"/>
    <xf numFmtId="40" fontId="1" fillId="2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5"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214286\AppData\Roaming\Microsoft\Excel\B%20%20Additions%20and%20Retirements%20by%20Month%20for%201_1_2014%20-%209_2014%20V2%20(2)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EP" refreshedDate="42045.512427546295" createdVersion="4" refreshedVersion="4" minRefreshableVersion="3" recordCount="3845">
  <cacheSource type="worksheet">
    <worksheetSource ref="A1:T1190" sheet="Combined less Transfers" r:id="rId2"/>
  </cacheSource>
  <cacheFields count="20">
    <cacheField name="COMPANY" numFmtId="0">
      <sharedItems/>
    </cacheField>
    <cacheField name="MAJOR_LOCATION" numFmtId="0">
      <sharedItems count="3">
        <s v="Mitchell Generating Plant"/>
        <s v="Rockport Generating Plant"/>
        <s v="Mountaineer Generating Plant" u="1"/>
      </sharedItems>
    </cacheField>
    <cacheField name="ASSET_LOCATION" numFmtId="0">
      <sharedItems/>
    </cacheField>
    <cacheField name="UTILITY_ACCOUNT" numFmtId="0">
      <sharedItems/>
    </cacheField>
    <cacheField name="ENG_IN_SERVICE_YEAR" numFmtId="0">
      <sharedItems/>
    </cacheField>
    <cacheField name="FERC_ACTIVITY_CODE" numFmtId="0">
      <sharedItems count="2">
        <s v="Addition"/>
        <s v="Retirement"/>
      </sharedItems>
    </cacheField>
    <cacheField name="ACT_WORK_ORDER_NUMBER" numFmtId="0">
      <sharedItems/>
    </cacheField>
    <cacheField name="WO_DESCRIPTION" numFmtId="0">
      <sharedItems/>
    </cacheField>
    <cacheField name="IN_SERVICE_DATE" numFmtId="0">
      <sharedItems containsBlank="1"/>
    </cacheField>
    <cacheField name="FIRST_CPR_MONTH" numFmtId="0">
      <sharedItems containsBlank="1"/>
    </cacheField>
    <cacheField name="DECODE(WORK_ORDER_CONTROL.WO_S" numFmtId="0">
      <sharedItems/>
    </cacheField>
    <cacheField name="MONTH_NUMBER" numFmtId="0">
      <sharedItems containsSemiMixedTypes="0" containsString="0" containsNumber="1" containsInteger="1" minValue="201401" maxValue="201409" count="9">
        <n v="201408"/>
        <n v="201404"/>
        <n v="201405"/>
        <n v="201406"/>
        <n v="201407"/>
        <n v="201409"/>
        <n v="201403"/>
        <n v="201401"/>
        <n v="201402"/>
      </sharedItems>
    </cacheField>
    <cacheField name="CPR_POSTING_MO_YR" numFmtId="0">
      <sharedItems/>
    </cacheField>
    <cacheField name="GL_POSTING_MO_YR" numFmtId="0">
      <sharedItems/>
    </cacheField>
    <cacheField name="FUND_PROJ_NUMBER" numFmtId="0">
      <sharedItems/>
    </cacheField>
    <cacheField name="FUND_PROJ_DESCR" numFmtId="0">
      <sharedItems/>
    </cacheField>
    <cacheField name="BUDGET_PROJECT" numFmtId="0">
      <sharedItems/>
    </cacheField>
    <cacheField name="INITIATOR" numFmtId="0">
      <sharedItems/>
    </cacheField>
    <cacheField name="CC_WO_INITIATOR" numFmtId="0">
      <sharedItems containsBlank="1"/>
    </cacheField>
    <cacheField name="ACTIVITY_COST" numFmtId="0">
      <sharedItems containsSemiMixedTypes="0" containsString="0" containsNumber="1" minValue="-171954.15" maxValue="62613910.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5">
  <r>
    <s v="AEP - Generation Resources"/>
    <x v="0"/>
    <s v="Mitchell Generating Plant Units 1&amp;2 : KPCo/OPCo : 8500"/>
    <s v="30300 - Intangible Property"/>
    <s v="2014"/>
    <x v="0"/>
    <s v="42167779ML"/>
    <s v="2014 CWIP CORRECTIONS FOR WORK"/>
    <s v="07/31/2014"/>
    <s v="08/01/2014"/>
    <s v="Posted to CPR"/>
    <x v="0"/>
    <s v="09/05/2014"/>
    <s v="08/01/2014"/>
    <s v="X00000004"/>
    <s v="WS-CI-AEP Gen Resources-PPB"/>
    <s v="MLO14CO01"/>
    <s v="Power, Plant"/>
    <s v="HEWITT           ,JANET          ,L"/>
    <n v="-6303.49"/>
  </r>
  <r>
    <s v="AEP - Generation Resources"/>
    <x v="0"/>
    <s v="Mitchell Generating Plant Units 1&amp;2 : KPCo/OPCo : 8500"/>
    <s v="31100 - Structures, Improvemnt-Coal"/>
    <s v="2009"/>
    <x v="0"/>
    <s v="41368949"/>
    <s v="FUEL OIL PUMP STATION FIRE DET"/>
    <s v="12/29/2009"/>
    <s v="12/01/2009"/>
    <s v="Posted to CPR"/>
    <x v="1"/>
    <s v="04/02/2014"/>
    <s v="04/01/2014"/>
    <s v="X00000004"/>
    <s v="WS-CI-AEP Gen Resources-PPB"/>
    <s v="KML09EP17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68949"/>
    <s v="FUEL OIL PUMP STATION FIRE DET"/>
    <s v="12/29/2009"/>
    <s v="12/01/2009"/>
    <s v="Posted to CPR"/>
    <x v="1"/>
    <s v="04/29/2014"/>
    <s v="04/01/2014"/>
    <s v="X00000004"/>
    <s v="WS-CI-AEP Gen Resources-PPB"/>
    <s v="KML09EP17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68949"/>
    <s v="FUEL OIL PUMP STATION FIRE DET"/>
    <s v="12/29/2009"/>
    <s v="12/01/2009"/>
    <s v="Posted to CPR"/>
    <x v="2"/>
    <s v="05/12/2014"/>
    <s v="05/01/2014"/>
    <s v="X00000004"/>
    <s v="WS-CI-AEP Gen Resources-PPB"/>
    <s v="KML09EP17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68949"/>
    <s v="FUEL OIL PUMP STATION FIRE DET"/>
    <s v="12/29/2009"/>
    <s v="12/01/2009"/>
    <s v="Posted to CPR"/>
    <x v="2"/>
    <s v="05/29/2014"/>
    <s v="05/01/2014"/>
    <s v="X00000004"/>
    <s v="WS-CI-AEP Gen Resources-PPB"/>
    <s v="KML09EP17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68949"/>
    <s v="FUEL OIL PUMP STATION FIRE DET"/>
    <s v="12/29/2009"/>
    <s v="12/01/2009"/>
    <s v="Posted to CPR"/>
    <x v="3"/>
    <s v="05/30/2014"/>
    <s v="06/01/2014"/>
    <s v="X00000004"/>
    <s v="WS-CI-AEP Gen Resources-PPB"/>
    <s v="KML09EP17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68949"/>
    <s v="FUEL OIL PUMP STATION FIRE DET"/>
    <s v="12/29/2009"/>
    <s v="12/01/2009"/>
    <s v="Posted to CPR"/>
    <x v="3"/>
    <s v="06/27/2014"/>
    <s v="06/01/2014"/>
    <s v="X00000004"/>
    <s v="WS-CI-AEP Gen Resources-PPB"/>
    <s v="KML09EP17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85198"/>
    <s v="CEMS 8832 DATALOGGERS FOR PRIM"/>
    <s v="12/17/2009"/>
    <s v="12/01/2009"/>
    <s v="Posted to CPR"/>
    <x v="1"/>
    <s v="04/02/2014"/>
    <s v="04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85198"/>
    <s v="CEMS 8832 DATALOGGERS FOR PRIM"/>
    <s v="12/17/2009"/>
    <s v="12/01/2009"/>
    <s v="Posted to CPR"/>
    <x v="1"/>
    <s v="04/29/2014"/>
    <s v="04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85198"/>
    <s v="CEMS 8832 DATALOGGERS FOR PRIM"/>
    <s v="12/17/2009"/>
    <s v="12/01/2009"/>
    <s v="Posted to CPR"/>
    <x v="2"/>
    <s v="05/12/2014"/>
    <s v="05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85198"/>
    <s v="CEMS 8832 DATALOGGERS FOR PRIM"/>
    <s v="12/17/2009"/>
    <s v="12/01/2009"/>
    <s v="Posted to CPR"/>
    <x v="2"/>
    <s v="05/29/2014"/>
    <s v="05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41385198"/>
    <s v="CEMS 8832 DATALOGGERS FOR PRIM"/>
    <s v="12/17/2009"/>
    <s v="12/01/2009"/>
    <s v="Posted to CPR"/>
    <x v="3"/>
    <s v="05/30/2014"/>
    <s v="06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09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100 - Structures, Improvemnt-Coal"/>
    <s v="2009"/>
    <x v="0"/>
    <s v="X1176210"/>
    <s v="ML COAL STATION MANLIFT RPLCMT"/>
    <s v="12/29/2009"/>
    <s v="12/01/2009"/>
    <s v="Posted to CPR"/>
    <x v="1"/>
    <s v="04/02/2014"/>
    <s v="04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10"/>
    <s v="ML COAL STATION MANLIFT RPLCMT"/>
    <s v="12/29/2009"/>
    <s v="12/01/2009"/>
    <s v="Posted to CPR"/>
    <x v="1"/>
    <s v="04/29/2014"/>
    <s v="04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10"/>
    <s v="ML COAL STATION MANLIFT RPLCMT"/>
    <s v="12/29/2009"/>
    <s v="12/01/2009"/>
    <s v="Posted to CPR"/>
    <x v="2"/>
    <s v="05/12/2014"/>
    <s v="05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10"/>
    <s v="ML COAL STATION MANLIFT RPLCMT"/>
    <s v="12/29/2009"/>
    <s v="12/01/2009"/>
    <s v="Posted to CPR"/>
    <x v="2"/>
    <s v="05/29/2014"/>
    <s v="05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10"/>
    <s v="ML COAL STATION MANLIFT RPLCMT"/>
    <s v="12/29/2009"/>
    <s v="12/01/2009"/>
    <s v="Posted to CPR"/>
    <x v="3"/>
    <s v="05/30/2014"/>
    <s v="06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10"/>
    <s v="ML COAL STATION MANLIFT RPLCMT"/>
    <s v="12/29/2009"/>
    <s v="12/01/2009"/>
    <s v="Posted to CPR"/>
    <x v="3"/>
    <s v="06/27/2014"/>
    <s v="06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30"/>
    <s v="117623 ML-REPLACE MANLIFTS"/>
    <s v="12/29/2009"/>
    <s v="12/01/2009"/>
    <s v="Posted to CPR"/>
    <x v="1"/>
    <s v="04/02/2014"/>
    <s v="04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30"/>
    <s v="117623 ML-REPLACE MANLIFTS"/>
    <s v="12/29/2009"/>
    <s v="12/01/2009"/>
    <s v="Posted to CPR"/>
    <x v="1"/>
    <s v="04/29/2014"/>
    <s v="04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30"/>
    <s v="117623 ML-REPLACE MANLIFTS"/>
    <s v="12/29/2009"/>
    <s v="12/01/2009"/>
    <s v="Posted to CPR"/>
    <x v="2"/>
    <s v="05/12/2014"/>
    <s v="05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30"/>
    <s v="117623 ML-REPLACE MANLIFTS"/>
    <s v="12/29/2009"/>
    <s v="12/01/2009"/>
    <s v="Posted to CPR"/>
    <x v="2"/>
    <s v="05/29/2014"/>
    <s v="05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30"/>
    <s v="117623 ML-REPLACE MANLIFTS"/>
    <s v="12/29/2009"/>
    <s v="12/01/2009"/>
    <s v="Posted to CPR"/>
    <x v="3"/>
    <s v="05/30/2014"/>
    <s v="06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09"/>
    <x v="0"/>
    <s v="X1176230"/>
    <s v="117623 ML-REPLACE MANLIFTS"/>
    <s v="12/29/2009"/>
    <s v="12/01/2009"/>
    <s v="Posted to CPR"/>
    <x v="3"/>
    <s v="06/27/2014"/>
    <s v="06/01/2014"/>
    <s v="MLMANLIFT"/>
    <s v="ML-REPLACE MANLIFTS U2"/>
    <s v="MLMANLIFT"/>
    <s v="Power, Plant"/>
    <s v="PMM              ,INTERFACE      ,"/>
    <n v="0"/>
  </r>
  <r>
    <s v="AEP - Generation Resources"/>
    <x v="0"/>
    <s v="Mitchell Generating Plant Units 1&amp;2 : KPCo/OPCo : 8500"/>
    <s v="31100 - Structures, Improvemnt-Coal"/>
    <s v="2010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100 - Structures, Improvemnt-Coal"/>
    <s v="2011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100 - Structures, Improvemnt-Coal"/>
    <s v="2012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100 - Structures, Improvemnt-Coal"/>
    <s v="2013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100 - Structures, Improvemnt-Coal"/>
    <s v="2014"/>
    <x v="0"/>
    <s v="42167779ML"/>
    <s v="2014 CWIP CORRECTIONS FOR WORK"/>
    <s v="07/31/2014"/>
    <s v="08/01/2014"/>
    <s v="Posted to CPR"/>
    <x v="0"/>
    <s v="09/05/2014"/>
    <s v="08/01/2014"/>
    <s v="X00000004"/>
    <s v="WS-CI-AEP Gen Resources-PPB"/>
    <s v="MLO14CO01"/>
    <s v="Power, Plant"/>
    <s v="HEWITT           ,JANET          ,L"/>
    <n v="-6303.49"/>
  </r>
  <r>
    <s v="AEP - Generation Resources"/>
    <x v="0"/>
    <s v="Mitchell Generating Plant Units 1&amp;2 : KPCo/OPCo : 8500"/>
    <s v="31100 - Structures, Improvemnt-Coal"/>
    <s v="2014"/>
    <x v="0"/>
    <s v="42178654ML"/>
    <s v="FENCE AROUND THE ML1 COOLING T"/>
    <s v="02/28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1842.06"/>
  </r>
  <r>
    <s v="AEP - Generation Resources"/>
    <x v="0"/>
    <s v="Mitchell Generating Plant Units 1&amp;2 : KPCo/OPCo : 8500"/>
    <s v="31100 - Structures, Improvemnt-Coal"/>
    <s v="2014"/>
    <x v="0"/>
    <s v="42178654ML"/>
    <s v="FENCE AROUND THE ML1 COOLING T"/>
    <s v="02/28/2014"/>
    <s v="06/01/2014"/>
    <s v="Posted to CPR"/>
    <x v="0"/>
    <s v="08/28/2014"/>
    <s v="08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100 - Structures, Improvemnt-Coal"/>
    <s v="2014"/>
    <x v="0"/>
    <s v="42216435ML"/>
    <s v="FGD DCS BATTERY ROOM HVAC REPL"/>
    <s v="08/12/2014"/>
    <s v="08/01/2014"/>
    <s v="Posted to CPR"/>
    <x v="0"/>
    <s v="09/05/2014"/>
    <s v="08/01/2014"/>
    <s v="X00000004"/>
    <s v="WS-CI-AEP Gen Resources-PPB"/>
    <s v="MLO14EP04"/>
    <s v="Power, Plant"/>
    <s v="RINE             ,CHERYL         ,A"/>
    <n v="3792.18"/>
  </r>
  <r>
    <s v="AEP - Generation Resources"/>
    <x v="0"/>
    <s v="Mitchell Generating Plant Units 1&amp;2 : KPCo/OPCo : 8500"/>
    <s v="31100 - Structures, Improvemnt-Coal"/>
    <s v="2014"/>
    <x v="0"/>
    <s v="X1179380ML"/>
    <s v="ML NEW LANDFILL HAULROAD PHS 1"/>
    <s v="07/01/2014"/>
    <s v="07/01/2014"/>
    <s v="Posted to CPR"/>
    <x v="4"/>
    <s v="08/06/2014"/>
    <s v="07/01/2014"/>
    <s v="000023144"/>
    <s v="ML New Landfill Haul Road"/>
    <s v="000023144"/>
    <s v="Power, Plant"/>
    <s v="PMM              ,INTERFACE      ,"/>
    <n v="8714024.9299999997"/>
  </r>
  <r>
    <s v="AEP - Generation Resources"/>
    <x v="0"/>
    <s v="Mitchell Generating Plant Units 1&amp;2 : KPCo/OPCo : 8500"/>
    <s v="31100 - Structures, Improvemnt-Coal"/>
    <s v="2014"/>
    <x v="0"/>
    <s v="X1179380ML"/>
    <s v="ML NEW LANDFILL HAULROAD PHS 1"/>
    <s v="07/01/2014"/>
    <s v="07/01/2014"/>
    <s v="Posted to CPR"/>
    <x v="0"/>
    <s v="09/05/2014"/>
    <s v="08/01/2014"/>
    <s v="000023144"/>
    <s v="ML New Landfill Haul Road"/>
    <s v="000023144"/>
    <s v="Power, Plant"/>
    <s v="PMM              ,INTERFACE      ,"/>
    <n v="11688.2"/>
  </r>
  <r>
    <s v="AEP - Generation Resources"/>
    <x v="0"/>
    <s v="Mitchell Generating Plant Units 1&amp;2 : KPCo/OPCo : 8500"/>
    <s v="31100 - Structures, Improvemnt-Coal"/>
    <s v="2014"/>
    <x v="0"/>
    <s v="X1179380ML"/>
    <s v="ML NEW LANDFILL HAULROAD PHS 1"/>
    <s v="07/01/2014"/>
    <s v="07/01/2014"/>
    <s v="Posted to CPR"/>
    <x v="5"/>
    <s v="10/04/2014"/>
    <s v="09/01/2014"/>
    <s v="000023144"/>
    <s v="ML New Landfill Haul Road"/>
    <s v="000023144"/>
    <s v="Power, Plant"/>
    <s v="PMM              ,INTERFACE      ,"/>
    <n v="84778.95"/>
  </r>
  <r>
    <s v="AEP - Generation Resources"/>
    <x v="0"/>
    <s v="Mitchell Generating Plant Units 1&amp;2 : KPCo/OPCo : 8500"/>
    <s v="31100 - Structures, Improvemnt-Coal"/>
    <s v="2014"/>
    <x v="0"/>
    <s v="X1182610ML"/>
    <s v="ML COAL PILE RUNOFF"/>
    <s v="07/25/2014"/>
    <s v="07/01/2014"/>
    <s v="In-Service"/>
    <x v="4"/>
    <s v="08/06/2014"/>
    <s v="07/01/2014"/>
    <s v="000023120"/>
    <s v="ML Coal Pile Runoff"/>
    <s v="000023120"/>
    <s v="Power, Plant"/>
    <s v="PMM              ,INTERFACE      ,"/>
    <n v="456123.77"/>
  </r>
  <r>
    <s v="AEP - Generation Resources"/>
    <x v="0"/>
    <s v="Mitchell Generating Plant Units 1&amp;2 : KPCo/OPCo : 8500"/>
    <s v="31100 - Structures, Improvemnt-Coal"/>
    <s v="2014"/>
    <x v="0"/>
    <s v="X1182610ML"/>
    <s v="ML COAL PILE RUNOFF"/>
    <s v="07/25/2014"/>
    <s v="07/01/2014"/>
    <s v="In-Service"/>
    <x v="0"/>
    <s v="09/05/2014"/>
    <s v="08/01/2014"/>
    <s v="000023120"/>
    <s v="ML Coal Pile Runoff"/>
    <s v="000023120"/>
    <s v="Power, Plant"/>
    <s v="PMM              ,INTERFACE      ,"/>
    <n v="-1475.19"/>
  </r>
  <r>
    <s v="AEP - Generation Resources"/>
    <x v="0"/>
    <s v="Mitchell Generating Plant Units 1&amp;2 : KPCo/OPCo : 8500"/>
    <s v="31100 - Structures, Improvemnt-Coal"/>
    <s v="2014"/>
    <x v="0"/>
    <s v="X1182610ML"/>
    <s v="ML COAL PILE RUNOFF"/>
    <s v="07/25/2014"/>
    <s v="07/01/2014"/>
    <s v="In-Service"/>
    <x v="5"/>
    <s v="10/04/2014"/>
    <s v="09/01/2014"/>
    <s v="000023120"/>
    <s v="ML Coal Pile Runoff"/>
    <s v="000023120"/>
    <s v="Power, Plant"/>
    <s v="PMM              ,INTERFACE      ,"/>
    <n v="619.46"/>
  </r>
  <r>
    <s v="AEP - Generation Resources"/>
    <x v="0"/>
    <s v="Mitchell Generating Plant Units 1&amp;2 : KPCo/OPCo : 8500"/>
    <s v="31200 - Boiler Plant Equip-Coal"/>
    <s v="2004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200 - Boiler Plant Equip-Coal"/>
    <s v="2008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200 - Boiler Plant Equip-Coal"/>
    <s v="2009"/>
    <x v="0"/>
    <s v="41311509"/>
    <s v="AIR OPER RRV 802 VALVE FOR #21"/>
    <s v="12/23/2009"/>
    <s v="12/01/2009"/>
    <s v="Posted to CPR"/>
    <x v="1"/>
    <s v="04/02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09"/>
    <s v="AIR OPER RRV 802 VALVE FOR #21"/>
    <s v="12/23/2009"/>
    <s v="12/01/2009"/>
    <s v="Posted to CPR"/>
    <x v="1"/>
    <s v="04/29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09"/>
    <s v="AIR OPER RRV 802 VALVE FOR #21"/>
    <s v="12/23/2009"/>
    <s v="12/01/2009"/>
    <s v="Posted to CPR"/>
    <x v="2"/>
    <s v="05/12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09"/>
    <s v="AIR OPER RRV 802 VALVE FOR #21"/>
    <s v="12/23/2009"/>
    <s v="12/01/2009"/>
    <s v="Posted to CPR"/>
    <x v="2"/>
    <s v="05/29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09"/>
    <s v="AIR OPER RRV 802 VALVE FOR #21"/>
    <s v="12/23/2009"/>
    <s v="12/01/2009"/>
    <s v="Posted to CPR"/>
    <x v="3"/>
    <s v="05/30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09"/>
    <s v="AIR OPER RRV 802 VALVE FOR #21"/>
    <s v="12/23/2009"/>
    <s v="12/01/2009"/>
    <s v="Posted to CPR"/>
    <x v="3"/>
    <s v="06/27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32"/>
    <s v="AIR OPER RRV 801 VALVE BOTTOM"/>
    <s v="12/15/2009"/>
    <s v="12/01/2009"/>
    <s v="Posted to CPR"/>
    <x v="1"/>
    <s v="04/02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32"/>
    <s v="AIR OPER RRV 801 VALVE BOTTOM"/>
    <s v="12/15/2009"/>
    <s v="12/01/2009"/>
    <s v="Posted to CPR"/>
    <x v="1"/>
    <s v="04/29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32"/>
    <s v="AIR OPER RRV 801 VALVE BOTTOM"/>
    <s v="12/15/2009"/>
    <s v="12/01/2009"/>
    <s v="Posted to CPR"/>
    <x v="2"/>
    <s v="05/12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32"/>
    <s v="AIR OPER RRV 801 VALVE BOTTOM"/>
    <s v="12/15/2009"/>
    <s v="12/01/2009"/>
    <s v="Posted to CPR"/>
    <x v="2"/>
    <s v="05/29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32"/>
    <s v="AIR OPER RRV 801 VALVE BOTTOM"/>
    <s v="12/15/2009"/>
    <s v="12/01/2009"/>
    <s v="Posted to CPR"/>
    <x v="3"/>
    <s v="05/30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1532"/>
    <s v="AIR OPER RRV 801 VALVE BOTTOM"/>
    <s v="12/15/2009"/>
    <s v="12/01/2009"/>
    <s v="Posted to CPR"/>
    <x v="3"/>
    <s v="06/27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695"/>
    <s v="ABSORBER INLET EXPANSION JOINT"/>
    <s v="05/31/2009"/>
    <s v="06/01/2009"/>
    <s v="Posted to CPR"/>
    <x v="1"/>
    <s v="04/02/2014"/>
    <s v="04/01/2014"/>
    <s v="X00000004"/>
    <s v="WS-CI-AEP Gen Resources-PPB"/>
    <s v="ML0VP09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695"/>
    <s v="ABSORBER INLET EXPANSION JOINT"/>
    <s v="05/31/2009"/>
    <s v="06/01/2009"/>
    <s v="Posted to CPR"/>
    <x v="1"/>
    <s v="04/29/2014"/>
    <s v="04/01/2014"/>
    <s v="X00000004"/>
    <s v="WS-CI-AEP Gen Resources-PPB"/>
    <s v="ML0VP09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695"/>
    <s v="ABSORBER INLET EXPANSION JOINT"/>
    <s v="05/31/2009"/>
    <s v="06/01/2009"/>
    <s v="Posted to CPR"/>
    <x v="2"/>
    <s v="05/12/2014"/>
    <s v="05/01/2014"/>
    <s v="X00000004"/>
    <s v="WS-CI-AEP Gen Resources-PPB"/>
    <s v="ML0VP09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695"/>
    <s v="ABSORBER INLET EXPANSION JOINT"/>
    <s v="05/31/2009"/>
    <s v="06/01/2009"/>
    <s v="Posted to CPR"/>
    <x v="2"/>
    <s v="05/29/2014"/>
    <s v="05/01/2014"/>
    <s v="X00000004"/>
    <s v="WS-CI-AEP Gen Resources-PPB"/>
    <s v="ML0VP09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695"/>
    <s v="ABSORBER INLET EXPANSION JOINT"/>
    <s v="05/31/2009"/>
    <s v="06/01/2009"/>
    <s v="Posted to CPR"/>
    <x v="3"/>
    <s v="05/30/2014"/>
    <s v="06/01/2014"/>
    <s v="X00000004"/>
    <s v="WS-CI-AEP Gen Resources-PPB"/>
    <s v="ML0VP09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888"/>
    <s v="R1 CHUTE REPLACEMENT"/>
    <s v="08/14/2009"/>
    <s v="10/01/2009"/>
    <s v="Posted to CPR"/>
    <x v="1"/>
    <s v="04/02/2014"/>
    <s v="04/01/2014"/>
    <s v="X00000004"/>
    <s v="WS-CI-AEP Gen Resources-PPB"/>
    <s v="KML09MP0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888"/>
    <s v="R1 CHUTE REPLACEMENT"/>
    <s v="08/14/2009"/>
    <s v="10/01/2009"/>
    <s v="Posted to CPR"/>
    <x v="1"/>
    <s v="04/29/2014"/>
    <s v="04/01/2014"/>
    <s v="X00000004"/>
    <s v="WS-CI-AEP Gen Resources-PPB"/>
    <s v="KML09MP0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888"/>
    <s v="R1 CHUTE REPLACEMENT"/>
    <s v="08/14/2009"/>
    <s v="10/01/2009"/>
    <s v="Posted to CPR"/>
    <x v="2"/>
    <s v="05/12/2014"/>
    <s v="05/01/2014"/>
    <s v="X00000004"/>
    <s v="WS-CI-AEP Gen Resources-PPB"/>
    <s v="KML09MP0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888"/>
    <s v="R1 CHUTE REPLACEMENT"/>
    <s v="08/14/2009"/>
    <s v="10/01/2009"/>
    <s v="Posted to CPR"/>
    <x v="2"/>
    <s v="05/29/2014"/>
    <s v="05/01/2014"/>
    <s v="X00000004"/>
    <s v="WS-CI-AEP Gen Resources-PPB"/>
    <s v="KML09MP0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888"/>
    <s v="R1 CHUTE REPLACEMENT"/>
    <s v="08/14/2009"/>
    <s v="10/01/2009"/>
    <s v="Posted to CPR"/>
    <x v="3"/>
    <s v="05/30/2014"/>
    <s v="06/01/2014"/>
    <s v="X00000004"/>
    <s v="WS-CI-AEP Gen Resources-PPB"/>
    <s v="KML09MP0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6888"/>
    <s v="R1 CHUTE REPLACEMENT"/>
    <s v="08/14/2009"/>
    <s v="10/01/2009"/>
    <s v="Posted to CPR"/>
    <x v="3"/>
    <s v="06/27/2014"/>
    <s v="06/01/2014"/>
    <s v="X00000004"/>
    <s v="WS-CI-AEP Gen Resources-PPB"/>
    <s v="KML09MP0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7248"/>
    <s v="#21 AIR COMPRESSOR MOTOR REWIN"/>
    <s v="08/28/2009"/>
    <s v="09/01/2009"/>
    <s v="Posted to CPR"/>
    <x v="1"/>
    <s v="04/02/2014"/>
    <s v="04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7248"/>
    <s v="#21 AIR COMPRESSOR MOTOR REWIN"/>
    <s v="08/28/2009"/>
    <s v="09/01/2009"/>
    <s v="Posted to CPR"/>
    <x v="1"/>
    <s v="04/29/2014"/>
    <s v="04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7248"/>
    <s v="#21 AIR COMPRESSOR MOTOR REWIN"/>
    <s v="08/28/2009"/>
    <s v="09/01/2009"/>
    <s v="Posted to CPR"/>
    <x v="2"/>
    <s v="05/12/2014"/>
    <s v="05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7248"/>
    <s v="#21 AIR COMPRESSOR MOTOR REWIN"/>
    <s v="08/28/2009"/>
    <s v="09/01/2009"/>
    <s v="Posted to CPR"/>
    <x v="2"/>
    <s v="05/29/2014"/>
    <s v="05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7248"/>
    <s v="#21 AIR COMPRESSOR MOTOR REWIN"/>
    <s v="08/28/2009"/>
    <s v="09/01/2009"/>
    <s v="Posted to CPR"/>
    <x v="3"/>
    <s v="05/30/2014"/>
    <s v="06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17248"/>
    <s v="#21 AIR COMPRESSOR MOTOR REWIN"/>
    <s v="08/28/2009"/>
    <s v="09/01/2009"/>
    <s v="Posted to CPR"/>
    <x v="3"/>
    <s v="06/27/2014"/>
    <s v="06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24589"/>
    <s v="#21 CIRC WATER PUMP MOTOR REWI"/>
    <s v="12/05/2009"/>
    <s v="12/01/2009"/>
    <s v="Posted to CPR"/>
    <x v="1"/>
    <s v="04/02/2014"/>
    <s v="04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24589"/>
    <s v="#21 CIRC WATER PUMP MOTOR REWI"/>
    <s v="12/05/2009"/>
    <s v="12/01/2009"/>
    <s v="Posted to CPR"/>
    <x v="1"/>
    <s v="04/29/2014"/>
    <s v="04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24589"/>
    <s v="#21 CIRC WATER PUMP MOTOR REWI"/>
    <s v="12/05/2009"/>
    <s v="12/01/2009"/>
    <s v="Posted to CPR"/>
    <x v="2"/>
    <s v="05/12/2014"/>
    <s v="05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24589"/>
    <s v="#21 CIRC WATER PUMP MOTOR REWI"/>
    <s v="12/05/2009"/>
    <s v="12/01/2009"/>
    <s v="Posted to CPR"/>
    <x v="2"/>
    <s v="05/29/2014"/>
    <s v="05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24589"/>
    <s v="#21 CIRC WATER PUMP MOTOR REWI"/>
    <s v="12/05/2009"/>
    <s v="12/01/2009"/>
    <s v="Posted to CPR"/>
    <x v="3"/>
    <s v="05/30/2014"/>
    <s v="06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24589"/>
    <s v="#21 CIRC WATER PUMP MOTOR REWI"/>
    <s v="12/05/2009"/>
    <s v="12/01/2009"/>
    <s v="Posted to CPR"/>
    <x v="3"/>
    <s v="06/27/2014"/>
    <s v="06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1926"/>
    <s v="HSO 12&quot; DISCHARGE VALVE REPLAC"/>
    <s v="09/09/2009"/>
    <s v="09/01/2009"/>
    <s v="Posted to CPR"/>
    <x v="1"/>
    <s v="04/02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26"/>
    <s v="HSO 12&quot; DISCHARGE VALVE REPLAC"/>
    <s v="09/09/2009"/>
    <s v="09/01/2009"/>
    <s v="Posted to CPR"/>
    <x v="1"/>
    <s v="04/29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26"/>
    <s v="HSO 12&quot; DISCHARGE VALVE REPLAC"/>
    <s v="09/09/2009"/>
    <s v="09/01/2009"/>
    <s v="Posted to CPR"/>
    <x v="2"/>
    <s v="05/12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26"/>
    <s v="HSO 12&quot; DISCHARGE VALVE REPLAC"/>
    <s v="09/09/2009"/>
    <s v="09/01/2009"/>
    <s v="Posted to CPR"/>
    <x v="2"/>
    <s v="05/29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26"/>
    <s v="HSO 12&quot; DISCHARGE VALVE REPLAC"/>
    <s v="09/09/2009"/>
    <s v="09/01/2009"/>
    <s v="Posted to CPR"/>
    <x v="3"/>
    <s v="05/30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26"/>
    <s v="HSO 12&quot; DISCHARGE VALVE REPLAC"/>
    <s v="09/09/2009"/>
    <s v="09/01/2009"/>
    <s v="Posted to CPR"/>
    <x v="3"/>
    <s v="06/27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33"/>
    <s v="CHECK VALVE 12&quot; DISCHARGE  REP"/>
    <s v="09/09/2009"/>
    <s v="09/01/2009"/>
    <s v="Posted to CPR"/>
    <x v="1"/>
    <s v="04/02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33"/>
    <s v="CHECK VALVE 12&quot; DISCHARGE  REP"/>
    <s v="09/09/2009"/>
    <s v="09/01/2009"/>
    <s v="Posted to CPR"/>
    <x v="1"/>
    <s v="04/29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33"/>
    <s v="CHECK VALVE 12&quot; DISCHARGE  REP"/>
    <s v="09/09/2009"/>
    <s v="09/01/2009"/>
    <s v="Posted to CPR"/>
    <x v="2"/>
    <s v="05/12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33"/>
    <s v="CHECK VALVE 12&quot; DISCHARGE  REP"/>
    <s v="09/09/2009"/>
    <s v="09/01/2009"/>
    <s v="Posted to CPR"/>
    <x v="2"/>
    <s v="05/29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33"/>
    <s v="CHECK VALVE 12&quot; DISCHARGE  REP"/>
    <s v="09/09/2009"/>
    <s v="09/01/2009"/>
    <s v="Posted to CPR"/>
    <x v="3"/>
    <s v="05/30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1933"/>
    <s v="CHECK VALVE 12&quot; DISCHARGE  REP"/>
    <s v="09/09/2009"/>
    <s v="09/01/2009"/>
    <s v="Posted to CPR"/>
    <x v="3"/>
    <s v="06/27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55054"/>
    <s v="PRECIPITATOR EJ REPLACE"/>
    <s v="11/22/2009"/>
    <s v="11/01/2009"/>
    <s v="Posted to CPR"/>
    <x v="1"/>
    <s v="04/02/2014"/>
    <s v="04/01/2014"/>
    <s v="X00000004"/>
    <s v="WS-CI-AEP Gen Resources-PPB"/>
    <s v="ML1SP9O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54"/>
    <s v="PRECIPITATOR EJ REPLACE"/>
    <s v="11/22/2009"/>
    <s v="11/01/2009"/>
    <s v="Posted to CPR"/>
    <x v="1"/>
    <s v="04/29/2014"/>
    <s v="04/01/2014"/>
    <s v="X00000004"/>
    <s v="WS-CI-AEP Gen Resources-PPB"/>
    <s v="ML1SP9O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54"/>
    <s v="PRECIPITATOR EJ REPLACE"/>
    <s v="11/22/2009"/>
    <s v="11/01/2009"/>
    <s v="Posted to CPR"/>
    <x v="2"/>
    <s v="05/12/2014"/>
    <s v="05/01/2014"/>
    <s v="X00000004"/>
    <s v="WS-CI-AEP Gen Resources-PPB"/>
    <s v="ML1SP9O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54"/>
    <s v="PRECIPITATOR EJ REPLACE"/>
    <s v="11/22/2009"/>
    <s v="11/01/2009"/>
    <s v="Posted to CPR"/>
    <x v="2"/>
    <s v="05/29/2014"/>
    <s v="05/01/2014"/>
    <s v="X00000004"/>
    <s v="WS-CI-AEP Gen Resources-PPB"/>
    <s v="ML1SP9O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54"/>
    <s v="PRECIPITATOR EJ REPLACE"/>
    <s v="11/22/2009"/>
    <s v="11/01/2009"/>
    <s v="Posted to CPR"/>
    <x v="3"/>
    <s v="05/30/2014"/>
    <s v="06/01/2014"/>
    <s v="X00000004"/>
    <s v="WS-CI-AEP Gen Resources-PPB"/>
    <s v="ML1SP9O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54"/>
    <s v="PRECIPITATOR EJ REPLACE"/>
    <s v="11/22/2009"/>
    <s v="11/01/2009"/>
    <s v="Posted to CPR"/>
    <x v="3"/>
    <s v="06/27/2014"/>
    <s v="06/01/2014"/>
    <s v="X00000004"/>
    <s v="WS-CI-AEP Gen Resources-PPB"/>
    <s v="ML1SP9O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71"/>
    <s v="CLINKER GRINDER AND RECEIVING"/>
    <s v="11/22/2009"/>
    <s v="11/01/2009"/>
    <s v="Posted to CPR"/>
    <x v="1"/>
    <s v="04/02/2014"/>
    <s v="04/01/2014"/>
    <s v="X00000004"/>
    <s v="WS-CI-AEP Gen Resources-PPB"/>
    <s v="ML1SP9O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71"/>
    <s v="CLINKER GRINDER AND RECEIVING"/>
    <s v="11/22/2009"/>
    <s v="11/01/2009"/>
    <s v="Posted to CPR"/>
    <x v="1"/>
    <s v="04/29/2014"/>
    <s v="04/01/2014"/>
    <s v="X00000004"/>
    <s v="WS-CI-AEP Gen Resources-PPB"/>
    <s v="ML1SP9O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71"/>
    <s v="CLINKER GRINDER AND RECEIVING"/>
    <s v="11/22/2009"/>
    <s v="11/01/2009"/>
    <s v="Posted to CPR"/>
    <x v="2"/>
    <s v="05/12/2014"/>
    <s v="05/01/2014"/>
    <s v="X00000004"/>
    <s v="WS-CI-AEP Gen Resources-PPB"/>
    <s v="ML1SP9O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71"/>
    <s v="CLINKER GRINDER AND RECEIVING"/>
    <s v="11/22/2009"/>
    <s v="11/01/2009"/>
    <s v="Posted to CPR"/>
    <x v="2"/>
    <s v="05/29/2014"/>
    <s v="05/01/2014"/>
    <s v="X00000004"/>
    <s v="WS-CI-AEP Gen Resources-PPB"/>
    <s v="ML1SP9O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71"/>
    <s v="CLINKER GRINDER AND RECEIVING"/>
    <s v="11/22/2009"/>
    <s v="11/01/2009"/>
    <s v="Posted to CPR"/>
    <x v="3"/>
    <s v="05/30/2014"/>
    <s v="06/01/2014"/>
    <s v="X00000004"/>
    <s v="WS-CI-AEP Gen Resources-PPB"/>
    <s v="ML1SP9O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5071"/>
    <s v="CLINKER GRINDER AND RECEIVING"/>
    <s v="11/22/2009"/>
    <s v="11/01/2009"/>
    <s v="Posted to CPR"/>
    <x v="3"/>
    <s v="06/27/2014"/>
    <s v="06/01/2014"/>
    <s v="X00000004"/>
    <s v="WS-CI-AEP Gen Resources-PPB"/>
    <s v="ML1SP9O0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6904"/>
    <s v="ID FAN PITCH BLADE AUMA DRIVES"/>
    <s v="11/24/2009"/>
    <s v="11/01/2009"/>
    <s v="Posted to CPR"/>
    <x v="1"/>
    <s v="04/02/2014"/>
    <s v="04/01/2014"/>
    <s v="X00000004"/>
    <s v="WS-CI-AEP Gen Resources-PPB"/>
    <s v="ML1VP9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6904"/>
    <s v="ID FAN PITCH BLADE AUMA DRIVES"/>
    <s v="11/24/2009"/>
    <s v="11/01/2009"/>
    <s v="Posted to CPR"/>
    <x v="1"/>
    <s v="04/29/2014"/>
    <s v="04/01/2014"/>
    <s v="X00000004"/>
    <s v="WS-CI-AEP Gen Resources-PPB"/>
    <s v="ML1VP9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6904"/>
    <s v="ID FAN PITCH BLADE AUMA DRIVES"/>
    <s v="11/24/2009"/>
    <s v="11/01/2009"/>
    <s v="Posted to CPR"/>
    <x v="2"/>
    <s v="05/12/2014"/>
    <s v="05/01/2014"/>
    <s v="X00000004"/>
    <s v="WS-CI-AEP Gen Resources-PPB"/>
    <s v="ML1VP9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6904"/>
    <s v="ID FAN PITCH BLADE AUMA DRIVES"/>
    <s v="11/24/2009"/>
    <s v="11/01/2009"/>
    <s v="Posted to CPR"/>
    <x v="2"/>
    <s v="05/29/2014"/>
    <s v="05/01/2014"/>
    <s v="X00000004"/>
    <s v="WS-CI-AEP Gen Resources-PPB"/>
    <s v="ML1VP9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6904"/>
    <s v="ID FAN PITCH BLADE AUMA DRIVES"/>
    <s v="11/24/2009"/>
    <s v="11/01/2009"/>
    <s v="Posted to CPR"/>
    <x v="3"/>
    <s v="05/30/2014"/>
    <s v="06/01/2014"/>
    <s v="X00000004"/>
    <s v="WS-CI-AEP Gen Resources-PPB"/>
    <s v="ML1VP9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56904"/>
    <s v="ID FAN PITCH BLADE AUMA DRIVES"/>
    <s v="11/24/2009"/>
    <s v="11/01/2009"/>
    <s v="Posted to CPR"/>
    <x v="3"/>
    <s v="06/27/2014"/>
    <s v="06/01/2014"/>
    <s v="X00000004"/>
    <s v="WS-CI-AEP Gen Resources-PPB"/>
    <s v="ML1VP9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0897"/>
    <s v="#16 PULV MLU 1 REBUILD"/>
    <s v="08/17/2009"/>
    <s v="09/01/2009"/>
    <s v="Posted to CPR"/>
    <x v="1"/>
    <s v="04/02/2014"/>
    <s v="04/01/2014"/>
    <s v="X00000004"/>
    <s v="WS-CI-AEP Gen Resources-PPB"/>
    <s v="KML09S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0897"/>
    <s v="#16 PULV MLU 1 REBUILD"/>
    <s v="08/17/2009"/>
    <s v="09/01/2009"/>
    <s v="Posted to CPR"/>
    <x v="1"/>
    <s v="04/29/2014"/>
    <s v="04/01/2014"/>
    <s v="X00000004"/>
    <s v="WS-CI-AEP Gen Resources-PPB"/>
    <s v="KML09S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0897"/>
    <s v="#16 PULV MLU 1 REBUILD"/>
    <s v="08/17/2009"/>
    <s v="09/01/2009"/>
    <s v="Posted to CPR"/>
    <x v="2"/>
    <s v="05/12/2014"/>
    <s v="05/01/2014"/>
    <s v="X00000004"/>
    <s v="WS-CI-AEP Gen Resources-PPB"/>
    <s v="KML09S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0897"/>
    <s v="#16 PULV MLU 1 REBUILD"/>
    <s v="08/17/2009"/>
    <s v="09/01/2009"/>
    <s v="Posted to CPR"/>
    <x v="2"/>
    <s v="05/29/2014"/>
    <s v="05/01/2014"/>
    <s v="X00000004"/>
    <s v="WS-CI-AEP Gen Resources-PPB"/>
    <s v="KML09S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0897"/>
    <s v="#16 PULV MLU 1 REBUILD"/>
    <s v="08/17/2009"/>
    <s v="09/01/2009"/>
    <s v="Posted to CPR"/>
    <x v="3"/>
    <s v="05/30/2014"/>
    <s v="06/01/2014"/>
    <s v="X00000004"/>
    <s v="WS-CI-AEP Gen Resources-PPB"/>
    <s v="KML09S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0897"/>
    <s v="#16 PULV MLU 1 REBUILD"/>
    <s v="08/17/2009"/>
    <s v="09/01/2009"/>
    <s v="Posted to CPR"/>
    <x v="3"/>
    <s v="06/27/2014"/>
    <s v="06/01/2014"/>
    <s v="X00000004"/>
    <s v="WS-CI-AEP Gen Resources-PPB"/>
    <s v="KML09S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3150"/>
    <s v="#21 ASH WATER PUMP MOTOR 700HP"/>
    <s v="12/16/2009"/>
    <s v="12/01/2009"/>
    <s v="Posted to CPR"/>
    <x v="1"/>
    <s v="04/02/2014"/>
    <s v="04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3150"/>
    <s v="#21 ASH WATER PUMP MOTOR 700HP"/>
    <s v="12/16/2009"/>
    <s v="12/01/2009"/>
    <s v="Posted to CPR"/>
    <x v="1"/>
    <s v="04/29/2014"/>
    <s v="04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3150"/>
    <s v="#21 ASH WATER PUMP MOTOR 700HP"/>
    <s v="12/16/2009"/>
    <s v="12/01/2009"/>
    <s v="Posted to CPR"/>
    <x v="2"/>
    <s v="05/12/2014"/>
    <s v="05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3150"/>
    <s v="#21 ASH WATER PUMP MOTOR 700HP"/>
    <s v="12/16/2009"/>
    <s v="12/01/2009"/>
    <s v="Posted to CPR"/>
    <x v="2"/>
    <s v="05/29/2014"/>
    <s v="05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3150"/>
    <s v="#21 ASH WATER PUMP MOTOR 700HP"/>
    <s v="12/16/2009"/>
    <s v="12/01/2009"/>
    <s v="Posted to CPR"/>
    <x v="3"/>
    <s v="05/30/2014"/>
    <s v="06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3150"/>
    <s v="#21 ASH WATER PUMP MOTOR 700HP"/>
    <s v="12/16/2009"/>
    <s v="12/01/2009"/>
    <s v="Posted to CPR"/>
    <x v="3"/>
    <s v="06/27/2014"/>
    <s v="06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535"/>
    <s v="ASH WATER PUMP #12 REPLACE"/>
    <s v="10/16/2009"/>
    <s v="10/01/2009"/>
    <s v="Posted to CPR"/>
    <x v="1"/>
    <s v="04/02/2014"/>
    <s v="04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535"/>
    <s v="ASH WATER PUMP #12 REPLACE"/>
    <s v="10/16/2009"/>
    <s v="10/01/2009"/>
    <s v="Posted to CPR"/>
    <x v="1"/>
    <s v="04/29/2014"/>
    <s v="04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535"/>
    <s v="ASH WATER PUMP #12 REPLACE"/>
    <s v="10/16/2009"/>
    <s v="10/01/2009"/>
    <s v="Posted to CPR"/>
    <x v="2"/>
    <s v="05/12/2014"/>
    <s v="05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535"/>
    <s v="ASH WATER PUMP #12 REPLACE"/>
    <s v="10/16/2009"/>
    <s v="10/01/2009"/>
    <s v="Posted to CPR"/>
    <x v="2"/>
    <s v="05/29/2014"/>
    <s v="05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535"/>
    <s v="ASH WATER PUMP #12 REPLACE"/>
    <s v="10/16/2009"/>
    <s v="10/01/2009"/>
    <s v="Posted to CPR"/>
    <x v="3"/>
    <s v="05/30/2014"/>
    <s v="06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535"/>
    <s v="ASH WATER PUMP #12 REPLACE"/>
    <s v="10/16/2009"/>
    <s v="10/01/2009"/>
    <s v="Posted to CPR"/>
    <x v="3"/>
    <s v="06/27/2014"/>
    <s v="06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685"/>
    <s v="AIR COMPRESSOR #21 INNER COOLE"/>
    <s v="09/30/2009"/>
    <s v="10/01/2009"/>
    <s v="Posted to CPR"/>
    <x v="1"/>
    <s v="04/02/2014"/>
    <s v="04/01/2014"/>
    <s v="X00000004"/>
    <s v="WS-CI-AEP Gen Resources-PPB"/>
    <s v="KML09EP3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685"/>
    <s v="AIR COMPRESSOR #21 INNER COOLE"/>
    <s v="09/30/2009"/>
    <s v="10/01/2009"/>
    <s v="Posted to CPR"/>
    <x v="1"/>
    <s v="04/29/2014"/>
    <s v="04/01/2014"/>
    <s v="X00000004"/>
    <s v="WS-CI-AEP Gen Resources-PPB"/>
    <s v="KML09EP3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685"/>
    <s v="AIR COMPRESSOR #21 INNER COOLE"/>
    <s v="09/30/2009"/>
    <s v="10/01/2009"/>
    <s v="Posted to CPR"/>
    <x v="2"/>
    <s v="05/12/2014"/>
    <s v="05/01/2014"/>
    <s v="X00000004"/>
    <s v="WS-CI-AEP Gen Resources-PPB"/>
    <s v="KML09EP3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685"/>
    <s v="AIR COMPRESSOR #21 INNER COOLE"/>
    <s v="09/30/2009"/>
    <s v="10/01/2009"/>
    <s v="Posted to CPR"/>
    <x v="2"/>
    <s v="05/29/2014"/>
    <s v="05/01/2014"/>
    <s v="X00000004"/>
    <s v="WS-CI-AEP Gen Resources-PPB"/>
    <s v="KML09EP3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685"/>
    <s v="AIR COMPRESSOR #21 INNER COOLE"/>
    <s v="09/30/2009"/>
    <s v="10/01/2009"/>
    <s v="Posted to CPR"/>
    <x v="3"/>
    <s v="05/30/2014"/>
    <s v="06/01/2014"/>
    <s v="X00000004"/>
    <s v="WS-CI-AEP Gen Resources-PPB"/>
    <s v="KML09EP3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69685"/>
    <s v="AIR COMPRESSOR #21 INNER COOLE"/>
    <s v="09/30/2009"/>
    <s v="10/01/2009"/>
    <s v="Posted to CPR"/>
    <x v="3"/>
    <s v="06/27/2014"/>
    <s v="06/01/2014"/>
    <s v="X00000004"/>
    <s v="WS-CI-AEP Gen Resources-PPB"/>
    <s v="KML09EP32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2607"/>
    <s v="#2 SLURRY PUMP MOTOR CONNOR'S"/>
    <s v="08/29/2009"/>
    <s v="09/01/2009"/>
    <s v="Posted to CPR"/>
    <x v="1"/>
    <s v="04/02/2014"/>
    <s v="04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2607"/>
    <s v="#2 SLURRY PUMP MOTOR CONNOR'S"/>
    <s v="08/29/2009"/>
    <s v="09/01/2009"/>
    <s v="Posted to CPR"/>
    <x v="1"/>
    <s v="04/29/2014"/>
    <s v="04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2607"/>
    <s v="#2 SLURRY PUMP MOTOR CONNOR'S"/>
    <s v="08/29/2009"/>
    <s v="09/01/2009"/>
    <s v="Posted to CPR"/>
    <x v="2"/>
    <s v="05/12/2014"/>
    <s v="05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2607"/>
    <s v="#2 SLURRY PUMP MOTOR CONNOR'S"/>
    <s v="08/29/2009"/>
    <s v="09/01/2009"/>
    <s v="Posted to CPR"/>
    <x v="2"/>
    <s v="05/29/2014"/>
    <s v="05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2607"/>
    <s v="#2 SLURRY PUMP MOTOR CONNOR'S"/>
    <s v="08/29/2009"/>
    <s v="09/01/2009"/>
    <s v="Posted to CPR"/>
    <x v="3"/>
    <s v="05/30/2014"/>
    <s v="06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2607"/>
    <s v="#2 SLURRY PUMP MOTOR CONNOR'S"/>
    <s v="08/29/2009"/>
    <s v="09/01/2009"/>
    <s v="Posted to CPR"/>
    <x v="3"/>
    <s v="06/27/2014"/>
    <s v="06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5518"/>
    <s v="AUX HOTWELL PPM #12  - 10&quot; CHE"/>
    <s v="10/07/2009"/>
    <s v="10/01/2009"/>
    <s v="Posted to CPR"/>
    <x v="1"/>
    <s v="04/02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75518"/>
    <s v="AUX HOTWELL PPM #12  - 10&quot; CHE"/>
    <s v="10/07/2009"/>
    <s v="10/01/2009"/>
    <s v="Posted to CPR"/>
    <x v="1"/>
    <s v="04/29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75518"/>
    <s v="AUX HOTWELL PPM #12  - 10&quot; CHE"/>
    <s v="10/07/2009"/>
    <s v="10/01/2009"/>
    <s v="Posted to CPR"/>
    <x v="2"/>
    <s v="05/12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75518"/>
    <s v="AUX HOTWELL PPM #12  - 10&quot; CHE"/>
    <s v="10/07/2009"/>
    <s v="10/01/2009"/>
    <s v="Posted to CPR"/>
    <x v="2"/>
    <s v="05/29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75518"/>
    <s v="AUX HOTWELL PPM #12  - 10&quot; CHE"/>
    <s v="10/07/2009"/>
    <s v="10/01/2009"/>
    <s v="Posted to CPR"/>
    <x v="3"/>
    <s v="05/30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75518"/>
    <s v="AUX HOTWELL PPM #12  - 10&quot; CHE"/>
    <s v="10/07/2009"/>
    <s v="10/01/2009"/>
    <s v="Posted to CPR"/>
    <x v="3"/>
    <s v="06/27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79999"/>
    <s v="CPS LIME SILO #1 LEVEL TRANSMI"/>
    <s v="11/10/2009"/>
    <s v="11/01/2009"/>
    <s v="Posted to CPR"/>
    <x v="1"/>
    <s v="04/02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9999"/>
    <s v="CPS LIME SILO #1 LEVEL TRANSMI"/>
    <s v="11/10/2009"/>
    <s v="11/01/2009"/>
    <s v="Posted to CPR"/>
    <x v="1"/>
    <s v="04/29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9999"/>
    <s v="CPS LIME SILO #1 LEVEL TRANSMI"/>
    <s v="11/10/2009"/>
    <s v="11/01/2009"/>
    <s v="Posted to CPR"/>
    <x v="2"/>
    <s v="05/12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9999"/>
    <s v="CPS LIME SILO #1 LEVEL TRANSMI"/>
    <s v="11/10/2009"/>
    <s v="11/01/2009"/>
    <s v="Posted to CPR"/>
    <x v="2"/>
    <s v="05/29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9999"/>
    <s v="CPS LIME SILO #1 LEVEL TRANSMI"/>
    <s v="11/10/2009"/>
    <s v="11/01/2009"/>
    <s v="Posted to CPR"/>
    <x v="3"/>
    <s v="05/30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79999"/>
    <s v="CPS LIME SILO #1 LEVEL TRANSMI"/>
    <s v="11/10/2009"/>
    <s v="11/01/2009"/>
    <s v="Posted to CPR"/>
    <x v="3"/>
    <s v="06/27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66"/>
    <s v="CONTROL ROOM DRAFT GAUGE REPLA"/>
    <s v="11/12/2009"/>
    <s v="11/01/2009"/>
    <s v="Posted to CPR"/>
    <x v="1"/>
    <s v="04/02/2014"/>
    <s v="04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66"/>
    <s v="CONTROL ROOM DRAFT GAUGE REPLA"/>
    <s v="11/12/2009"/>
    <s v="11/01/2009"/>
    <s v="Posted to CPR"/>
    <x v="1"/>
    <s v="04/29/2014"/>
    <s v="04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66"/>
    <s v="CONTROL ROOM DRAFT GAUGE REPLA"/>
    <s v="11/12/2009"/>
    <s v="11/01/2009"/>
    <s v="Posted to CPR"/>
    <x v="2"/>
    <s v="05/12/2014"/>
    <s v="05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66"/>
    <s v="CONTROL ROOM DRAFT GAUGE REPLA"/>
    <s v="11/12/2009"/>
    <s v="11/01/2009"/>
    <s v="Posted to CPR"/>
    <x v="2"/>
    <s v="05/29/2014"/>
    <s v="05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66"/>
    <s v="CONTROL ROOM DRAFT GAUGE REPLA"/>
    <s v="11/12/2009"/>
    <s v="11/01/2009"/>
    <s v="Posted to CPR"/>
    <x v="3"/>
    <s v="05/30/2014"/>
    <s v="06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66"/>
    <s v="CONTROL ROOM DRAFT GAUGE REPLA"/>
    <s v="11/12/2009"/>
    <s v="11/01/2009"/>
    <s v="Posted to CPR"/>
    <x v="3"/>
    <s v="06/27/2014"/>
    <s v="06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72"/>
    <s v="TOTAL FUEL AND TOTAL AIR RECOR"/>
    <s v="11/20/2009"/>
    <s v="11/01/2009"/>
    <s v="Posted to CPR"/>
    <x v="1"/>
    <s v="04/02/2014"/>
    <s v="04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72"/>
    <s v="TOTAL FUEL AND TOTAL AIR RECOR"/>
    <s v="11/20/2009"/>
    <s v="11/01/2009"/>
    <s v="Posted to CPR"/>
    <x v="1"/>
    <s v="04/29/2014"/>
    <s v="04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72"/>
    <s v="TOTAL FUEL AND TOTAL AIR RECOR"/>
    <s v="11/20/2009"/>
    <s v="11/01/2009"/>
    <s v="Posted to CPR"/>
    <x v="2"/>
    <s v="05/12/2014"/>
    <s v="05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72"/>
    <s v="TOTAL FUEL AND TOTAL AIR RECOR"/>
    <s v="11/20/2009"/>
    <s v="11/01/2009"/>
    <s v="Posted to CPR"/>
    <x v="2"/>
    <s v="05/29/2014"/>
    <s v="05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72"/>
    <s v="TOTAL FUEL AND TOTAL AIR RECOR"/>
    <s v="11/20/2009"/>
    <s v="11/01/2009"/>
    <s v="Posted to CPR"/>
    <x v="3"/>
    <s v="05/30/2014"/>
    <s v="06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472"/>
    <s v="TOTAL FUEL AND TOTAL AIR RECOR"/>
    <s v="11/20/2009"/>
    <s v="11/01/2009"/>
    <s v="Posted to CPR"/>
    <x v="3"/>
    <s v="06/27/2014"/>
    <s v="06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580"/>
    <s v="FGD VACUUM BELT &quot;A&quot; CAKE WASH"/>
    <s v="12/21/2009"/>
    <s v="12/01/2009"/>
    <s v="Posted to CPR"/>
    <x v="1"/>
    <s v="04/02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580"/>
    <s v="FGD VACUUM BELT &quot;A&quot; CAKE WASH"/>
    <s v="12/21/2009"/>
    <s v="12/01/2009"/>
    <s v="Posted to CPR"/>
    <x v="1"/>
    <s v="04/29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580"/>
    <s v="FGD VACUUM BELT &quot;A&quot; CAKE WASH"/>
    <s v="12/21/2009"/>
    <s v="12/01/2009"/>
    <s v="Posted to CPR"/>
    <x v="2"/>
    <s v="05/12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580"/>
    <s v="FGD VACUUM BELT &quot;A&quot; CAKE WASH"/>
    <s v="12/21/2009"/>
    <s v="12/01/2009"/>
    <s v="Posted to CPR"/>
    <x v="2"/>
    <s v="05/29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580"/>
    <s v="FGD VACUUM BELT &quot;A&quot; CAKE WASH"/>
    <s v="12/21/2009"/>
    <s v="12/01/2009"/>
    <s v="Posted to CPR"/>
    <x v="3"/>
    <s v="05/30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580"/>
    <s v="FGD VACUUM BELT &quot;A&quot; CAKE WASH"/>
    <s v="12/21/2009"/>
    <s v="12/01/2009"/>
    <s v="Posted to CPR"/>
    <x v="3"/>
    <s v="06/27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18"/>
    <s v="FGD VACUUM BELT &quot;B&quot; CAKE WASH"/>
    <s v="12/21/2009"/>
    <s v="12/01/2009"/>
    <s v="Posted to CPR"/>
    <x v="1"/>
    <s v="04/02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18"/>
    <s v="FGD VACUUM BELT &quot;B&quot; CAKE WASH"/>
    <s v="12/21/2009"/>
    <s v="12/01/2009"/>
    <s v="Posted to CPR"/>
    <x v="1"/>
    <s v="04/29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18"/>
    <s v="FGD VACUUM BELT &quot;B&quot; CAKE WASH"/>
    <s v="12/21/2009"/>
    <s v="12/01/2009"/>
    <s v="Posted to CPR"/>
    <x v="2"/>
    <s v="05/12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18"/>
    <s v="FGD VACUUM BELT &quot;B&quot; CAKE WASH"/>
    <s v="12/21/2009"/>
    <s v="12/01/2009"/>
    <s v="Posted to CPR"/>
    <x v="2"/>
    <s v="05/29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18"/>
    <s v="FGD VACUUM BELT &quot;B&quot; CAKE WASH"/>
    <s v="12/21/2009"/>
    <s v="12/01/2009"/>
    <s v="Posted to CPR"/>
    <x v="3"/>
    <s v="05/30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18"/>
    <s v="FGD VACUUM BELT &quot;B&quot; CAKE WASH"/>
    <s v="12/21/2009"/>
    <s v="12/01/2009"/>
    <s v="Posted to CPR"/>
    <x v="3"/>
    <s v="06/27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59"/>
    <s v="FGD VACUUM BELT &quot;C&quot; CAKE WASH"/>
    <s v="12/21/2009"/>
    <s v="12/01/2009"/>
    <s v="Posted to CPR"/>
    <x v="1"/>
    <s v="04/02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59"/>
    <s v="FGD VACUUM BELT &quot;C&quot; CAKE WASH"/>
    <s v="12/21/2009"/>
    <s v="12/01/2009"/>
    <s v="Posted to CPR"/>
    <x v="1"/>
    <s v="04/29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59"/>
    <s v="FGD VACUUM BELT &quot;C&quot; CAKE WASH"/>
    <s v="12/21/2009"/>
    <s v="12/01/2009"/>
    <s v="Posted to CPR"/>
    <x v="2"/>
    <s v="05/12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59"/>
    <s v="FGD VACUUM BELT &quot;C&quot; CAKE WASH"/>
    <s v="12/21/2009"/>
    <s v="12/01/2009"/>
    <s v="Posted to CPR"/>
    <x v="2"/>
    <s v="05/29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59"/>
    <s v="FGD VACUUM BELT &quot;C&quot; CAKE WASH"/>
    <s v="12/21/2009"/>
    <s v="12/01/2009"/>
    <s v="Posted to CPR"/>
    <x v="3"/>
    <s v="05/30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0959"/>
    <s v="FGD VACUUM BELT &quot;C&quot; CAKE WASH"/>
    <s v="12/21/2009"/>
    <s v="12/01/2009"/>
    <s v="Posted to CPR"/>
    <x v="3"/>
    <s v="06/27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3043"/>
    <s v="PRECIPITATOR ANNUNCIATOR REPLA"/>
    <s v="11/19/2009"/>
    <s v="11/01/2009"/>
    <s v="Posted to CPR"/>
    <x v="1"/>
    <s v="04/02/2014"/>
    <s v="04/01/2014"/>
    <s v="X00000004"/>
    <s v="WS-CI-AEP Gen Resources-PPB"/>
    <s v="ML1SP09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3043"/>
    <s v="PRECIPITATOR ANNUNCIATOR REPLA"/>
    <s v="11/19/2009"/>
    <s v="11/01/2009"/>
    <s v="Posted to CPR"/>
    <x v="1"/>
    <s v="04/29/2014"/>
    <s v="04/01/2014"/>
    <s v="X00000004"/>
    <s v="WS-CI-AEP Gen Resources-PPB"/>
    <s v="ML1SP09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3043"/>
    <s v="PRECIPITATOR ANNUNCIATOR REPLA"/>
    <s v="11/19/2009"/>
    <s v="11/01/2009"/>
    <s v="Posted to CPR"/>
    <x v="2"/>
    <s v="05/12/2014"/>
    <s v="05/01/2014"/>
    <s v="X00000004"/>
    <s v="WS-CI-AEP Gen Resources-PPB"/>
    <s v="ML1SP09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3043"/>
    <s v="PRECIPITATOR ANNUNCIATOR REPLA"/>
    <s v="11/19/2009"/>
    <s v="11/01/2009"/>
    <s v="Posted to CPR"/>
    <x v="2"/>
    <s v="05/29/2014"/>
    <s v="05/01/2014"/>
    <s v="X00000004"/>
    <s v="WS-CI-AEP Gen Resources-PPB"/>
    <s v="ML1SP09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3043"/>
    <s v="PRECIPITATOR ANNUNCIATOR REPLA"/>
    <s v="11/19/2009"/>
    <s v="11/01/2009"/>
    <s v="Posted to CPR"/>
    <x v="3"/>
    <s v="05/30/2014"/>
    <s v="06/01/2014"/>
    <s v="X00000004"/>
    <s v="WS-CI-AEP Gen Resources-PPB"/>
    <s v="ML1SP09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1"/>
    <s v="#22 SLURRY PUMP MLU2 REPLACE"/>
    <s v="09/18/2009"/>
    <s v="09/01/2009"/>
    <s v="Posted to CPR"/>
    <x v="1"/>
    <s v="04/02/2014"/>
    <s v="04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1"/>
    <s v="#22 SLURRY PUMP MLU2 REPLACE"/>
    <s v="09/18/2009"/>
    <s v="09/01/2009"/>
    <s v="Posted to CPR"/>
    <x v="1"/>
    <s v="04/29/2014"/>
    <s v="04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1"/>
    <s v="#22 SLURRY PUMP MLU2 REPLACE"/>
    <s v="09/18/2009"/>
    <s v="09/01/2009"/>
    <s v="Posted to CPR"/>
    <x v="2"/>
    <s v="05/12/2014"/>
    <s v="05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1"/>
    <s v="#22 SLURRY PUMP MLU2 REPLACE"/>
    <s v="09/18/2009"/>
    <s v="09/01/2009"/>
    <s v="Posted to CPR"/>
    <x v="2"/>
    <s v="05/29/2014"/>
    <s v="05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1"/>
    <s v="#22 SLURRY PUMP MLU2 REPLACE"/>
    <s v="09/18/2009"/>
    <s v="09/01/2009"/>
    <s v="Posted to CPR"/>
    <x v="3"/>
    <s v="05/30/2014"/>
    <s v="06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1"/>
    <s v="#22 SLURRY PUMP MLU2 REPLACE"/>
    <s v="09/18/2009"/>
    <s v="09/01/2009"/>
    <s v="Posted to CPR"/>
    <x v="3"/>
    <s v="06/27/2014"/>
    <s v="06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4"/>
    <s v="#11 SLURRY PUMP MLU1 REPLACE"/>
    <s v="09/20/2009"/>
    <s v="09/01/2009"/>
    <s v="Posted to CPR"/>
    <x v="1"/>
    <s v="04/02/2014"/>
    <s v="04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4"/>
    <s v="#11 SLURRY PUMP MLU1 REPLACE"/>
    <s v="09/20/2009"/>
    <s v="09/01/2009"/>
    <s v="Posted to CPR"/>
    <x v="1"/>
    <s v="04/29/2014"/>
    <s v="04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4"/>
    <s v="#11 SLURRY PUMP MLU1 REPLACE"/>
    <s v="09/20/2009"/>
    <s v="09/01/2009"/>
    <s v="Posted to CPR"/>
    <x v="2"/>
    <s v="05/12/2014"/>
    <s v="05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4"/>
    <s v="#11 SLURRY PUMP MLU1 REPLACE"/>
    <s v="09/20/2009"/>
    <s v="09/01/2009"/>
    <s v="Posted to CPR"/>
    <x v="2"/>
    <s v="05/29/2014"/>
    <s v="05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4"/>
    <s v="#11 SLURRY PUMP MLU1 REPLACE"/>
    <s v="09/20/2009"/>
    <s v="09/01/2009"/>
    <s v="Posted to CPR"/>
    <x v="3"/>
    <s v="05/30/2014"/>
    <s v="06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64"/>
    <s v="#11 SLURRY PUMP MLU1 REPLACE"/>
    <s v="09/20/2009"/>
    <s v="09/01/2009"/>
    <s v="Posted to CPR"/>
    <x v="3"/>
    <s v="06/27/2014"/>
    <s v="06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76"/>
    <s v="HYDROLIZER 6&quot; STEAM SUPPLY VAL"/>
    <s v="10/01/2009"/>
    <s v="10/01/2009"/>
    <s v="Posted to CPR"/>
    <x v="1"/>
    <s v="04/02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76"/>
    <s v="HYDROLIZER 6&quot; STEAM SUPPLY VAL"/>
    <s v="10/01/2009"/>
    <s v="10/01/2009"/>
    <s v="Posted to CPR"/>
    <x v="1"/>
    <s v="04/29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76"/>
    <s v="HYDROLIZER 6&quot; STEAM SUPPLY VAL"/>
    <s v="10/01/2009"/>
    <s v="10/01/2009"/>
    <s v="Posted to CPR"/>
    <x v="2"/>
    <s v="05/12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76"/>
    <s v="HYDROLIZER 6&quot; STEAM SUPPLY VAL"/>
    <s v="10/01/2009"/>
    <s v="10/01/2009"/>
    <s v="Posted to CPR"/>
    <x v="2"/>
    <s v="05/29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76"/>
    <s v="HYDROLIZER 6&quot; STEAM SUPPLY VAL"/>
    <s v="10/01/2009"/>
    <s v="10/01/2009"/>
    <s v="Posted to CPR"/>
    <x v="3"/>
    <s v="05/30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4776"/>
    <s v="HYDROLIZER 6&quot; STEAM SUPPLY VAL"/>
    <s v="10/01/2009"/>
    <s v="10/01/2009"/>
    <s v="Posted to CPR"/>
    <x v="3"/>
    <s v="06/27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86224"/>
    <s v="#26 PULV MLU 2 REBUILD"/>
    <s v="11/01/2009"/>
    <s v="11/01/2009"/>
    <s v="Posted to CPR"/>
    <x v="1"/>
    <s v="04/02/2014"/>
    <s v="04/01/2014"/>
    <s v="X00000004"/>
    <s v="WS-CI-AEP Gen Resources-PPB"/>
    <s v="KML09S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86224"/>
    <s v="#26 PULV MLU 2 REBUILD"/>
    <s v="11/01/2009"/>
    <s v="11/01/2009"/>
    <s v="Posted to CPR"/>
    <x v="1"/>
    <s v="04/29/2014"/>
    <s v="04/01/2014"/>
    <s v="X00000004"/>
    <s v="WS-CI-AEP Gen Resources-PPB"/>
    <s v="KML09S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86224"/>
    <s v="#26 PULV MLU 2 REBUILD"/>
    <s v="11/01/2009"/>
    <s v="11/01/2009"/>
    <s v="Posted to CPR"/>
    <x v="2"/>
    <s v="05/12/2014"/>
    <s v="05/01/2014"/>
    <s v="X00000004"/>
    <s v="WS-CI-AEP Gen Resources-PPB"/>
    <s v="KML09S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86224"/>
    <s v="#26 PULV MLU 2 REBUILD"/>
    <s v="11/01/2009"/>
    <s v="11/01/2009"/>
    <s v="Posted to CPR"/>
    <x v="2"/>
    <s v="05/29/2014"/>
    <s v="05/01/2014"/>
    <s v="X00000004"/>
    <s v="WS-CI-AEP Gen Resources-PPB"/>
    <s v="KML09S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86224"/>
    <s v="#26 PULV MLU 2 REBUILD"/>
    <s v="11/01/2009"/>
    <s v="11/01/2009"/>
    <s v="Posted to CPR"/>
    <x v="3"/>
    <s v="05/30/2014"/>
    <s v="06/01/2014"/>
    <s v="X00000004"/>
    <s v="WS-CI-AEP Gen Resources-PPB"/>
    <s v="KML09S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86224"/>
    <s v="#26 PULV MLU 2 REBUILD"/>
    <s v="11/01/2009"/>
    <s v="11/01/2009"/>
    <s v="Posted to CPR"/>
    <x v="3"/>
    <s v="06/27/2014"/>
    <s v="06/01/2014"/>
    <s v="X00000004"/>
    <s v="WS-CI-AEP Gen Resources-PPB"/>
    <s v="KML09S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399274"/>
    <s v="CPS AIR COMPRESSOR #2 75 HP RE"/>
    <s v="10/20/2009"/>
    <s v="11/01/2009"/>
    <s v="Posted to CPR"/>
    <x v="1"/>
    <s v="04/02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99274"/>
    <s v="CPS AIR COMPRESSOR #2 75 HP RE"/>
    <s v="10/20/2009"/>
    <s v="11/01/2009"/>
    <s v="Posted to CPR"/>
    <x v="1"/>
    <s v="04/29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99274"/>
    <s v="CPS AIR COMPRESSOR #2 75 HP RE"/>
    <s v="10/20/2009"/>
    <s v="11/01/2009"/>
    <s v="Posted to CPR"/>
    <x v="2"/>
    <s v="05/12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99274"/>
    <s v="CPS AIR COMPRESSOR #2 75 HP RE"/>
    <s v="10/20/2009"/>
    <s v="11/01/2009"/>
    <s v="Posted to CPR"/>
    <x v="2"/>
    <s v="05/29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399274"/>
    <s v="CPS AIR COMPRESSOR #2 75 HP RE"/>
    <s v="10/20/2009"/>
    <s v="11/01/2009"/>
    <s v="Posted to CPR"/>
    <x v="3"/>
    <s v="05/30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4"/>
    <s v="#13 SLURRY PUMP REPLACEMENT ML"/>
    <s v="10/26/2009"/>
    <s v="11/01/2009"/>
    <s v="Posted to CPR"/>
    <x v="1"/>
    <s v="04/02/2014"/>
    <s v="04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4"/>
    <s v="#13 SLURRY PUMP REPLACEMENT ML"/>
    <s v="10/26/2009"/>
    <s v="11/01/2009"/>
    <s v="Posted to CPR"/>
    <x v="1"/>
    <s v="04/29/2014"/>
    <s v="04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4"/>
    <s v="#13 SLURRY PUMP REPLACEMENT ML"/>
    <s v="10/26/2009"/>
    <s v="11/01/2009"/>
    <s v="Posted to CPR"/>
    <x v="2"/>
    <s v="05/12/2014"/>
    <s v="05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4"/>
    <s v="#13 SLURRY PUMP REPLACEMENT ML"/>
    <s v="10/26/2009"/>
    <s v="11/01/2009"/>
    <s v="Posted to CPR"/>
    <x v="2"/>
    <s v="05/29/2014"/>
    <s v="05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4"/>
    <s v="#13 SLURRY PUMP REPLACEMENT ML"/>
    <s v="10/26/2009"/>
    <s v="11/01/2009"/>
    <s v="Posted to CPR"/>
    <x v="3"/>
    <s v="05/30/2014"/>
    <s v="06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4"/>
    <s v="#13 SLURRY PUMP REPLACEMENT ML"/>
    <s v="10/26/2009"/>
    <s v="11/01/2009"/>
    <s v="Posted to CPR"/>
    <x v="3"/>
    <s v="06/27/2014"/>
    <s v="06/01/2014"/>
    <s v="X00000004"/>
    <s v="WS-CI-AEP Gen Resources-PPB"/>
    <s v="KML09EP07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6"/>
    <s v="CLARITE FILTER #14 COATING REC"/>
    <s v="10/29/2009"/>
    <s v="11/01/2009"/>
    <s v="Posted to CPR"/>
    <x v="1"/>
    <s v="04/02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6"/>
    <s v="CLARITE FILTER #14 COATING REC"/>
    <s v="10/29/2009"/>
    <s v="11/01/2009"/>
    <s v="Posted to CPR"/>
    <x v="1"/>
    <s v="04/29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6"/>
    <s v="CLARITE FILTER #14 COATING REC"/>
    <s v="10/29/2009"/>
    <s v="11/01/2009"/>
    <s v="Posted to CPR"/>
    <x v="2"/>
    <s v="05/12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6"/>
    <s v="CLARITE FILTER #14 COATING REC"/>
    <s v="10/29/2009"/>
    <s v="11/01/2009"/>
    <s v="Posted to CPR"/>
    <x v="2"/>
    <s v="05/29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6"/>
    <s v="CLARITE FILTER #14 COATING REC"/>
    <s v="10/29/2009"/>
    <s v="11/01/2009"/>
    <s v="Posted to CPR"/>
    <x v="3"/>
    <s v="05/30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26"/>
    <s v="CLARITE FILTER #14 COATING REC"/>
    <s v="10/29/2009"/>
    <s v="11/01/2009"/>
    <s v="Posted to CPR"/>
    <x v="3"/>
    <s v="06/27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40"/>
    <s v="CONDENSATE BOOSTER PUMP MOTOR"/>
    <s v="10/30/2009"/>
    <s v="11/01/2009"/>
    <s v="Posted to CPR"/>
    <x v="1"/>
    <s v="04/02/2014"/>
    <s v="04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40"/>
    <s v="CONDENSATE BOOSTER PUMP MOTOR"/>
    <s v="10/30/2009"/>
    <s v="11/01/2009"/>
    <s v="Posted to CPR"/>
    <x v="1"/>
    <s v="04/29/2014"/>
    <s v="04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40"/>
    <s v="CONDENSATE BOOSTER PUMP MOTOR"/>
    <s v="10/30/2009"/>
    <s v="11/01/2009"/>
    <s v="Posted to CPR"/>
    <x v="2"/>
    <s v="05/12/2014"/>
    <s v="05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40"/>
    <s v="CONDENSATE BOOSTER PUMP MOTOR"/>
    <s v="10/30/2009"/>
    <s v="11/01/2009"/>
    <s v="Posted to CPR"/>
    <x v="2"/>
    <s v="05/29/2014"/>
    <s v="05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0340"/>
    <s v="CONDENSATE BOOSTER PUMP MOTOR"/>
    <s v="10/30/2009"/>
    <s v="11/01/2009"/>
    <s v="Posted to CPR"/>
    <x v="3"/>
    <s v="05/30/2014"/>
    <s v="06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1787"/>
    <s v="CONDENSATE BOOSTER PUMP #22 MO"/>
    <s v="11/12/2009"/>
    <s v="11/01/2009"/>
    <s v="Posted to CPR"/>
    <x v="1"/>
    <s v="04/02/2014"/>
    <s v="04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1787"/>
    <s v="CONDENSATE BOOSTER PUMP #22 MO"/>
    <s v="11/12/2009"/>
    <s v="11/01/2009"/>
    <s v="Posted to CPR"/>
    <x v="1"/>
    <s v="04/29/2014"/>
    <s v="04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1787"/>
    <s v="CONDENSATE BOOSTER PUMP #22 MO"/>
    <s v="11/12/2009"/>
    <s v="11/01/2009"/>
    <s v="Posted to CPR"/>
    <x v="2"/>
    <s v="05/12/2014"/>
    <s v="05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1787"/>
    <s v="CONDENSATE BOOSTER PUMP #22 MO"/>
    <s v="11/12/2009"/>
    <s v="11/01/2009"/>
    <s v="Posted to CPR"/>
    <x v="2"/>
    <s v="05/29/2014"/>
    <s v="05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1787"/>
    <s v="CONDENSATE BOOSTER PUMP #22 MO"/>
    <s v="11/12/2009"/>
    <s v="11/01/2009"/>
    <s v="Posted to CPR"/>
    <x v="3"/>
    <s v="05/30/2014"/>
    <s v="06/01/2014"/>
    <s v="X00000004"/>
    <s v="WS-CI-AEP Gen Resources-PPB"/>
    <s v="KML09EP05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6473"/>
    <s v="DIESEL FIR PP 10&quot; OVERBOARD VA"/>
    <s v="10/30/2009"/>
    <s v="11/01/2009"/>
    <s v="Posted to CPR"/>
    <x v="1"/>
    <s v="04/02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06473"/>
    <s v="DIESEL FIR PP 10&quot; OVERBOARD VA"/>
    <s v="10/30/2009"/>
    <s v="11/01/2009"/>
    <s v="Posted to CPR"/>
    <x v="1"/>
    <s v="04/29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06473"/>
    <s v="DIESEL FIR PP 10&quot; OVERBOARD VA"/>
    <s v="10/30/2009"/>
    <s v="11/01/2009"/>
    <s v="Posted to CPR"/>
    <x v="2"/>
    <s v="05/12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06473"/>
    <s v="DIESEL FIR PP 10&quot; OVERBOARD VA"/>
    <s v="10/30/2009"/>
    <s v="11/01/2009"/>
    <s v="Posted to CPR"/>
    <x v="2"/>
    <s v="05/29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06473"/>
    <s v="DIESEL FIR PP 10&quot; OVERBOARD VA"/>
    <s v="10/30/2009"/>
    <s v="11/01/2009"/>
    <s v="Posted to CPR"/>
    <x v="3"/>
    <s v="05/30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06473"/>
    <s v="DIESEL FIR PP 10&quot; OVERBOARD VA"/>
    <s v="10/30/2009"/>
    <s v="11/01/2009"/>
    <s v="Posted to CPR"/>
    <x v="3"/>
    <s v="06/27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08868"/>
    <s v="BFE7-1 FEEDER BELT REPLACE"/>
    <s v="11/03/2009"/>
    <s v="11/01/2009"/>
    <s v="Posted to CPR"/>
    <x v="1"/>
    <s v="04/02/2014"/>
    <s v="04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8868"/>
    <s v="BFE7-1 FEEDER BELT REPLACE"/>
    <s v="11/03/2009"/>
    <s v="11/01/2009"/>
    <s v="Posted to CPR"/>
    <x v="1"/>
    <s v="04/29/2014"/>
    <s v="04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8868"/>
    <s v="BFE7-1 FEEDER BELT REPLACE"/>
    <s v="11/03/2009"/>
    <s v="11/01/2009"/>
    <s v="Posted to CPR"/>
    <x v="2"/>
    <s v="05/12/2014"/>
    <s v="05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8868"/>
    <s v="BFE7-1 FEEDER BELT REPLACE"/>
    <s v="11/03/2009"/>
    <s v="11/01/2009"/>
    <s v="Posted to CPR"/>
    <x v="2"/>
    <s v="05/29/2014"/>
    <s v="05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8868"/>
    <s v="BFE7-1 FEEDER BELT REPLACE"/>
    <s v="11/03/2009"/>
    <s v="11/01/2009"/>
    <s v="Posted to CPR"/>
    <x v="3"/>
    <s v="05/30/2014"/>
    <s v="06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8868"/>
    <s v="BFE7-1 FEEDER BELT REPLACE"/>
    <s v="11/03/2009"/>
    <s v="11/01/2009"/>
    <s v="Posted to CPR"/>
    <x v="3"/>
    <s v="06/27/2014"/>
    <s v="06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9687"/>
    <s v="CEMS POWER TRANSFORMER REPLACE"/>
    <s v="10/22/2009"/>
    <s v="11/01/2009"/>
    <s v="Posted to CPR"/>
    <x v="1"/>
    <s v="04/02/2014"/>
    <s v="04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9687"/>
    <s v="CEMS POWER TRANSFORMER REPLACE"/>
    <s v="10/22/2009"/>
    <s v="11/01/2009"/>
    <s v="Posted to CPR"/>
    <x v="1"/>
    <s v="04/29/2014"/>
    <s v="04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9687"/>
    <s v="CEMS POWER TRANSFORMER REPLACE"/>
    <s v="10/22/2009"/>
    <s v="11/01/2009"/>
    <s v="Posted to CPR"/>
    <x v="2"/>
    <s v="05/12/2014"/>
    <s v="05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9687"/>
    <s v="CEMS POWER TRANSFORMER REPLACE"/>
    <s v="10/22/2009"/>
    <s v="11/01/2009"/>
    <s v="Posted to CPR"/>
    <x v="2"/>
    <s v="05/29/2014"/>
    <s v="05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09687"/>
    <s v="CEMS POWER TRANSFORMER REPLACE"/>
    <s v="10/22/2009"/>
    <s v="11/01/2009"/>
    <s v="Posted to CPR"/>
    <x v="3"/>
    <s v="05/30/2014"/>
    <s v="06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02"/>
    <s v="#13 ASH WATER PUMP 10 INCH VAL"/>
    <s v="11/25/2009"/>
    <s v="12/01/2009"/>
    <s v="Posted to CPR"/>
    <x v="1"/>
    <s v="04/02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02"/>
    <s v="#13 ASH WATER PUMP 10 INCH VAL"/>
    <s v="11/25/2009"/>
    <s v="12/01/2009"/>
    <s v="Posted to CPR"/>
    <x v="1"/>
    <s v="04/29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02"/>
    <s v="#13 ASH WATER PUMP 10 INCH VAL"/>
    <s v="11/25/2009"/>
    <s v="12/01/2009"/>
    <s v="Posted to CPR"/>
    <x v="2"/>
    <s v="05/12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02"/>
    <s v="#13 ASH WATER PUMP 10 INCH VAL"/>
    <s v="11/25/2009"/>
    <s v="12/01/2009"/>
    <s v="Posted to CPR"/>
    <x v="2"/>
    <s v="05/29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02"/>
    <s v="#13 ASH WATER PUMP 10 INCH VAL"/>
    <s v="11/25/2009"/>
    <s v="12/01/2009"/>
    <s v="Posted to CPR"/>
    <x v="3"/>
    <s v="05/30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02"/>
    <s v="#13 ASH WATER PUMP 10 INCH VAL"/>
    <s v="11/25/2009"/>
    <s v="12/01/2009"/>
    <s v="Posted to CPR"/>
    <x v="3"/>
    <s v="06/27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13"/>
    <s v="#15 ASH WATER PUMP 10 INCH VAL"/>
    <s v="11/25/2009"/>
    <s v="12/01/2009"/>
    <s v="Posted to CPR"/>
    <x v="1"/>
    <s v="04/02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13"/>
    <s v="#15 ASH WATER PUMP 10 INCH VAL"/>
    <s v="11/25/2009"/>
    <s v="12/01/2009"/>
    <s v="Posted to CPR"/>
    <x v="1"/>
    <s v="04/29/2014"/>
    <s v="04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13"/>
    <s v="#15 ASH WATER PUMP 10 INCH VAL"/>
    <s v="11/25/2009"/>
    <s v="12/01/2009"/>
    <s v="Posted to CPR"/>
    <x v="2"/>
    <s v="05/12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13"/>
    <s v="#15 ASH WATER PUMP 10 INCH VAL"/>
    <s v="11/25/2009"/>
    <s v="12/01/2009"/>
    <s v="Posted to CPR"/>
    <x v="2"/>
    <s v="05/29/2014"/>
    <s v="05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13"/>
    <s v="#15 ASH WATER PUMP 10 INCH VAL"/>
    <s v="11/25/2009"/>
    <s v="12/01/2009"/>
    <s v="Posted to CPR"/>
    <x v="3"/>
    <s v="05/30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113"/>
    <s v="#15 ASH WATER PUMP 10 INCH VAL"/>
    <s v="11/25/2009"/>
    <s v="12/01/2009"/>
    <s v="Posted to CPR"/>
    <x v="3"/>
    <s v="06/27/2014"/>
    <s v="06/01/2014"/>
    <s v="X00000004"/>
    <s v="WS-CI-AEP Gen Resources-PPB"/>
    <s v="KML09EP18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18926"/>
    <s v="#22 SLURRY PUMP MLU2 REPLACE ("/>
    <s v="11/25/2009"/>
    <s v="11/01/2009"/>
    <s v="Posted to CPR"/>
    <x v="1"/>
    <s v="04/02/2014"/>
    <s v="04/01/2014"/>
    <s v="X00000004"/>
    <s v="WS-CI-AEP Gen Resources-PPB"/>
    <s v="KML09EP07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8926"/>
    <s v="#22 SLURRY PUMP MLU2 REPLACE ("/>
    <s v="11/25/2009"/>
    <s v="11/01/2009"/>
    <s v="Posted to CPR"/>
    <x v="1"/>
    <s v="04/29/2014"/>
    <s v="04/01/2014"/>
    <s v="X00000004"/>
    <s v="WS-CI-AEP Gen Resources-PPB"/>
    <s v="KML09EP07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8926"/>
    <s v="#22 SLURRY PUMP MLU2 REPLACE ("/>
    <s v="11/25/2009"/>
    <s v="11/01/2009"/>
    <s v="Posted to CPR"/>
    <x v="2"/>
    <s v="05/12/2014"/>
    <s v="05/01/2014"/>
    <s v="X00000004"/>
    <s v="WS-CI-AEP Gen Resources-PPB"/>
    <s v="KML09EP07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8926"/>
    <s v="#22 SLURRY PUMP MLU2 REPLACE ("/>
    <s v="11/25/2009"/>
    <s v="11/01/2009"/>
    <s v="Posted to CPR"/>
    <x v="2"/>
    <s v="05/29/2014"/>
    <s v="05/01/2014"/>
    <s v="X00000004"/>
    <s v="WS-CI-AEP Gen Resources-PPB"/>
    <s v="KML09EP07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8926"/>
    <s v="#22 SLURRY PUMP MLU2 REPLACE ("/>
    <s v="11/25/2009"/>
    <s v="11/01/2009"/>
    <s v="Posted to CPR"/>
    <x v="3"/>
    <s v="05/30/2014"/>
    <s v="06/01/2014"/>
    <s v="X00000004"/>
    <s v="WS-CI-AEP Gen Resources-PPB"/>
    <s v="KML09EP07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8926"/>
    <s v="#22 SLURRY PUMP MLU2 REPLACE ("/>
    <s v="11/25/2009"/>
    <s v="11/01/2009"/>
    <s v="Posted to CPR"/>
    <x v="3"/>
    <s v="06/27/2014"/>
    <s v="06/01/2014"/>
    <s v="X00000004"/>
    <s v="WS-CI-AEP Gen Resources-PPB"/>
    <s v="KML09EP07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9793"/>
    <s v="HYDROVEYOR HAND ISOLATION VALV"/>
    <s v="11/24/2009"/>
    <s v="11/01/2009"/>
    <s v="Posted to CPR"/>
    <x v="1"/>
    <s v="04/02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9793"/>
    <s v="HYDROVEYOR HAND ISOLATION VALV"/>
    <s v="11/24/2009"/>
    <s v="11/01/2009"/>
    <s v="Posted to CPR"/>
    <x v="1"/>
    <s v="04/29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9793"/>
    <s v="HYDROVEYOR HAND ISOLATION VALV"/>
    <s v="11/24/2009"/>
    <s v="11/01/2009"/>
    <s v="Posted to CPR"/>
    <x v="2"/>
    <s v="05/12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9793"/>
    <s v="HYDROVEYOR HAND ISOLATION VALV"/>
    <s v="11/24/2009"/>
    <s v="11/01/2009"/>
    <s v="Posted to CPR"/>
    <x v="2"/>
    <s v="05/29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9793"/>
    <s v="HYDROVEYOR HAND ISOLATION VALV"/>
    <s v="11/24/2009"/>
    <s v="11/01/2009"/>
    <s v="Posted to CPR"/>
    <x v="3"/>
    <s v="05/30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19793"/>
    <s v="HYDROVEYOR HAND ISOLATION VALV"/>
    <s v="11/24/2009"/>
    <s v="11/01/2009"/>
    <s v="Posted to CPR"/>
    <x v="3"/>
    <s v="06/27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200 - Boiler Plant Equip-Coal"/>
    <s v="2009"/>
    <x v="0"/>
    <s v="41426273"/>
    <s v="CONVEYOR BELT BC-12 REPLACE"/>
    <s v="12/16/2009"/>
    <s v="12/01/2009"/>
    <s v="Posted to CPR"/>
    <x v="1"/>
    <s v="04/02/2014"/>
    <s v="04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73"/>
    <s v="CONVEYOR BELT BC-12 REPLACE"/>
    <s v="12/16/2009"/>
    <s v="12/01/2009"/>
    <s v="Posted to CPR"/>
    <x v="1"/>
    <s v="04/29/2014"/>
    <s v="04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73"/>
    <s v="CONVEYOR BELT BC-12 REPLACE"/>
    <s v="12/16/2009"/>
    <s v="12/01/2009"/>
    <s v="Posted to CPR"/>
    <x v="2"/>
    <s v="05/12/2014"/>
    <s v="05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73"/>
    <s v="CONVEYOR BELT BC-12 REPLACE"/>
    <s v="12/16/2009"/>
    <s v="12/01/2009"/>
    <s v="Posted to CPR"/>
    <x v="2"/>
    <s v="05/29/2014"/>
    <s v="05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73"/>
    <s v="CONVEYOR BELT BC-12 REPLACE"/>
    <s v="12/16/2009"/>
    <s v="12/01/2009"/>
    <s v="Posted to CPR"/>
    <x v="3"/>
    <s v="05/30/2014"/>
    <s v="06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73"/>
    <s v="CONVEYOR BELT BC-12 REPLACE"/>
    <s v="12/16/2009"/>
    <s v="12/01/2009"/>
    <s v="Posted to CPR"/>
    <x v="3"/>
    <s v="06/27/2014"/>
    <s v="06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98"/>
    <s v="CONVEYOR BELT BC-9 REPLACE"/>
    <s v="12/16/2009"/>
    <s v="12/01/2009"/>
    <s v="Posted to CPR"/>
    <x v="1"/>
    <s v="04/02/2014"/>
    <s v="04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98"/>
    <s v="CONVEYOR BELT BC-9 REPLACE"/>
    <s v="12/16/2009"/>
    <s v="12/01/2009"/>
    <s v="Posted to CPR"/>
    <x v="1"/>
    <s v="04/29/2014"/>
    <s v="04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98"/>
    <s v="CONVEYOR BELT BC-9 REPLACE"/>
    <s v="12/16/2009"/>
    <s v="12/01/2009"/>
    <s v="Posted to CPR"/>
    <x v="2"/>
    <s v="05/12/2014"/>
    <s v="05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98"/>
    <s v="CONVEYOR BELT BC-9 REPLACE"/>
    <s v="12/16/2009"/>
    <s v="12/01/2009"/>
    <s v="Posted to CPR"/>
    <x v="2"/>
    <s v="05/29/2014"/>
    <s v="05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98"/>
    <s v="CONVEYOR BELT BC-9 REPLACE"/>
    <s v="12/16/2009"/>
    <s v="12/01/2009"/>
    <s v="Posted to CPR"/>
    <x v="3"/>
    <s v="05/30/2014"/>
    <s v="06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298"/>
    <s v="CONVEYOR BELT BC-9 REPLACE"/>
    <s v="12/16/2009"/>
    <s v="12/01/2009"/>
    <s v="Posted to CPR"/>
    <x v="3"/>
    <s v="06/27/2014"/>
    <s v="06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623"/>
    <s v="75 HP MOTOR IN CPS AIR COMPRES"/>
    <s v="12/15/2009"/>
    <s v="12/01/2009"/>
    <s v="Posted to CPR"/>
    <x v="1"/>
    <s v="04/02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623"/>
    <s v="75 HP MOTOR IN CPS AIR COMPRES"/>
    <s v="12/15/2009"/>
    <s v="12/01/2009"/>
    <s v="Posted to CPR"/>
    <x v="1"/>
    <s v="04/29/2014"/>
    <s v="04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623"/>
    <s v="75 HP MOTOR IN CPS AIR COMPRES"/>
    <s v="12/15/2009"/>
    <s v="12/01/2009"/>
    <s v="Posted to CPR"/>
    <x v="2"/>
    <s v="05/12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623"/>
    <s v="75 HP MOTOR IN CPS AIR COMPRES"/>
    <s v="12/15/2009"/>
    <s v="12/01/2009"/>
    <s v="Posted to CPR"/>
    <x v="2"/>
    <s v="05/29/2014"/>
    <s v="05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26623"/>
    <s v="75 HP MOTOR IN CPS AIR COMPRES"/>
    <s v="12/15/2009"/>
    <s v="12/01/2009"/>
    <s v="Posted to CPR"/>
    <x v="3"/>
    <s v="05/30/2014"/>
    <s v="06/01/2014"/>
    <s v="X00000004"/>
    <s v="WS-CI-AEP Gen Resources-PPB"/>
    <s v="ML0VP9N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30850"/>
    <s v="CONVEYOR BELT 6 NORTH REPLACE"/>
    <s v="12/19/2009"/>
    <s v="12/01/2009"/>
    <s v="Posted to CPR"/>
    <x v="1"/>
    <s v="04/02/2014"/>
    <s v="04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30850"/>
    <s v="CONVEYOR BELT 6 NORTH REPLACE"/>
    <s v="12/19/2009"/>
    <s v="12/01/2009"/>
    <s v="Posted to CPR"/>
    <x v="1"/>
    <s v="04/29/2014"/>
    <s v="04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30850"/>
    <s v="CONVEYOR BELT 6 NORTH REPLACE"/>
    <s v="12/19/2009"/>
    <s v="12/01/2009"/>
    <s v="Posted to CPR"/>
    <x v="2"/>
    <s v="05/12/2014"/>
    <s v="05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30850"/>
    <s v="CONVEYOR BELT 6 NORTH REPLACE"/>
    <s v="12/19/2009"/>
    <s v="12/01/2009"/>
    <s v="Posted to CPR"/>
    <x v="2"/>
    <s v="05/29/2014"/>
    <s v="05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30850"/>
    <s v="CONVEYOR BELT 6 NORTH REPLACE"/>
    <s v="12/19/2009"/>
    <s v="12/01/2009"/>
    <s v="Posted to CPR"/>
    <x v="3"/>
    <s v="05/30/2014"/>
    <s v="06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41430850"/>
    <s v="CONVEYOR BELT 6 NORTH REPLACE"/>
    <s v="12/19/2009"/>
    <s v="12/01/2009"/>
    <s v="Posted to CPR"/>
    <x v="3"/>
    <s v="06/27/2014"/>
    <s v="06/01/2014"/>
    <s v="X00000004"/>
    <s v="WS-CI-AEP Gen Resources-PPB"/>
    <s v="KML09MP13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200 - Boiler Plant Equip-Coal"/>
    <s v="2010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200 - Boiler Plant Equip-Coal"/>
    <s v="2011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200 - Boiler Plant Equip-Coal"/>
    <s v="2012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200 - Boiler Plant Equip-Coal"/>
    <s v="2013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200 - Boiler Plant Equip-Coal"/>
    <s v="2013"/>
    <x v="0"/>
    <s v="X1181810"/>
    <s v="ML U1 ESP UPGRADES"/>
    <s v="07/15/2013"/>
    <s v="07/01/2013"/>
    <s v="Posted to CPR"/>
    <x v="2"/>
    <s v="05/12/2014"/>
    <s v="05/01/2014"/>
    <s v="000021257"/>
    <s v="ML U1 ESP Upgrades"/>
    <s v="000021257"/>
    <s v="Power, Plant"/>
    <s v="PMM              ,INTERFACE      ,"/>
    <n v="0"/>
  </r>
  <r>
    <s v="AEP - Generation Resources"/>
    <x v="0"/>
    <s v="Mitchell Generating Plant Units 1&amp;2 : KPCo/OPCo : 8500"/>
    <s v="31200 - Boiler Plant Equip-Coal"/>
    <s v="2013"/>
    <x v="0"/>
    <s v="X1181810"/>
    <s v="ML U1 ESP UPGRADES"/>
    <s v="07/15/2013"/>
    <s v="07/01/2013"/>
    <s v="Posted to CPR"/>
    <x v="2"/>
    <s v="05/29/2014"/>
    <s v="05/01/2014"/>
    <s v="000021257"/>
    <s v="ML U1 ESP Upgrades"/>
    <s v="000021257"/>
    <s v="Power, Plant"/>
    <s v="PMM              ,INTERFACE      ,"/>
    <n v="0"/>
  </r>
  <r>
    <s v="AEP - Generation Resources"/>
    <x v="0"/>
    <s v="Mitchell Generating Plant Units 1&amp;2 : KPCo/OPCo : 8500"/>
    <s v="31200 - Boiler Plant Equip-Coal"/>
    <s v="2014"/>
    <x v="0"/>
    <s v="42161142ML"/>
    <s v="11 ID FAN MOTOR REPLACE CID 05"/>
    <s v="01/24/2014"/>
    <s v="04/01/2014"/>
    <s v="Posted to CPR"/>
    <x v="1"/>
    <s v="05/06/2014"/>
    <s v="04/01/2014"/>
    <s v="X00000004"/>
    <s v="WS-CI-AEP Gen Resources-PPB"/>
    <s v="MLOVP1410"/>
    <s v="Power, Plant"/>
    <s v="SADLOWSKI        ,MELISSA        ,A"/>
    <n v="106433.11"/>
  </r>
  <r>
    <s v="AEP - Generation Resources"/>
    <x v="0"/>
    <s v="Mitchell Generating Plant Units 1&amp;2 : KPCo/OPCo : 8500"/>
    <s v="31200 - Boiler Plant Equip-Coal"/>
    <s v="2014"/>
    <x v="0"/>
    <s v="42161142ML"/>
    <s v="11 ID FAN MOTOR REPLACE CID 05"/>
    <s v="01/24/2014"/>
    <s v="04/01/2014"/>
    <s v="Posted to CPR"/>
    <x v="3"/>
    <s v="07/05/2014"/>
    <s v="06/01/2014"/>
    <s v="X00000004"/>
    <s v="WS-CI-AEP Gen Resources-PPB"/>
    <s v="MLOVP1410"/>
    <s v="Power, Plant"/>
    <s v="SADLOWSKI        ,MELISSA        ,A"/>
    <n v="-4480.8599999999997"/>
  </r>
  <r>
    <s v="AEP - Generation Resources"/>
    <x v="0"/>
    <s v="Mitchell Generating Plant Units 1&amp;2 : KPCo/OPCo : 8500"/>
    <s v="31200 - Boiler Plant Equip-Coal"/>
    <s v="2014"/>
    <x v="0"/>
    <s v="42161142ML"/>
    <s v="11 ID FAN MOTOR REPLACE CID 05"/>
    <s v="01/24/2014"/>
    <s v="04/01/2014"/>
    <s v="Posted to CPR"/>
    <x v="0"/>
    <s v="08/28/2014"/>
    <s v="08/01/2014"/>
    <s v="X00000004"/>
    <s v="WS-CI-AEP Gen Resources-PPB"/>
    <s v="MLOVP1410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161434ML"/>
    <s v="ML2 PRECIP TRANSFORMERS FIRE P"/>
    <s v="05/18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16418.77"/>
  </r>
  <r>
    <s v="AEP - Generation Resources"/>
    <x v="0"/>
    <s v="Mitchell Generating Plant Units 1&amp;2 : KPCo/OPCo : 8500"/>
    <s v="31200 - Boiler Plant Equip-Coal"/>
    <s v="2014"/>
    <x v="0"/>
    <s v="42161434ML"/>
    <s v="ML2 PRECIP TRANSFORMERS FIRE P"/>
    <s v="05/18/2014"/>
    <s v="06/01/2014"/>
    <s v="Posted to CPR"/>
    <x v="4"/>
    <s v="08/06/2014"/>
    <s v="07/01/2014"/>
    <s v="X00000004"/>
    <s v="WS-CI-AEP Gen Resources-PPB"/>
    <s v="MLO14CO01"/>
    <s v="Power, Plant"/>
    <s v="SADLOWSKI        ,MELISSA        ,A"/>
    <n v="528.9"/>
  </r>
  <r>
    <s v="AEP - Generation Resources"/>
    <x v="0"/>
    <s v="Mitchell Generating Plant Units 1&amp;2 : KPCo/OPCo : 8500"/>
    <s v="31200 - Boiler Plant Equip-Coal"/>
    <s v="2014"/>
    <x v="0"/>
    <s v="42161434ML"/>
    <s v="ML2 PRECIP TRANSFORMERS FIRE P"/>
    <s v="05/18/2014"/>
    <s v="06/01/2014"/>
    <s v="Posted to CPR"/>
    <x v="0"/>
    <s v="09/05/2014"/>
    <s v="08/01/2014"/>
    <s v="X00000004"/>
    <s v="WS-CI-AEP Gen Resources-PPB"/>
    <s v="MLO14CO01"/>
    <s v="Power, Plant"/>
    <s v="SADLOWSKI        ,MELISSA        ,A"/>
    <n v="22.33"/>
  </r>
  <r>
    <s v="AEP - Generation Resources"/>
    <x v="0"/>
    <s v="Mitchell Generating Plant Units 1&amp;2 : KPCo/OPCo : 8500"/>
    <s v="31200 - Boiler Plant Equip-Coal"/>
    <s v="2014"/>
    <x v="0"/>
    <s v="42161434ML"/>
    <s v="ML2 PRECIP TRANSFORMERS FIRE P"/>
    <s v="05/18/2014"/>
    <s v="06/01/2014"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161529ML"/>
    <s v="ML1 PRECIP TRANSFORMERS FIRE P"/>
    <s v="06/02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18503.849999999999"/>
  </r>
  <r>
    <s v="AEP - Generation Resources"/>
    <x v="0"/>
    <s v="Mitchell Generating Plant Units 1&amp;2 : KPCo/OPCo : 8500"/>
    <s v="31200 - Boiler Plant Equip-Coal"/>
    <s v="2014"/>
    <x v="0"/>
    <s v="42161529ML"/>
    <s v="ML1 PRECIP TRANSFORMERS FIRE P"/>
    <s v="06/02/2014"/>
    <s v="06/01/2014"/>
    <s v="Posted to CPR"/>
    <x v="4"/>
    <s v="08/06/2014"/>
    <s v="07/01/2014"/>
    <s v="X00000004"/>
    <s v="WS-CI-AEP Gen Resources-PPB"/>
    <s v="MLO14CO01"/>
    <s v="Power, Plant"/>
    <s v="SADLOWSKI        ,MELISSA        ,A"/>
    <n v="639.13"/>
  </r>
  <r>
    <s v="AEP - Generation Resources"/>
    <x v="0"/>
    <s v="Mitchell Generating Plant Units 1&amp;2 : KPCo/OPCo : 8500"/>
    <s v="31200 - Boiler Plant Equip-Coal"/>
    <s v="2014"/>
    <x v="0"/>
    <s v="42161529ML"/>
    <s v="ML1 PRECIP TRANSFORMERS FIRE P"/>
    <s v="06/02/2014"/>
    <s v="06/01/2014"/>
    <s v="Posted to CPR"/>
    <x v="0"/>
    <s v="09/05/2014"/>
    <s v="08/01/2014"/>
    <s v="X00000004"/>
    <s v="WS-CI-AEP Gen Resources-PPB"/>
    <s v="MLO14CO01"/>
    <s v="Power, Plant"/>
    <s v="SADLOWSKI        ,MELISSA        ,A"/>
    <n v="25.16"/>
  </r>
  <r>
    <s v="AEP - Generation Resources"/>
    <x v="0"/>
    <s v="Mitchell Generating Plant Units 1&amp;2 : KPCo/OPCo : 8500"/>
    <s v="31200 - Boiler Plant Equip-Coal"/>
    <s v="2014"/>
    <x v="0"/>
    <s v="42161529ML"/>
    <s v="ML1 PRECIP TRANSFORMERS FIRE P"/>
    <s v="06/02/2014"/>
    <s v="06/01/2014"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161561ML"/>
    <s v="#12 ID FAN BLADES SET OF 20 FO"/>
    <s v="01/31/2014"/>
    <s v="07/01/2014"/>
    <s v="Posted to CPR"/>
    <x v="4"/>
    <s v="08/06/2014"/>
    <s v="07/01/2014"/>
    <s v="X00000004"/>
    <s v="WS-CI-AEP Gen Resources-PPB"/>
    <s v="MLO14CO01"/>
    <s v="Power, Plant"/>
    <s v="SADLOWSKI        ,MELISSA        ,A"/>
    <n v="15186.73"/>
  </r>
  <r>
    <s v="AEP - Generation Resources"/>
    <x v="0"/>
    <s v="Mitchell Generating Plant Units 1&amp;2 : KPCo/OPCo : 8500"/>
    <s v="31200 - Boiler Plant Equip-Coal"/>
    <s v="2014"/>
    <x v="0"/>
    <s v="42161576ML"/>
    <s v="#11 ID FAN BLADES SET OF 20 FO"/>
    <s v="01/31/2014"/>
    <s v="07/01/2014"/>
    <s v="Posted to CPR"/>
    <x v="4"/>
    <s v="08/06/2014"/>
    <s v="07/01/2014"/>
    <s v="X00000004"/>
    <s v="WS-CI-AEP Gen Resources-PPB"/>
    <s v="MLO14CO01"/>
    <s v="Power, Plant"/>
    <s v="SADLOWSKI        ,MELISSA        ,A"/>
    <n v="-14860.09"/>
  </r>
  <r>
    <s v="AEP - Generation Resources"/>
    <x v="0"/>
    <s v="Mitchell Generating Plant Units 1&amp;2 : KPCo/OPCo : 8500"/>
    <s v="31200 - Boiler Plant Equip-Coal"/>
    <s v="2014"/>
    <x v="0"/>
    <s v="42161649ML"/>
    <s v="VFD FOR COOKIE STAMLER AT CPS"/>
    <s v="03/01/2014"/>
    <s v="04/01/2014"/>
    <s v="Posted to CPR"/>
    <x v="1"/>
    <s v="05/06/2014"/>
    <s v="04/01/2014"/>
    <s v="X00000004"/>
    <s v="WS-CI-AEP Gen Resources-PPB"/>
    <s v="MLO14EP04"/>
    <s v="Power, Plant"/>
    <s v="RINE             ,CHERYL         ,A"/>
    <n v="6174.24"/>
  </r>
  <r>
    <s v="AEP - Generation Resources"/>
    <x v="0"/>
    <s v="Mitchell Generating Plant Units 1&amp;2 : KPCo/OPCo : 8500"/>
    <s v="31200 - Boiler Plant Equip-Coal"/>
    <s v="2014"/>
    <x v="0"/>
    <s v="42161649ML"/>
    <s v="VFD FOR COOKIE STAMLER AT CPS"/>
    <s v="03/01/2014"/>
    <s v="04/01/2014"/>
    <s v="Posted to CPR"/>
    <x v="4"/>
    <s v="07/30/2014"/>
    <s v="07/01/2014"/>
    <s v="X00000004"/>
    <s v="WS-CI-AEP Gen Resources-PPB"/>
    <s v="MLO14EP04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62404ML"/>
    <s v="#22 SLURRY PUMP REPLACE"/>
    <s v="02/12/2014"/>
    <s v="03/01/2014"/>
    <s v="Posted to CPR"/>
    <x v="6"/>
    <s v="04/04/2014"/>
    <s v="03/01/2014"/>
    <s v="X00000004"/>
    <s v="WS-CI-AEP Gen Resources-PPB"/>
    <s v="MLO14EP03"/>
    <s v="Power, Plant"/>
    <s v="RINE             ,CHERYL         ,A"/>
    <n v="18381.490000000002"/>
  </r>
  <r>
    <s v="AEP - Generation Resources"/>
    <x v="0"/>
    <s v="Mitchell Generating Plant Units 1&amp;2 : KPCo/OPCo : 8500"/>
    <s v="31200 - Boiler Plant Equip-Coal"/>
    <s v="2014"/>
    <x v="0"/>
    <s v="42162404ML"/>
    <s v="#22 SLURRY PUMP REPLACE"/>
    <s v="02/12/2014"/>
    <s v="03/01/2014"/>
    <s v="Posted to CPR"/>
    <x v="1"/>
    <s v="05/06/2014"/>
    <s v="04/01/2014"/>
    <s v="X00000004"/>
    <s v="WS-CI-AEP Gen Resources-PPB"/>
    <s v="MLO14EP03"/>
    <s v="Power, Plant"/>
    <s v="RINE             ,CHERYL         ,A"/>
    <n v="0.39"/>
  </r>
  <r>
    <s v="AEP - Generation Resources"/>
    <x v="0"/>
    <s v="Mitchell Generating Plant Units 1&amp;2 : KPCo/OPCo : 8500"/>
    <s v="31200 - Boiler Plant Equip-Coal"/>
    <s v="2014"/>
    <x v="0"/>
    <s v="42162404ML"/>
    <s v="#22 SLURRY PUMP REPLACE"/>
    <s v="02/12/2014"/>
    <s v="03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64142ML"/>
    <s v="1A CRUSHER MOTOR REPLACE"/>
    <s v="05/22/2014"/>
    <s v="06/01/2014"/>
    <s v="Posted to CPR"/>
    <x v="3"/>
    <s v="07/05/2014"/>
    <s v="06/01/2014"/>
    <s v="X00000004"/>
    <s v="WS-CI-AEP Gen Resources-PPB"/>
    <s v="MLO14EN01"/>
    <s v="Power, Plant"/>
    <s v="RINE             ,CHERYL         ,A"/>
    <n v="8453.77"/>
  </r>
  <r>
    <s v="AEP - Generation Resources"/>
    <x v="0"/>
    <s v="Mitchell Generating Plant Units 1&amp;2 : KPCo/OPCo : 8500"/>
    <s v="31200 - Boiler Plant Equip-Coal"/>
    <s v="2014"/>
    <x v="0"/>
    <s v="42164142ML"/>
    <s v="1A CRUSHER MOTOR REPLACE"/>
    <s v="05/22/2014"/>
    <s v="06/01/2014"/>
    <s v="Posted to CPR"/>
    <x v="4"/>
    <s v="08/06/2014"/>
    <s v="07/01/2014"/>
    <s v="X00000004"/>
    <s v="WS-CI-AEP Gen Resources-PPB"/>
    <s v="MLO14EN01"/>
    <s v="Power, Plant"/>
    <s v="RINE             ,CHERYL         ,A"/>
    <n v="101.93"/>
  </r>
  <r>
    <s v="AEP - Generation Resources"/>
    <x v="0"/>
    <s v="Mitchell Generating Plant Units 1&amp;2 : KPCo/OPCo : 8500"/>
    <s v="31200 - Boiler Plant Equip-Coal"/>
    <s v="2014"/>
    <x v="0"/>
    <s v="42164142ML"/>
    <s v="1A CRUSHER MOTOR REPLACE"/>
    <s v="05/22/2014"/>
    <s v="06/01/2014"/>
    <s v="Posted to CPR"/>
    <x v="0"/>
    <s v="09/05/2014"/>
    <s v="08/01/2014"/>
    <s v="X00000004"/>
    <s v="WS-CI-AEP Gen Resources-PPB"/>
    <s v="MLO14EN01"/>
    <s v="Power, Plant"/>
    <s v="RINE             ,CHERYL         ,A"/>
    <n v="-29.21"/>
  </r>
  <r>
    <s v="AEP - Generation Resources"/>
    <x v="0"/>
    <s v="Mitchell Generating Plant Units 1&amp;2 : KPCo/OPCo : 8500"/>
    <s v="31200 - Boiler Plant Equip-Coal"/>
    <s v="2014"/>
    <x v="0"/>
    <s v="42164142ML"/>
    <s v="1A CRUSHER MOTOR REPLACE"/>
    <s v="05/22/2014"/>
    <s v="06/01/2014"/>
    <s v="Posted to CPR"/>
    <x v="5"/>
    <s v="09/29/2014"/>
    <s v="09/01/2014"/>
    <s v="X00000004"/>
    <s v="WS-CI-AEP Gen Resources-PPB"/>
    <s v="MLO14EN01"/>
    <s v="Power, Plant"/>
    <s v="RINE             ,CHERYL         ,A"/>
    <n v="-2.2999999999999998"/>
  </r>
  <r>
    <s v="AEP - Generation Resources"/>
    <x v="0"/>
    <s v="Mitchell Generating Plant Units 1&amp;2 : KPCo/OPCo : 8500"/>
    <s v="31200 - Boiler Plant Equip-Coal"/>
    <s v="2014"/>
    <x v="0"/>
    <s v="42164860ML"/>
    <s v="480 V PORTABLE HEATERS (6) FOR"/>
    <s v="07/01/2014"/>
    <s v="07/01/2014"/>
    <s v="Posted to CPR"/>
    <x v="4"/>
    <s v="08/06/2014"/>
    <s v="07/01/2014"/>
    <s v="X00000004"/>
    <s v="WS-CI-AEP Gen Resources-PPB"/>
    <s v="MLOVP1401"/>
    <s v="Power, Plant"/>
    <s v="RINE             ,CHERYL         ,A"/>
    <n v="6860.92"/>
  </r>
  <r>
    <s v="AEP - Generation Resources"/>
    <x v="0"/>
    <s v="Mitchell Generating Plant Units 1&amp;2 : KPCo/OPCo : 8500"/>
    <s v="31200 - Boiler Plant Equip-Coal"/>
    <s v="2014"/>
    <x v="0"/>
    <s v="42165845ML"/>
    <s v="#26 PULVERIZER GEARBOX REPLACE"/>
    <s v="06/01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-67182.820000000007"/>
  </r>
  <r>
    <s v="AEP - Generation Resources"/>
    <x v="0"/>
    <s v="Mitchell Generating Plant Units 1&amp;2 : KPCo/OPCo : 8500"/>
    <s v="31200 - Boiler Plant Equip-Coal"/>
    <s v="2014"/>
    <x v="0"/>
    <s v="42165845ML"/>
    <s v="#26 PULVERIZER GEARBOX REPLACE"/>
    <s v="06/01/2014"/>
    <s v="06/01/2014"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166055ML"/>
    <s v="TRONA NOZZLE FLOW INSTRUMENTAT"/>
    <s v="07/01/2014"/>
    <s v="07/01/2014"/>
    <s v="Posted to CPR"/>
    <x v="4"/>
    <s v="08/06/2014"/>
    <s v="07/01/2014"/>
    <s v="X00000004"/>
    <s v="WS-CI-AEP Gen Resources-PPB"/>
    <s v="MLO14CO01"/>
    <s v="Power, Plant"/>
    <s v="SADLOWSKI        ,MELISSA        ,A"/>
    <n v="-15199.36"/>
  </r>
  <r>
    <s v="AEP - Generation Resources"/>
    <x v="0"/>
    <s v="Mitchell Generating Plant Units 1&amp;2 : KPCo/OPCo : 8500"/>
    <s v="31200 - Boiler Plant Equip-Coal"/>
    <s v="2014"/>
    <x v="0"/>
    <s v="42166083ML"/>
    <s v="IK-700  SOOTBLOWER BEAM CANOPY"/>
    <s v="01/29/2014"/>
    <s v="03/01/2014"/>
    <s v="Posted to CPR"/>
    <x v="6"/>
    <s v="04/04/2014"/>
    <s v="03/01/2014"/>
    <s v="X00000004"/>
    <s v="WS-CI-AEP Gen Resources-PPB"/>
    <s v="MLO14CO01"/>
    <s v="Power, Plant"/>
    <s v="SADLOWSKI        ,MELISSA        ,A"/>
    <n v="-106921.07"/>
  </r>
  <r>
    <s v="AEP - Generation Resources"/>
    <x v="0"/>
    <s v="Mitchell Generating Plant Units 1&amp;2 : KPCo/OPCo : 8500"/>
    <s v="31200 - Boiler Plant Equip-Coal"/>
    <s v="2014"/>
    <x v="0"/>
    <s v="42166083ML"/>
    <s v="IK-700  SOOTBLOWER BEAM CANOPY"/>
    <s v="01/29/2014"/>
    <s v="03/01/2014"/>
    <s v="Posted to CPR"/>
    <x v="3"/>
    <s v="06/27/2014"/>
    <s v="06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166410ML"/>
    <s v="CONNOR'S RUN SLURRY PUMP MOTOR"/>
    <s v="01/31/2014"/>
    <s v="06/01/2014"/>
    <s v="Posted to CPR"/>
    <x v="3"/>
    <s v="07/05/2014"/>
    <s v="06/01/2014"/>
    <s v="X00000004"/>
    <s v="WS-CI-AEP Gen Resources-PPB"/>
    <s v="MLO14EN01"/>
    <s v="Power, Plant"/>
    <s v="RINE             ,CHERYL         ,A"/>
    <n v="14460.19"/>
  </r>
  <r>
    <s v="AEP - Generation Resources"/>
    <x v="0"/>
    <s v="Mitchell Generating Plant Units 1&amp;2 : KPCo/OPCo : 8500"/>
    <s v="31200 - Boiler Plant Equip-Coal"/>
    <s v="2014"/>
    <x v="0"/>
    <s v="42166410ML"/>
    <s v="CONNOR'S RUN SLURRY PUMP MOTOR"/>
    <s v="01/31/2014"/>
    <s v="06/01/2014"/>
    <s v="Posted to CPR"/>
    <x v="4"/>
    <s v="08/06/2014"/>
    <s v="07/01/2014"/>
    <s v="X00000004"/>
    <s v="WS-CI-AEP Gen Resources-PPB"/>
    <s v="MLO14EN01"/>
    <s v="Power, Plant"/>
    <s v="RINE             ,CHERYL         ,A"/>
    <n v="36.729999999999997"/>
  </r>
  <r>
    <s v="AEP - Generation Resources"/>
    <x v="0"/>
    <s v="Mitchell Generating Plant Units 1&amp;2 : KPCo/OPCo : 8500"/>
    <s v="31200 - Boiler Plant Equip-Coal"/>
    <s v="2014"/>
    <x v="0"/>
    <s v="42166410ML"/>
    <s v="CONNOR'S RUN SLURRY PUMP MOTOR"/>
    <s v="01/31/2014"/>
    <s v="06/01/2014"/>
    <s v="Posted to CPR"/>
    <x v="5"/>
    <s v="09/29/2014"/>
    <s v="09/01/2014"/>
    <s v="X00000004"/>
    <s v="WS-CI-AEP Gen Resources-PPB"/>
    <s v="MLO14EN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67779ML"/>
    <s v="2014 CWIP CORRECTIONS FOR WORK"/>
    <s v="07/31/2014"/>
    <s v="08/01/2014"/>
    <s v="Posted to CPR"/>
    <x v="0"/>
    <s v="09/05/2014"/>
    <s v="08/01/2014"/>
    <s v="X00000004"/>
    <s v="WS-CI-AEP Gen Resources-PPB"/>
    <s v="MLO14CO01"/>
    <s v="Power, Plant"/>
    <s v="HEWITT           ,JANET          ,L"/>
    <n v="-44124.4"/>
  </r>
  <r>
    <s v="AEP - Generation Resources"/>
    <x v="0"/>
    <s v="Mitchell Generating Plant Units 1&amp;2 : KPCo/OPCo : 8500"/>
    <s v="31200 - Boiler Plant Equip-Coal"/>
    <s v="2014"/>
    <x v="0"/>
    <s v="42167848ML"/>
    <s v="SPACE HEATER SOUTHEAST CORNER"/>
    <s v="03/06/2014"/>
    <s v="04/01/2014"/>
    <s v="Posted to CPR"/>
    <x v="1"/>
    <s v="05/06/2014"/>
    <s v="04/01/2014"/>
    <s v="X00000004"/>
    <s v="WS-CI-AEP Gen Resources-PPB"/>
    <s v="MLOVP1401"/>
    <s v="Power, Plant"/>
    <s v="RINE             ,CHERYL         ,A"/>
    <n v="1078.93"/>
  </r>
  <r>
    <s v="AEP - Generation Resources"/>
    <x v="0"/>
    <s v="Mitchell Generating Plant Units 1&amp;2 : KPCo/OPCo : 8500"/>
    <s v="31200 - Boiler Plant Equip-Coal"/>
    <s v="2014"/>
    <x v="0"/>
    <s v="42167848ML"/>
    <s v="SPACE HEATER SOUTHEAST CORNER"/>
    <s v="03/06/2014"/>
    <s v="04/01/2014"/>
    <s v="Posted to CPR"/>
    <x v="3"/>
    <s v="07/05/2014"/>
    <s v="06/01/2014"/>
    <s v="X00000004"/>
    <s v="WS-CI-AEP Gen Resources-PPB"/>
    <s v="MLOVP1401"/>
    <s v="Power, Plant"/>
    <s v="RINE             ,CHERYL         ,A"/>
    <n v="536.46"/>
  </r>
  <r>
    <s v="AEP - Generation Resources"/>
    <x v="0"/>
    <s v="Mitchell Generating Plant Units 1&amp;2 : KPCo/OPCo : 8500"/>
    <s v="31200 - Boiler Plant Equip-Coal"/>
    <s v="2014"/>
    <x v="0"/>
    <s v="42167848ML"/>
    <s v="SPACE HEATER SOUTHEAST CORNER"/>
    <s v="03/06/2014"/>
    <s v="04/01/2014"/>
    <s v="Posted to CPR"/>
    <x v="0"/>
    <s v="08/28/2014"/>
    <s v="08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68965ML"/>
    <s v="PURCH SILICON CARBIDE ABSORBER"/>
    <s v="07/01/2014"/>
    <s v="07/01/2014"/>
    <s v="Posted to CPR"/>
    <x v="4"/>
    <s v="08/06/2014"/>
    <s v="07/01/2014"/>
    <s v="X00000004"/>
    <s v="WS-CI-AEP Gen Resources-PPB"/>
    <s v="MLO14CO01"/>
    <s v="Power, Plant"/>
    <s v="SADLOWSKI        ,MELISSA        ,A"/>
    <n v="25652.2"/>
  </r>
  <r>
    <s v="AEP - Generation Resources"/>
    <x v="0"/>
    <s v="Mitchell Generating Plant Units 1&amp;2 : KPCo/OPCo : 8500"/>
    <s v="31200 - Boiler Plant Equip-Coal"/>
    <s v="2014"/>
    <x v="0"/>
    <s v="42169129ML"/>
    <s v="CONTAINMENT CAR THAW TRANSFORM"/>
    <s v="02/28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-1538.68"/>
  </r>
  <r>
    <s v="AEP - Generation Resources"/>
    <x v="0"/>
    <s v="Mitchell Generating Plant Units 1&amp;2 : KPCo/OPCo : 8500"/>
    <s v="31200 - Boiler Plant Equip-Coal"/>
    <s v="2014"/>
    <x v="0"/>
    <s v="42169129ML"/>
    <s v="CONTAINMENT CAR THAW TRANSFORM"/>
    <s v="02/28/2014"/>
    <s v="06/01/2014"/>
    <s v="Posted to CPR"/>
    <x v="0"/>
    <s v="08/28/2014"/>
    <s v="08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169133ML"/>
    <s v="HYDRANTS # 28 &amp; 29 PIV REPLACE"/>
    <s v="02/28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6142.65"/>
  </r>
  <r>
    <s v="AEP - Generation Resources"/>
    <x v="0"/>
    <s v="Mitchell Generating Plant Units 1&amp;2 : KPCo/OPCo : 8500"/>
    <s v="31200 - Boiler Plant Equip-Coal"/>
    <s v="2014"/>
    <x v="0"/>
    <s v="42169133ML"/>
    <s v="HYDRANTS # 28 &amp; 29 PIV REPLACE"/>
    <s v="02/28/2014"/>
    <s v="06/01/2014"/>
    <s v="Posted to CPR"/>
    <x v="0"/>
    <s v="08/28/2014"/>
    <s v="08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169179ML"/>
    <s v="RRV-802 HSO VALVE REPLACE"/>
    <s v="02/15/2014"/>
    <s v="04/01/2014"/>
    <s v="Posted to CPR"/>
    <x v="1"/>
    <s v="05/06/2014"/>
    <s v="04/01/2014"/>
    <s v="X00000004"/>
    <s v="WS-CI-AEP Gen Resources-PPB"/>
    <s v="MLO14EP66"/>
    <s v="Power, Plant"/>
    <s v="RINE             ,CHERYL         ,A"/>
    <n v="1743.88"/>
  </r>
  <r>
    <s v="AEP - Generation Resources"/>
    <x v="0"/>
    <s v="Mitchell Generating Plant Units 1&amp;2 : KPCo/OPCo : 8500"/>
    <s v="31200 - Boiler Plant Equip-Coal"/>
    <s v="2014"/>
    <x v="0"/>
    <s v="42169179ML"/>
    <s v="RRV-802 HSO VALVE REPLACE"/>
    <s v="02/15/2014"/>
    <s v="04/01/2014"/>
    <s v="Posted to CPR"/>
    <x v="3"/>
    <s v="07/05/2014"/>
    <s v="06/01/2014"/>
    <s v="X00000004"/>
    <s v="WS-CI-AEP Gen Resources-PPB"/>
    <s v="MLO14EP66"/>
    <s v="Power, Plant"/>
    <s v="RINE             ,CHERYL         ,A"/>
    <n v="7.0000000000000007E-2"/>
  </r>
  <r>
    <s v="AEP - Generation Resources"/>
    <x v="0"/>
    <s v="Mitchell Generating Plant Units 1&amp;2 : KPCo/OPCo : 8500"/>
    <s v="31200 - Boiler Plant Equip-Coal"/>
    <s v="2014"/>
    <x v="0"/>
    <s v="42169179ML"/>
    <s v="RRV-802 HSO VALVE REPLACE"/>
    <s v="02/15/2014"/>
    <s v="04/01/2014"/>
    <s v="Posted to CPR"/>
    <x v="4"/>
    <s v="07/30/2014"/>
    <s v="07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71669ML"/>
    <s v="COOLING TOWER LEVEL TRANSMITTE"/>
    <s v="03/12/2014"/>
    <s v="04/01/2014"/>
    <s v="Posted to CPR"/>
    <x v="1"/>
    <s v="05/06/2014"/>
    <s v="04/01/2014"/>
    <s v="X00000004"/>
    <s v="WS-CI-AEP Gen Resources-PPB"/>
    <s v="MLO14EP04"/>
    <s v="Power, Plant"/>
    <s v="RINE             ,CHERYL         ,A"/>
    <n v="1022.25"/>
  </r>
  <r>
    <s v="AEP - Generation Resources"/>
    <x v="0"/>
    <s v="Mitchell Generating Plant Units 1&amp;2 : KPCo/OPCo : 8500"/>
    <s v="31200 - Boiler Plant Equip-Coal"/>
    <s v="2014"/>
    <x v="0"/>
    <s v="42171669ML"/>
    <s v="COOLING TOWER LEVEL TRANSMITTE"/>
    <s v="03/12/2014"/>
    <s v="04/01/2014"/>
    <s v="Posted to CPR"/>
    <x v="4"/>
    <s v="07/30/2014"/>
    <s v="07/01/2014"/>
    <s v="X00000004"/>
    <s v="WS-CI-AEP Gen Resources-PPB"/>
    <s v="MLO14EP04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71789ML"/>
    <s v="BOX 2, ROW 1 LINE VALVE REPLAC"/>
    <s v="02/12/2014"/>
    <s v="04/01/2014"/>
    <s v="Posted to CPR"/>
    <x v="1"/>
    <s v="05/06/2014"/>
    <s v="04/01/2014"/>
    <s v="X00000004"/>
    <s v="WS-CI-AEP Gen Resources-PPB"/>
    <s v="MLO14EP66"/>
    <s v="Power, Plant"/>
    <s v="RINE             ,CHERYL         ,A"/>
    <n v="2615.65"/>
  </r>
  <r>
    <s v="AEP - Generation Resources"/>
    <x v="0"/>
    <s v="Mitchell Generating Plant Units 1&amp;2 : KPCo/OPCo : 8500"/>
    <s v="31200 - Boiler Plant Equip-Coal"/>
    <s v="2014"/>
    <x v="0"/>
    <s v="42171789ML"/>
    <s v="BOX 2, ROW 1 LINE VALVE REPLAC"/>
    <s v="02/12/2014"/>
    <s v="04/01/2014"/>
    <s v="Posted to CPR"/>
    <x v="3"/>
    <s v="07/05/2014"/>
    <s v="06/01/2014"/>
    <s v="X00000004"/>
    <s v="WS-CI-AEP Gen Resources-PPB"/>
    <s v="MLO14EP66"/>
    <s v="Power, Plant"/>
    <s v="RINE             ,CHERYL         ,A"/>
    <n v="-2080.85"/>
  </r>
  <r>
    <s v="AEP - Generation Resources"/>
    <x v="0"/>
    <s v="Mitchell Generating Plant Units 1&amp;2 : KPCo/OPCo : 8500"/>
    <s v="31200 - Boiler Plant Equip-Coal"/>
    <s v="2014"/>
    <x v="0"/>
    <s v="42171789ML"/>
    <s v="BOX 2, ROW 1 LINE VALVE REPLAC"/>
    <s v="02/12/2014"/>
    <s v="04/01/2014"/>
    <s v="Posted to CPR"/>
    <x v="4"/>
    <s v="07/30/2014"/>
    <s v="07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72310ML"/>
    <s v="2C AR PUMP DISCHARGE EXPANSION"/>
    <s v="05/27/2014"/>
    <s v="06/01/2014"/>
    <s v="Posted to CPR"/>
    <x v="3"/>
    <s v="07/05/2014"/>
    <s v="06/01/2014"/>
    <s v="X00000004"/>
    <s v="WS-CI-AEP Gen Resources-PPB"/>
    <s v="MLOVP1401"/>
    <s v="Power, Plant"/>
    <s v="RINE             ,CHERYL         ,A"/>
    <n v="3144.29"/>
  </r>
  <r>
    <s v="AEP - Generation Resources"/>
    <x v="0"/>
    <s v="Mitchell Generating Plant Units 1&amp;2 : KPCo/OPCo : 8500"/>
    <s v="31200 - Boiler Plant Equip-Coal"/>
    <s v="2014"/>
    <x v="0"/>
    <s v="42172310ML"/>
    <s v="2C AR PUMP DISCHARGE EXPANSION"/>
    <s v="05/27/2014"/>
    <s v="06/01/2014"/>
    <s v="Posted to CPR"/>
    <x v="5"/>
    <s v="09/29/2014"/>
    <s v="09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72808ML"/>
    <s v="UREA TRANSFER PUMP REPLACE"/>
    <s v="02/12/2014"/>
    <s v="03/01/2014"/>
    <s v="Posted to CPR"/>
    <x v="6"/>
    <s v="04/04/2014"/>
    <s v="03/01/2014"/>
    <s v="X00000004"/>
    <s v="WS-CI-AEP Gen Resources-PPB"/>
    <s v="MLOVP1401"/>
    <s v="Power, Plant"/>
    <s v="RINE             ,CHERYL         ,A"/>
    <n v="5920.32"/>
  </r>
  <r>
    <s v="AEP - Generation Resources"/>
    <x v="0"/>
    <s v="Mitchell Generating Plant Units 1&amp;2 : KPCo/OPCo : 8500"/>
    <s v="31200 - Boiler Plant Equip-Coal"/>
    <s v="2014"/>
    <x v="0"/>
    <s v="42172808ML"/>
    <s v="UREA TRANSFER PUMP REPLACE"/>
    <s v="02/12/2014"/>
    <s v="03/01/2014"/>
    <s v="Posted to CPR"/>
    <x v="1"/>
    <s v="05/06/2014"/>
    <s v="04/01/2014"/>
    <s v="X00000004"/>
    <s v="WS-CI-AEP Gen Resources-PPB"/>
    <s v="MLOVP1401"/>
    <s v="Power, Plant"/>
    <s v="RINE             ,CHERYL         ,A"/>
    <n v="0.21"/>
  </r>
  <r>
    <s v="AEP - Generation Resources"/>
    <x v="0"/>
    <s v="Mitchell Generating Plant Units 1&amp;2 : KPCo/OPCo : 8500"/>
    <s v="31200 - Boiler Plant Equip-Coal"/>
    <s v="2014"/>
    <x v="0"/>
    <s v="42172808ML"/>
    <s v="UREA TRANSFER PUMP REPLACE"/>
    <s v="02/12/2014"/>
    <s v="03/01/2014"/>
    <s v="Posted to CPR"/>
    <x v="4"/>
    <s v="07/30/2014"/>
    <s v="07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73383ML"/>
    <s v="#11 SLURRY PUMP REPLACE"/>
    <s v="02/12/2014"/>
    <s v="03/01/2014"/>
    <s v="Posted to CPR"/>
    <x v="6"/>
    <s v="04/04/2014"/>
    <s v="03/01/2014"/>
    <s v="X00000004"/>
    <s v="WS-CI-AEP Gen Resources-PPB"/>
    <s v="MLO14EP03"/>
    <s v="Power, Plant"/>
    <s v="RINE             ,CHERYL         ,A"/>
    <n v="16633.48"/>
  </r>
  <r>
    <s v="AEP - Generation Resources"/>
    <x v="0"/>
    <s v="Mitchell Generating Plant Units 1&amp;2 : KPCo/OPCo : 8500"/>
    <s v="31200 - Boiler Plant Equip-Coal"/>
    <s v="2014"/>
    <x v="0"/>
    <s v="42173383ML"/>
    <s v="#11 SLURRY PUMP REPLACE"/>
    <s v="02/12/2014"/>
    <s v="03/01/2014"/>
    <s v="Posted to CPR"/>
    <x v="1"/>
    <s v="05/06/2014"/>
    <s v="04/01/2014"/>
    <s v="X00000004"/>
    <s v="WS-CI-AEP Gen Resources-PPB"/>
    <s v="MLO14EP03"/>
    <s v="Power, Plant"/>
    <s v="RINE             ,CHERYL         ,A"/>
    <n v="0.21"/>
  </r>
  <r>
    <s v="AEP - Generation Resources"/>
    <x v="0"/>
    <s v="Mitchell Generating Plant Units 1&amp;2 : KPCo/OPCo : 8500"/>
    <s v="31200 - Boiler Plant Equip-Coal"/>
    <s v="2014"/>
    <x v="0"/>
    <s v="42173383ML"/>
    <s v="#11 SLURRY PUMP REPLACE"/>
    <s v="02/12/2014"/>
    <s v="03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74921ML"/>
    <s v="#11 RDV PUMP REPLACE"/>
    <s v="02/24/2014"/>
    <s v="04/01/2014"/>
    <s v="Posted to CPR"/>
    <x v="1"/>
    <s v="05/06/2014"/>
    <s v="04/01/2014"/>
    <s v="X00000004"/>
    <s v="WS-CI-AEP Gen Resources-PPB"/>
    <s v="MLO14EP03"/>
    <s v="Power, Plant"/>
    <s v="RINE             ,CHERYL         ,A"/>
    <n v="256.43"/>
  </r>
  <r>
    <s v="AEP - Generation Resources"/>
    <x v="0"/>
    <s v="Mitchell Generating Plant Units 1&amp;2 : KPCo/OPCo : 8500"/>
    <s v="31200 - Boiler Plant Equip-Coal"/>
    <s v="2014"/>
    <x v="0"/>
    <s v="42174921ML"/>
    <s v="#11 RDV PUMP REPLACE"/>
    <s v="02/24/2014"/>
    <s v="04/01/2014"/>
    <s v="Posted to CPR"/>
    <x v="3"/>
    <s v="07/05/2014"/>
    <s v="06/01/2014"/>
    <s v="X00000004"/>
    <s v="WS-CI-AEP Gen Resources-PPB"/>
    <s v="MLO14EP03"/>
    <s v="Power, Plant"/>
    <s v="RINE             ,CHERYL         ,A"/>
    <n v="0.03"/>
  </r>
  <r>
    <s v="AEP - Generation Resources"/>
    <x v="0"/>
    <s v="Mitchell Generating Plant Units 1&amp;2 : KPCo/OPCo : 8500"/>
    <s v="31200 - Boiler Plant Equip-Coal"/>
    <s v="2014"/>
    <x v="0"/>
    <s v="42174921ML"/>
    <s v="#11 RDV PUMP REPLACE"/>
    <s v="02/24/2014"/>
    <s v="04/01/2014"/>
    <s v="Posted to CPR"/>
    <x v="4"/>
    <s v="07/30/2014"/>
    <s v="07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75362ML"/>
    <s v="#2 UREA SOLUTION PUMP REPLACE"/>
    <s v="02/21/2014"/>
    <s v="04/01/2014"/>
    <s v="Posted to CPR"/>
    <x v="1"/>
    <s v="05/06/2014"/>
    <s v="04/01/2014"/>
    <s v="X00000004"/>
    <s v="WS-CI-AEP Gen Resources-PPB"/>
    <s v="MLOVP1401"/>
    <s v="Power, Plant"/>
    <s v="PHILLIPS         ,KATHY          ,L"/>
    <n v="5334.03"/>
  </r>
  <r>
    <s v="AEP - Generation Resources"/>
    <x v="0"/>
    <s v="Mitchell Generating Plant Units 1&amp;2 : KPCo/OPCo : 8500"/>
    <s v="31200 - Boiler Plant Equip-Coal"/>
    <s v="2014"/>
    <x v="0"/>
    <s v="42175362ML"/>
    <s v="#2 UREA SOLUTION PUMP REPLACE"/>
    <s v="02/21/2014"/>
    <s v="04/01/2014"/>
    <s v="Posted to CPR"/>
    <x v="3"/>
    <s v="07/05/2014"/>
    <s v="06/01/2014"/>
    <s v="X00000004"/>
    <s v="WS-CI-AEP Gen Resources-PPB"/>
    <s v="MLOVP1401"/>
    <s v="Power, Plant"/>
    <s v="PHILLIPS         ,KATHY          ,L"/>
    <n v="0.03"/>
  </r>
  <r>
    <s v="AEP - Generation Resources"/>
    <x v="0"/>
    <s v="Mitchell Generating Plant Units 1&amp;2 : KPCo/OPCo : 8500"/>
    <s v="31200 - Boiler Plant Equip-Coal"/>
    <s v="2014"/>
    <x v="0"/>
    <s v="42175362ML"/>
    <s v="#2 UREA SOLUTION PUMP REPLACE"/>
    <s v="02/21/2014"/>
    <s v="04/01/2014"/>
    <s v="Posted to CPR"/>
    <x v="4"/>
    <s v="07/30/2014"/>
    <s v="07/01/2014"/>
    <s v="X00000004"/>
    <s v="WS-CI-AEP Gen Resources-PPB"/>
    <s v="MLOVP1401"/>
    <s v="Power, Plant"/>
    <s v="PHILLIPS         ,KATHY          ,L"/>
    <n v="0"/>
  </r>
  <r>
    <s v="AEP - Generation Resources"/>
    <x v="0"/>
    <s v="Mitchell Generating Plant Units 1&amp;2 : KPCo/OPCo : 8500"/>
    <s v="31200 - Boiler Plant Equip-Coal"/>
    <s v="2014"/>
    <x v="0"/>
    <s v="42177141ML"/>
    <s v="ASH PIT SUMP PUMP DISCHARGE HS"/>
    <s v="02/20/2014"/>
    <s v="03/01/2014"/>
    <s v="Posted to CPR"/>
    <x v="6"/>
    <s v="04/04/2014"/>
    <s v="03/01/2014"/>
    <s v="X00000004"/>
    <s v="WS-CI-AEP Gen Resources-PPB"/>
    <s v="MLO14EP66"/>
    <s v="Power, Plant"/>
    <s v="RINE             ,CHERYL         ,A"/>
    <n v="1932.6"/>
  </r>
  <r>
    <s v="AEP - Generation Resources"/>
    <x v="0"/>
    <s v="Mitchell Generating Plant Units 1&amp;2 : KPCo/OPCo : 8500"/>
    <s v="31200 - Boiler Plant Equip-Coal"/>
    <s v="2014"/>
    <x v="0"/>
    <s v="42177141ML"/>
    <s v="ASH PIT SUMP PUMP DISCHARGE HS"/>
    <s v="02/20/2014"/>
    <s v="03/01/2014"/>
    <s v="Posted to CPR"/>
    <x v="1"/>
    <s v="05/06/2014"/>
    <s v="04/01/2014"/>
    <s v="X00000004"/>
    <s v="WS-CI-AEP Gen Resources-PPB"/>
    <s v="MLO14EP66"/>
    <s v="Power, Plant"/>
    <s v="RINE             ,CHERYL         ,A"/>
    <n v="162.28"/>
  </r>
  <r>
    <s v="AEP - Generation Resources"/>
    <x v="0"/>
    <s v="Mitchell Generating Plant Units 1&amp;2 : KPCo/OPCo : 8500"/>
    <s v="31200 - Boiler Plant Equip-Coal"/>
    <s v="2014"/>
    <x v="0"/>
    <s v="42177141ML"/>
    <s v="ASH PIT SUMP PUMP DISCHARGE HS"/>
    <s v="02/20/2014"/>
    <s v="03/01/2014"/>
    <s v="Posted to CPR"/>
    <x v="3"/>
    <s v="07/05/2014"/>
    <s v="06/01/2014"/>
    <s v="X00000004"/>
    <s v="WS-CI-AEP Gen Resources-PPB"/>
    <s v="MLO14EP66"/>
    <s v="Power, Plant"/>
    <s v="RINE             ,CHERYL         ,A"/>
    <n v="0.19"/>
  </r>
  <r>
    <s v="AEP - Generation Resources"/>
    <x v="0"/>
    <s v="Mitchell Generating Plant Units 1&amp;2 : KPCo/OPCo : 8500"/>
    <s v="31200 - Boiler Plant Equip-Coal"/>
    <s v="2014"/>
    <x v="0"/>
    <s v="42177141ML"/>
    <s v="ASH PIT SUMP PUMP DISCHARGE HS"/>
    <s v="02/20/2014"/>
    <s v="03/01/2014"/>
    <s v="Posted to CPR"/>
    <x v="4"/>
    <s v="07/30/2014"/>
    <s v="07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78148ML"/>
    <s v="ME WASH VALVE ZEAS-8107 REPLAC"/>
    <s v="03/17/2014"/>
    <s v="04/01/2014"/>
    <s v="Posted to CPR"/>
    <x v="1"/>
    <s v="05/06/2014"/>
    <s v="04/01/2014"/>
    <s v="X00000004"/>
    <s v="WS-CI-AEP Gen Resources-PPB"/>
    <s v="MLO14EP66"/>
    <s v="Power, Plant"/>
    <s v="RINE             ,CHERYL         ,A"/>
    <n v="1665.89"/>
  </r>
  <r>
    <s v="AEP - Generation Resources"/>
    <x v="0"/>
    <s v="Mitchell Generating Plant Units 1&amp;2 : KPCo/OPCo : 8500"/>
    <s v="31200 - Boiler Plant Equip-Coal"/>
    <s v="2014"/>
    <x v="0"/>
    <s v="42178148ML"/>
    <s v="ME WASH VALVE ZEAS-8107 REPLAC"/>
    <s v="03/17/2014"/>
    <s v="04/01/2014"/>
    <s v="Posted to CPR"/>
    <x v="3"/>
    <s v="07/05/2014"/>
    <s v="06/01/2014"/>
    <s v="X00000004"/>
    <s v="WS-CI-AEP Gen Resources-PPB"/>
    <s v="MLO14EP66"/>
    <s v="Power, Plant"/>
    <s v="RINE             ,CHERYL         ,A"/>
    <n v="0.03"/>
  </r>
  <r>
    <s v="AEP - Generation Resources"/>
    <x v="0"/>
    <s v="Mitchell Generating Plant Units 1&amp;2 : KPCo/OPCo : 8500"/>
    <s v="31200 - Boiler Plant Equip-Coal"/>
    <s v="2014"/>
    <x v="0"/>
    <s v="42178148ML"/>
    <s v="ME WASH VALVE ZEAS-8107 REPLAC"/>
    <s v="03/17/2014"/>
    <s v="04/01/2014"/>
    <s v="Posted to CPR"/>
    <x v="0"/>
    <s v="08/28/2014"/>
    <s v="08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79129ML"/>
    <s v="HYDROCLONE &quot;A&quot; PRESSURE TRANSM"/>
    <s v="08/11/2014"/>
    <s v="08/01/2014"/>
    <s v="Posted to CPR"/>
    <x v="0"/>
    <s v="09/05/2014"/>
    <s v="08/01/2014"/>
    <s v="X00000004"/>
    <s v="WS-CI-AEP Gen Resources-PPB"/>
    <s v="MLOVP1401"/>
    <s v="Power, Plant"/>
    <s v="RINE             ,CHERYL         ,A"/>
    <n v="1815.38"/>
  </r>
  <r>
    <s v="AEP - Generation Resources"/>
    <x v="0"/>
    <s v="Mitchell Generating Plant Units 1&amp;2 : KPCo/OPCo : 8500"/>
    <s v="31200 - Boiler Plant Equip-Coal"/>
    <s v="2014"/>
    <x v="0"/>
    <s v="42179129ML"/>
    <s v="HYDROCLONE &quot;A&quot; PRESSURE TRANSM"/>
    <s v="08/11/2014"/>
    <s v="08/01/2014"/>
    <s v="Posted to CPR"/>
    <x v="5"/>
    <s v="10/04/2014"/>
    <s v="09/01/2014"/>
    <s v="X00000004"/>
    <s v="WS-CI-AEP Gen Resources-PPB"/>
    <s v="MLOVP1401"/>
    <s v="Power, Plant"/>
    <s v="RINE             ,CHERYL         ,A"/>
    <n v="9.5"/>
  </r>
  <r>
    <s v="AEP - Generation Resources"/>
    <x v="0"/>
    <s v="Mitchell Generating Plant Units 1&amp;2 : KPCo/OPCo : 8500"/>
    <s v="31200 - Boiler Plant Equip-Coal"/>
    <s v="2014"/>
    <x v="0"/>
    <s v="42179485ML"/>
    <s v="COAL BARGE UNLOADER INTERMEDIA"/>
    <s v="05/15/2014"/>
    <s v="07/01/2014"/>
    <s v="Posted to CPR"/>
    <x v="4"/>
    <s v="08/06/2014"/>
    <s v="07/01/2014"/>
    <s v="X00000004"/>
    <s v="WS-CI-AEP Gen Resources-PPB"/>
    <s v="MLO14MP02"/>
    <s v="Power, Plant"/>
    <s v="RINE             ,CHERYL         ,A"/>
    <n v="33072.239999999998"/>
  </r>
  <r>
    <s v="AEP - Generation Resources"/>
    <x v="0"/>
    <s v="Mitchell Generating Plant Units 1&amp;2 : KPCo/OPCo : 8500"/>
    <s v="31200 - Boiler Plant Equip-Coal"/>
    <s v="2014"/>
    <x v="0"/>
    <s v="42180899ML"/>
    <s v="#23 RDV PUMP MOTOR ML2 REPLACE"/>
    <s v="03/06/2014"/>
    <s v="04/01/2014"/>
    <s v="Posted to CPR"/>
    <x v="1"/>
    <s v="05/06/2014"/>
    <s v="04/01/2014"/>
    <s v="X00000004"/>
    <s v="WS-CI-AEP Gen Resources-PPB"/>
    <s v="MLO14EN01"/>
    <s v="Power, Plant"/>
    <s v="RINE             ,CHERYL         ,A"/>
    <n v="3449.7"/>
  </r>
  <r>
    <s v="AEP - Generation Resources"/>
    <x v="0"/>
    <s v="Mitchell Generating Plant Units 1&amp;2 : KPCo/OPCo : 8500"/>
    <s v="31200 - Boiler Plant Equip-Coal"/>
    <s v="2014"/>
    <x v="0"/>
    <s v="42180899ML"/>
    <s v="#23 RDV PUMP MOTOR ML2 REPLACE"/>
    <s v="03/06/2014"/>
    <s v="04/01/2014"/>
    <s v="Posted to CPR"/>
    <x v="3"/>
    <s v="07/05/2014"/>
    <s v="06/01/2014"/>
    <s v="X00000004"/>
    <s v="WS-CI-AEP Gen Resources-PPB"/>
    <s v="MLO14EN01"/>
    <s v="Power, Plant"/>
    <s v="RINE             ,CHERYL         ,A"/>
    <n v="0.42"/>
  </r>
  <r>
    <s v="AEP - Generation Resources"/>
    <x v="0"/>
    <s v="Mitchell Generating Plant Units 1&amp;2 : KPCo/OPCo : 8500"/>
    <s v="31200 - Boiler Plant Equip-Coal"/>
    <s v="2014"/>
    <x v="0"/>
    <s v="42180899ML"/>
    <s v="#23 RDV PUMP MOTOR ML2 REPLACE"/>
    <s v="03/06/2014"/>
    <s v="04/01/2014"/>
    <s v="Posted to CPR"/>
    <x v="4"/>
    <s v="07/30/2014"/>
    <s v="07/01/2014"/>
    <s v="X00000004"/>
    <s v="WS-CI-AEP Gen Resources-PPB"/>
    <s v="MLO14EN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81618ML"/>
    <s v="KRV-542 VALVE REPLACE"/>
    <s v="03/25/2014"/>
    <s v="04/01/2014"/>
    <s v="Posted to CPR"/>
    <x v="1"/>
    <s v="05/06/2014"/>
    <s v="04/01/2014"/>
    <s v="X00000004"/>
    <s v="WS-CI-AEP Gen Resources-PPB"/>
    <s v="MLO14EP66"/>
    <s v="Power, Plant"/>
    <s v="RINE             ,CHERYL         ,A"/>
    <n v="6763.38"/>
  </r>
  <r>
    <s v="AEP - Generation Resources"/>
    <x v="0"/>
    <s v="Mitchell Generating Plant Units 1&amp;2 : KPCo/OPCo : 8500"/>
    <s v="31200 - Boiler Plant Equip-Coal"/>
    <s v="2014"/>
    <x v="0"/>
    <s v="42181618ML"/>
    <s v="KRV-542 VALVE REPLACE"/>
    <s v="03/25/2014"/>
    <s v="04/01/2014"/>
    <s v="Posted to CPR"/>
    <x v="3"/>
    <s v="07/05/2014"/>
    <s v="06/01/2014"/>
    <s v="X00000004"/>
    <s v="WS-CI-AEP Gen Resources-PPB"/>
    <s v="MLO14EP66"/>
    <s v="Power, Plant"/>
    <s v="RINE             ,CHERYL         ,A"/>
    <n v="352.77"/>
  </r>
  <r>
    <s v="AEP - Generation Resources"/>
    <x v="0"/>
    <s v="Mitchell Generating Plant Units 1&amp;2 : KPCo/OPCo : 8500"/>
    <s v="31200 - Boiler Plant Equip-Coal"/>
    <s v="2014"/>
    <x v="0"/>
    <s v="42181618ML"/>
    <s v="KRV-542 VALVE REPLACE"/>
    <s v="03/25/2014"/>
    <s v="04/01/2014"/>
    <s v="Posted to CPR"/>
    <x v="0"/>
    <s v="08/28/2014"/>
    <s v="08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82860ML"/>
    <s v="2C AR PUMP WITH CERAMIC-LINED"/>
    <s v="05/27/2014"/>
    <s v="07/01/2014"/>
    <s v="Posted to CPR"/>
    <x v="4"/>
    <s v="08/06/2014"/>
    <s v="07/01/2014"/>
    <s v="X00000004"/>
    <s v="WS-CI-AEP Gen Resources-PPB"/>
    <s v="MLO14CO01"/>
    <s v="Power, Plant"/>
    <s v="SADLOWSKI        ,MELISSA        ,A"/>
    <n v="45158"/>
  </r>
  <r>
    <s v="AEP - Generation Resources"/>
    <x v="0"/>
    <s v="Mitchell Generating Plant Units 1&amp;2 : KPCo/OPCo : 8500"/>
    <s v="31200 - Boiler Plant Equip-Coal"/>
    <s v="2014"/>
    <x v="0"/>
    <s v="42182860ML"/>
    <s v="2C AR PUMP WITH CERAMIC-LINED"/>
    <s v="05/27/2014"/>
    <s v="07/01/2014"/>
    <s v="Posted to CPR"/>
    <x v="0"/>
    <s v="09/05/2014"/>
    <s v="08/01/2014"/>
    <s v="X00000004"/>
    <s v="WS-CI-AEP Gen Resources-PPB"/>
    <s v="MLO14CO01"/>
    <s v="Power, Plant"/>
    <s v="SADLOWSKI        ,MELISSA        ,A"/>
    <n v="26.48"/>
  </r>
  <r>
    <s v="AEP - Generation Resources"/>
    <x v="0"/>
    <s v="Mitchell Generating Plant Units 1&amp;2 : KPCo/OPCo : 8500"/>
    <s v="31200 - Boiler Plant Equip-Coal"/>
    <s v="2014"/>
    <x v="0"/>
    <s v="42187998ML"/>
    <s v="SPACE HEATER NORTHWEST AREA OF"/>
    <s v="03/18/2014"/>
    <s v="04/01/2014"/>
    <s v="Posted to CPR"/>
    <x v="1"/>
    <s v="05/06/2014"/>
    <s v="04/01/2014"/>
    <s v="X00000004"/>
    <s v="WS-CI-AEP Gen Resources-PPB"/>
    <s v="MLO14EP04"/>
    <s v="Power, Plant"/>
    <s v="SADLOWSKI        ,MELISSA        ,A"/>
    <n v="802.83"/>
  </r>
  <r>
    <s v="AEP - Generation Resources"/>
    <x v="0"/>
    <s v="Mitchell Generating Plant Units 1&amp;2 : KPCo/OPCo : 8500"/>
    <s v="31200 - Boiler Plant Equip-Coal"/>
    <s v="2014"/>
    <x v="0"/>
    <s v="42187998ML"/>
    <s v="SPACE HEATER NORTHWEST AREA OF"/>
    <s v="03/18/2014"/>
    <s v="04/01/2014"/>
    <s v="Posted to CPR"/>
    <x v="3"/>
    <s v="07/05/2014"/>
    <s v="06/01/2014"/>
    <s v="X00000004"/>
    <s v="WS-CI-AEP Gen Resources-PPB"/>
    <s v="MLO14EP04"/>
    <s v="Power, Plant"/>
    <s v="SADLOWSKI        ,MELISSA        ,A"/>
    <n v="265.92"/>
  </r>
  <r>
    <s v="AEP - Generation Resources"/>
    <x v="0"/>
    <s v="Mitchell Generating Plant Units 1&amp;2 : KPCo/OPCo : 8500"/>
    <s v="31200 - Boiler Plant Equip-Coal"/>
    <s v="2014"/>
    <x v="0"/>
    <s v="42187998ML"/>
    <s v="SPACE HEATER NORTHWEST AREA OF"/>
    <s v="03/18/2014"/>
    <s v="04/01/2014"/>
    <s v="Posted to CPR"/>
    <x v="4"/>
    <s v="07/30/2014"/>
    <s v="07/01/2014"/>
    <s v="X00000004"/>
    <s v="WS-CI-AEP Gen Resources-PPB"/>
    <s v="MLO14EP0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188024ML"/>
    <s v="SILICA ANALYZERS MLU1 REPLACE"/>
    <s v="06/26/2014"/>
    <s v="07/01/2014"/>
    <s v="Posted to CPR"/>
    <x v="4"/>
    <s v="08/06/2014"/>
    <s v="07/01/2014"/>
    <s v="X00000004"/>
    <s v="WS-CI-AEP Gen Resources-PPB"/>
    <s v="MLO14EP04"/>
    <s v="Power, Plant"/>
    <s v="SADLOWSKI        ,MELISSA        ,A"/>
    <n v="13135.08"/>
  </r>
  <r>
    <s v="AEP - Generation Resources"/>
    <x v="0"/>
    <s v="Mitchell Generating Plant Units 1&amp;2 : KPCo/OPCo : 8500"/>
    <s v="31200 - Boiler Plant Equip-Coal"/>
    <s v="2014"/>
    <x v="0"/>
    <s v="42188038ML"/>
    <s v="SILICA ANALYZERS MLU2 REPLACE"/>
    <s v="06/26/2014"/>
    <s v="07/01/2014"/>
    <s v="Posted to CPR"/>
    <x v="4"/>
    <s v="08/06/2014"/>
    <s v="07/01/2014"/>
    <s v="X00000004"/>
    <s v="WS-CI-AEP Gen Resources-PPB"/>
    <s v="MLO14EP04"/>
    <s v="Power, Plant"/>
    <s v="SADLOWSKI        ,MELISSA        ,A"/>
    <n v="13528.6"/>
  </r>
  <r>
    <s v="AEP - Generation Resources"/>
    <x v="0"/>
    <s v="Mitchell Generating Plant Units 1&amp;2 : KPCo/OPCo : 8500"/>
    <s v="31200 - Boiler Plant Equip-Coal"/>
    <s v="2014"/>
    <x v="0"/>
    <s v="42188038ML"/>
    <s v="SILICA ANALYZERS MLU2 REPLACE"/>
    <s v="06/26/2014"/>
    <s v="07/01/2014"/>
    <s v="Posted to CPR"/>
    <x v="5"/>
    <s v="10/04/2014"/>
    <s v="09/01/2014"/>
    <s v="X00000004"/>
    <s v="WS-CI-AEP Gen Resources-PPB"/>
    <s v="MLO14EP04"/>
    <s v="Power, Plant"/>
    <s v="SADLOWSKI        ,MELISSA        ,A"/>
    <n v="-1476.5"/>
  </r>
  <r>
    <s v="AEP - Generation Resources"/>
    <x v="0"/>
    <s v="Mitchell Generating Plant Units 1&amp;2 : KPCo/OPCo : 8500"/>
    <s v="31200 - Boiler Plant Equip-Coal"/>
    <s v="2014"/>
    <x v="0"/>
    <s v="42188076ML"/>
    <s v="PRECIP TRANSFORMER FIRE DELUGE"/>
    <s v="01/03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5761.42"/>
  </r>
  <r>
    <s v="AEP - Generation Resources"/>
    <x v="0"/>
    <s v="Mitchell Generating Plant Units 1&amp;2 : KPCo/OPCo : 8500"/>
    <s v="31200 - Boiler Plant Equip-Coal"/>
    <s v="2014"/>
    <x v="0"/>
    <s v="42188076ML"/>
    <s v="PRECIP TRANSFORMER FIRE DELUGE"/>
    <s v="01/03/2014"/>
    <s v="06/01/2014"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188892ML"/>
    <s v="#12 ASH PIT SUMP PUMP REPLACE"/>
    <s v="04/01/2014"/>
    <s v="06/01/2014"/>
    <s v="Posted to CPR"/>
    <x v="3"/>
    <s v="07/05/2014"/>
    <s v="06/01/2014"/>
    <s v="X00000004"/>
    <s v="WS-CI-AEP Gen Resources-PPB"/>
    <s v="MLO14EP03"/>
    <s v="Power, Plant"/>
    <s v="RINE             ,CHERYL         ,A"/>
    <n v="12986.74"/>
  </r>
  <r>
    <s v="AEP - Generation Resources"/>
    <x v="0"/>
    <s v="Mitchell Generating Plant Units 1&amp;2 : KPCo/OPCo : 8500"/>
    <s v="31200 - Boiler Plant Equip-Coal"/>
    <s v="2014"/>
    <x v="0"/>
    <s v="42188892ML"/>
    <s v="#12 ASH PIT SUMP PUMP REPLACE"/>
    <s v="04/01/2014"/>
    <s v="06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88969ML"/>
    <s v="BC-10 TAKE-UP PULLEY BEARING R"/>
    <s v="03/12/2014"/>
    <s v="07/01/2014"/>
    <s v="Posted to CPR"/>
    <x v="4"/>
    <s v="08/06/2014"/>
    <s v="07/01/2014"/>
    <s v="X00000004"/>
    <s v="WS-CI-AEP Gen Resources-PPB"/>
    <s v="MLO14MP02"/>
    <s v="Power, Plant"/>
    <s v="RINE             ,CHERYL         ,A"/>
    <n v="1403.9"/>
  </r>
  <r>
    <s v="AEP - Generation Resources"/>
    <x v="0"/>
    <s v="Mitchell Generating Plant Units 1&amp;2 : KPCo/OPCo : 8500"/>
    <s v="31200 - Boiler Plant Equip-Coal"/>
    <s v="2014"/>
    <x v="0"/>
    <s v="42190155ML"/>
    <s v="HBF-1B FEEDER VFD REPLACE"/>
    <s v="04/15/2014"/>
    <s v="06/01/2014"/>
    <s v="Posted to CPR"/>
    <x v="3"/>
    <s v="07/05/2014"/>
    <s v="06/01/2014"/>
    <s v="X00000004"/>
    <s v="WS-CI-AEP Gen Resources-PPB"/>
    <s v="MLO14MP02"/>
    <s v="Power, Plant"/>
    <s v="RINE             ,CHERYL         ,A"/>
    <n v="2927.95"/>
  </r>
  <r>
    <s v="AEP - Generation Resources"/>
    <x v="0"/>
    <s v="Mitchell Generating Plant Units 1&amp;2 : KPCo/OPCo : 8500"/>
    <s v="31200 - Boiler Plant Equip-Coal"/>
    <s v="2014"/>
    <x v="0"/>
    <s v="42190155ML"/>
    <s v="HBF-1B FEEDER VFD REPLACE"/>
    <s v="04/15/2014"/>
    <s v="06/01/2014"/>
    <s v="Posted to CPR"/>
    <x v="0"/>
    <s v="08/28/2014"/>
    <s v="08/01/2014"/>
    <s v="X00000004"/>
    <s v="WS-CI-AEP Gen Resources-PPB"/>
    <s v="MLO14MP02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90165ML"/>
    <s v="23 RDV PUMP MOTOR REWIND"/>
    <s v="04/15/2014"/>
    <s v="06/01/2014"/>
    <s v="Posted to CPR"/>
    <x v="3"/>
    <s v="07/05/2014"/>
    <s v="06/01/2014"/>
    <s v="X00000004"/>
    <s v="WS-CI-AEP Gen Resources-PPB"/>
    <s v="MLO14EP02"/>
    <s v="Power, Plant"/>
    <s v="RINE             ,CHERYL         ,A"/>
    <n v="1317"/>
  </r>
  <r>
    <s v="AEP - Generation Resources"/>
    <x v="0"/>
    <s v="Mitchell Generating Plant Units 1&amp;2 : KPCo/OPCo : 8500"/>
    <s v="31200 - Boiler Plant Equip-Coal"/>
    <s v="2014"/>
    <x v="0"/>
    <s v="42190165ML"/>
    <s v="23 RDV PUMP MOTOR REWIND"/>
    <s v="04/15/2014"/>
    <s v="06/01/2014"/>
    <s v="Posted to CPR"/>
    <x v="4"/>
    <s v="08/06/2014"/>
    <s v="07/01/2014"/>
    <s v="X00000004"/>
    <s v="WS-CI-AEP Gen Resources-PPB"/>
    <s v="MLO14EP02"/>
    <s v="Power, Plant"/>
    <s v="RINE             ,CHERYL         ,A"/>
    <n v="120.93"/>
  </r>
  <r>
    <s v="AEP - Generation Resources"/>
    <x v="0"/>
    <s v="Mitchell Generating Plant Units 1&amp;2 : KPCo/OPCo : 8500"/>
    <s v="31200 - Boiler Plant Equip-Coal"/>
    <s v="2014"/>
    <x v="0"/>
    <s v="42190546ML"/>
    <s v="MIST ELIMINATOR WASH PUMP A RE"/>
    <s v="03/14/2014"/>
    <s v="04/01/2014"/>
    <s v="Posted to CPR"/>
    <x v="1"/>
    <s v="05/06/2014"/>
    <s v="04/01/2014"/>
    <s v="X00000004"/>
    <s v="WS-CI-AEP Gen Resources-PPB"/>
    <s v="MLOVP1401"/>
    <s v="Power, Plant"/>
    <s v="RINE             ,CHERYL         ,A"/>
    <n v="12774.88"/>
  </r>
  <r>
    <s v="AEP - Generation Resources"/>
    <x v="0"/>
    <s v="Mitchell Generating Plant Units 1&amp;2 : KPCo/OPCo : 8500"/>
    <s v="31200 - Boiler Plant Equip-Coal"/>
    <s v="2014"/>
    <x v="0"/>
    <s v="42190546ML"/>
    <s v="MIST ELIMINATOR WASH PUMP A RE"/>
    <s v="03/14/2014"/>
    <s v="04/01/2014"/>
    <s v="Posted to CPR"/>
    <x v="3"/>
    <s v="07/05/2014"/>
    <s v="06/01/2014"/>
    <s v="X00000004"/>
    <s v="WS-CI-AEP Gen Resources-PPB"/>
    <s v="MLOVP1401"/>
    <s v="Power, Plant"/>
    <s v="RINE             ,CHERYL         ,A"/>
    <n v="0.13"/>
  </r>
  <r>
    <s v="AEP - Generation Resources"/>
    <x v="0"/>
    <s v="Mitchell Generating Plant Units 1&amp;2 : KPCo/OPCo : 8500"/>
    <s v="31200 - Boiler Plant Equip-Coal"/>
    <s v="2014"/>
    <x v="0"/>
    <s v="42190546ML"/>
    <s v="MIST ELIMINATOR WASH PUMP A RE"/>
    <s v="03/14/2014"/>
    <s v="04/01/2014"/>
    <s v="Posted to CPR"/>
    <x v="4"/>
    <s v="07/30/2014"/>
    <s v="07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93666ML"/>
    <s v="BC-11 CONVEYOR BELT REPLACE"/>
    <s v="04/10/2014"/>
    <s v="06/01/2014"/>
    <s v="Posted to CPR"/>
    <x v="3"/>
    <s v="07/05/2014"/>
    <s v="06/01/2014"/>
    <s v="X00000004"/>
    <s v="WS-CI-AEP Gen Resources-PPB"/>
    <s v="MLO14MP02"/>
    <s v="Power, Plant"/>
    <s v="RINE             ,CHERYL         ,A"/>
    <n v="24422.36"/>
  </r>
  <r>
    <s v="AEP - Generation Resources"/>
    <x v="0"/>
    <s v="Mitchell Generating Plant Units 1&amp;2 : KPCo/OPCo : 8500"/>
    <s v="31200 - Boiler Plant Equip-Coal"/>
    <s v="2014"/>
    <x v="0"/>
    <s v="42193666ML"/>
    <s v="BC-11 CONVEYOR BELT REPLACE"/>
    <s v="04/10/2014"/>
    <s v="06/01/2014"/>
    <s v="Posted to CPR"/>
    <x v="0"/>
    <s v="08/28/2014"/>
    <s v="08/01/2014"/>
    <s v="X00000004"/>
    <s v="WS-CI-AEP Gen Resources-PPB"/>
    <s v="MLO14MP02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93673ML"/>
    <s v="BC-10 CONVEYOR BELT REPLACE"/>
    <s v="07/25/2014"/>
    <s v="08/01/2014"/>
    <s v="Posted to CPR"/>
    <x v="0"/>
    <s v="09/05/2014"/>
    <s v="08/01/2014"/>
    <s v="X00000004"/>
    <s v="WS-CI-AEP Gen Resources-PPB"/>
    <s v="MLO14MP02"/>
    <s v="Power, Plant"/>
    <s v="RINE             ,CHERYL         ,A"/>
    <n v="41437.519999999997"/>
  </r>
  <r>
    <s v="AEP - Generation Resources"/>
    <x v="0"/>
    <s v="Mitchell Generating Plant Units 1&amp;2 : KPCo/OPCo : 8500"/>
    <s v="31200 - Boiler Plant Equip-Coal"/>
    <s v="2014"/>
    <x v="0"/>
    <s v="42193673ML"/>
    <s v="BC-10 CONVEYOR BELT REPLACE"/>
    <s v="07/25/2014"/>
    <s v="08/01/2014"/>
    <s v="Posted to CPR"/>
    <x v="5"/>
    <s v="10/04/2014"/>
    <s v="09/01/2014"/>
    <s v="X00000004"/>
    <s v="WS-CI-AEP Gen Resources-PPB"/>
    <s v="MLO14MP02"/>
    <s v="Power, Plant"/>
    <s v="RINE             ,CHERYL         ,A"/>
    <n v="3285.81"/>
  </r>
  <r>
    <s v="AEP - Generation Resources"/>
    <x v="0"/>
    <s v="Mitchell Generating Plant Units 1&amp;2 : KPCo/OPCo : 8500"/>
    <s v="31200 - Boiler Plant Equip-Coal"/>
    <s v="2014"/>
    <x v="0"/>
    <s v="42193706ML"/>
    <s v="#15 FLYASH PUMP REPLACE"/>
    <s v="04/01/2014"/>
    <s v="06/01/2014"/>
    <s v="Posted to CPR"/>
    <x v="3"/>
    <s v="07/05/2014"/>
    <s v="06/01/2014"/>
    <s v="X00000004"/>
    <s v="WS-CI-AEP Gen Resources-PPB"/>
    <s v="MLO14EP03"/>
    <s v="Power, Plant"/>
    <s v="RINE             ,CHERYL         ,A"/>
    <n v="3186.34"/>
  </r>
  <r>
    <s v="AEP - Generation Resources"/>
    <x v="0"/>
    <s v="Mitchell Generating Plant Units 1&amp;2 : KPCo/OPCo : 8500"/>
    <s v="31200 - Boiler Plant Equip-Coal"/>
    <s v="2014"/>
    <x v="0"/>
    <s v="42193706ML"/>
    <s v="#15 FLYASH PUMP REPLACE"/>
    <s v="04/01/2014"/>
    <s v="06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96193ML"/>
    <s v="RRV-802 HSO VALVE REPLACE ML1"/>
    <s v="04/10/2014"/>
    <s v="06/01/2014"/>
    <s v="Posted to CPR"/>
    <x v="3"/>
    <s v="07/05/2014"/>
    <s v="06/01/2014"/>
    <s v="X00000004"/>
    <s v="WS-CI-AEP Gen Resources-PPB"/>
    <s v="MLO14EP66"/>
    <s v="Power, Plant"/>
    <s v="RINE             ,CHERYL         ,A"/>
    <n v="1579.74"/>
  </r>
  <r>
    <s v="AEP - Generation Resources"/>
    <x v="0"/>
    <s v="Mitchell Generating Plant Units 1&amp;2 : KPCo/OPCo : 8500"/>
    <s v="31200 - Boiler Plant Equip-Coal"/>
    <s v="2014"/>
    <x v="0"/>
    <s v="42196193ML"/>
    <s v="RRV-802 HSO VALVE REPLACE ML1"/>
    <s v="04/10/2014"/>
    <s v="06/01/2014"/>
    <s v="Posted to CPR"/>
    <x v="5"/>
    <s v="09/29/2014"/>
    <s v="09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96606ML"/>
    <s v="#11 ASH RECEIVING HOPPER REPLA"/>
    <s v="04/07/2014"/>
    <s v="06/01/2014"/>
    <s v="Posted to CPR"/>
    <x v="3"/>
    <s v="07/05/2014"/>
    <s v="06/01/2014"/>
    <s v="X00000004"/>
    <s v="WS-CI-AEP Gen Resources-PPB"/>
    <s v="MLO14SP03"/>
    <s v="Power, Plant"/>
    <s v="RINE             ,CHERYL         ,A"/>
    <n v="3622.01"/>
  </r>
  <r>
    <s v="AEP - Generation Resources"/>
    <x v="0"/>
    <s v="Mitchell Generating Plant Units 1&amp;2 : KPCo/OPCo : 8500"/>
    <s v="31200 - Boiler Plant Equip-Coal"/>
    <s v="2014"/>
    <x v="0"/>
    <s v="42196606ML"/>
    <s v="#11 ASH RECEIVING HOPPER REPLA"/>
    <s v="04/07/2014"/>
    <s v="06/01/2014"/>
    <s v="Posted to CPR"/>
    <x v="5"/>
    <s v="09/29/2014"/>
    <s v="09/01/2014"/>
    <s v="X00000004"/>
    <s v="WS-CI-AEP Gen Resources-PPB"/>
    <s v="MLO14S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196954ML"/>
    <s v="#21 PULVERIZER SEAL AIR FLOWME"/>
    <s v="08/12/2014"/>
    <s v="08/01/2014"/>
    <s v="Posted to CPR"/>
    <x v="0"/>
    <s v="09/05/2014"/>
    <s v="08/01/2014"/>
    <s v="X00000004"/>
    <s v="WS-CI-AEP Gen Resources-PPB"/>
    <s v="MLO14SP03"/>
    <s v="Power, Plant"/>
    <s v="RINE             ,CHERYL         ,A"/>
    <n v="2256.8000000000002"/>
  </r>
  <r>
    <s v="AEP - Generation Resources"/>
    <x v="0"/>
    <s v="Mitchell Generating Plant Units 1&amp;2 : KPCo/OPCo : 8500"/>
    <s v="31200 - Boiler Plant Equip-Coal"/>
    <s v="2014"/>
    <x v="0"/>
    <s v="42201375ML"/>
    <s v="#22 AUX HOTWELL PUMP REPLACE W"/>
    <s v="04/07/2014"/>
    <s v="06/01/2014"/>
    <s v="Posted to CPR"/>
    <x v="3"/>
    <s v="07/05/2014"/>
    <s v="06/01/2014"/>
    <s v="X00000004"/>
    <s v="WS-CI-AEP Gen Resources-PPB"/>
    <s v="MLO14EP03"/>
    <s v="Power, Plant"/>
    <s v="RINE             ,CHERYL         ,A"/>
    <n v="1674.65"/>
  </r>
  <r>
    <s v="AEP - Generation Resources"/>
    <x v="0"/>
    <s v="Mitchell Generating Plant Units 1&amp;2 : KPCo/OPCo : 8500"/>
    <s v="31200 - Boiler Plant Equip-Coal"/>
    <s v="2014"/>
    <x v="0"/>
    <s v="42201375ML"/>
    <s v="#22 AUX HOTWELL PUMP REPLACE W"/>
    <s v="04/07/2014"/>
    <s v="06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202583ML"/>
    <s v="#23 FLYASH SLURRY PUMP MOTOR R"/>
    <s v="04/09/2014"/>
    <s v="06/01/2014"/>
    <s v="Posted to CPR"/>
    <x v="3"/>
    <s v="07/05/2014"/>
    <s v="06/01/2014"/>
    <s v="X00000004"/>
    <s v="WS-CI-AEP Gen Resources-PPB"/>
    <s v="MLO14EP03"/>
    <s v="Power, Plant"/>
    <s v="RINE             ,CHERYL         ,A"/>
    <n v="12495.11"/>
  </r>
  <r>
    <s v="AEP - Generation Resources"/>
    <x v="0"/>
    <s v="Mitchell Generating Plant Units 1&amp;2 : KPCo/OPCo : 8500"/>
    <s v="31200 - Boiler Plant Equip-Coal"/>
    <s v="2014"/>
    <x v="0"/>
    <s v="42202583ML"/>
    <s v="#23 FLYASH SLURRY PUMP MOTOR R"/>
    <s v="04/09/2014"/>
    <s v="06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203177ML"/>
    <s v="CIRC WATER PNEUMATIC DISCH PRE"/>
    <s v="05/17/2014"/>
    <s v="06/01/2014"/>
    <s v="Posted to CPR"/>
    <x v="3"/>
    <s v="07/05/2014"/>
    <s v="06/01/2014"/>
    <s v="X00000004"/>
    <s v="WS-CI-AEP Gen Resources-PPB"/>
    <s v="MLO14EP04"/>
    <s v="Power, Plant"/>
    <s v="RINE             ,CHERYL         ,A"/>
    <n v="7592.57"/>
  </r>
  <r>
    <s v="AEP - Generation Resources"/>
    <x v="0"/>
    <s v="Mitchell Generating Plant Units 1&amp;2 : KPCo/OPCo : 8500"/>
    <s v="31200 - Boiler Plant Equip-Coal"/>
    <s v="2014"/>
    <x v="0"/>
    <s v="42203177ML"/>
    <s v="CIRC WATER PNEUMATIC DISCH PRE"/>
    <s v="05/17/2014"/>
    <s v="06/01/2014"/>
    <s v="Posted to CPR"/>
    <x v="4"/>
    <s v="08/06/2014"/>
    <s v="07/01/2014"/>
    <s v="X00000004"/>
    <s v="WS-CI-AEP Gen Resources-PPB"/>
    <s v="MLO14EP04"/>
    <s v="Power, Plant"/>
    <s v="RINE             ,CHERYL         ,A"/>
    <n v="164.69"/>
  </r>
  <r>
    <s v="AEP - Generation Resources"/>
    <x v="0"/>
    <s v="Mitchell Generating Plant Units 1&amp;2 : KPCo/OPCo : 8500"/>
    <s v="31200 - Boiler Plant Equip-Coal"/>
    <s v="2014"/>
    <x v="0"/>
    <s v="42203177ML"/>
    <s v="CIRC WATER PNEUMATIC DISCH PRE"/>
    <s v="05/17/2014"/>
    <s v="06/01/2014"/>
    <s v="Posted to CPR"/>
    <x v="0"/>
    <s v="09/05/2014"/>
    <s v="08/01/2014"/>
    <s v="X00000004"/>
    <s v="WS-CI-AEP Gen Resources-PPB"/>
    <s v="MLO14EP04"/>
    <s v="Power, Plant"/>
    <s v="RINE             ,CHERYL         ,A"/>
    <n v="247.52"/>
  </r>
  <r>
    <s v="AEP - Generation Resources"/>
    <x v="0"/>
    <s v="Mitchell Generating Plant Units 1&amp;2 : KPCo/OPCo : 8500"/>
    <s v="31200 - Boiler Plant Equip-Coal"/>
    <s v="2014"/>
    <x v="0"/>
    <s v="42203177ML"/>
    <s v="CIRC WATER PNEUMATIC DISCH PRE"/>
    <s v="05/17/2014"/>
    <s v="06/01/2014"/>
    <s v="Posted to CPR"/>
    <x v="5"/>
    <s v="09/29/2014"/>
    <s v="09/01/2014"/>
    <s v="X00000004"/>
    <s v="WS-CI-AEP Gen Resources-PPB"/>
    <s v="MLO14EP04"/>
    <s v="Power, Plant"/>
    <s v="RINE             ,CHERYL         ,A"/>
    <n v="18.45"/>
  </r>
  <r>
    <s v="AEP - Generation Resources"/>
    <x v="0"/>
    <s v="Mitchell Generating Plant Units 1&amp;2 : KPCo/OPCo : 8500"/>
    <s v="31200 - Boiler Plant Equip-Coal"/>
    <s v="2014"/>
    <x v="0"/>
    <s v="42204108ML"/>
    <s v="#2 DEEPWELL PUMP/MOTOR REPLACE"/>
    <s v="06/20/2014"/>
    <s v="08/01/2014"/>
    <s v="Posted to CPR"/>
    <x v="0"/>
    <s v="09/05/2014"/>
    <s v="08/01/2014"/>
    <s v="X00000004"/>
    <s v="WS-CI-AEP Gen Resources-PPB"/>
    <s v="MLO14EP03"/>
    <s v="Power, Plant"/>
    <s v="RINE             ,CHERYL         ,A"/>
    <n v="5328"/>
  </r>
  <r>
    <s v="AEP - Generation Resources"/>
    <x v="0"/>
    <s v="Mitchell Generating Plant Units 1&amp;2 : KPCo/OPCo : 8500"/>
    <s v="31200 - Boiler Plant Equip-Coal"/>
    <s v="2014"/>
    <x v="0"/>
    <s v="42204108ML"/>
    <s v="#2 DEEPWELL PUMP/MOTOR REPLACE"/>
    <s v="06/20/2014"/>
    <s v="08/01/2014"/>
    <s v="Posted to CPR"/>
    <x v="5"/>
    <s v="10/04/2014"/>
    <s v="09/01/2014"/>
    <s v="X00000004"/>
    <s v="WS-CI-AEP Gen Resources-PPB"/>
    <s v="MLO14EP03"/>
    <s v="Power, Plant"/>
    <s v="RINE             ,CHERYL         ,A"/>
    <n v="420.95"/>
  </r>
  <r>
    <s v="AEP - Generation Resources"/>
    <x v="0"/>
    <s v="Mitchell Generating Plant Units 1&amp;2 : KPCo/OPCo : 8500"/>
    <s v="31200 - Boiler Plant Equip-Coal"/>
    <s v="2014"/>
    <x v="0"/>
    <s v="42204117ML"/>
    <s v="#3 DEEPWELL PUMP/MOTOR REPLACE"/>
    <s v="06/20/2014"/>
    <s v="07/01/2014"/>
    <s v="Posted to CPR"/>
    <x v="4"/>
    <s v="08/06/2014"/>
    <s v="07/01/2014"/>
    <s v="X00000004"/>
    <s v="WS-CI-AEP Gen Resources-PPB"/>
    <s v="MLO14EP03"/>
    <s v="Power, Plant"/>
    <s v="RINE             ,CHERYL         ,A"/>
    <n v="9939.5"/>
  </r>
  <r>
    <s v="AEP - Generation Resources"/>
    <x v="0"/>
    <s v="Mitchell Generating Plant Units 1&amp;2 : KPCo/OPCo : 8500"/>
    <s v="31200 - Boiler Plant Equip-Coal"/>
    <s v="2014"/>
    <x v="0"/>
    <s v="42204117ML"/>
    <s v="#3 DEEPWELL PUMP/MOTOR REPLACE"/>
    <s v="06/20/2014"/>
    <s v="07/01/2014"/>
    <s v="Posted to CPR"/>
    <x v="0"/>
    <s v="09/05/2014"/>
    <s v="08/01/2014"/>
    <s v="X00000004"/>
    <s v="WS-CI-AEP Gen Resources-PPB"/>
    <s v="MLO14EP03"/>
    <s v="Power, Plant"/>
    <s v="RINE             ,CHERYL         ,A"/>
    <n v="-5672.45"/>
  </r>
  <r>
    <s v="AEP - Generation Resources"/>
    <x v="0"/>
    <s v="Mitchell Generating Plant Units 1&amp;2 : KPCo/OPCo : 8500"/>
    <s v="31200 - Boiler Plant Equip-Coal"/>
    <s v="2014"/>
    <x v="0"/>
    <s v="42215409ML"/>
    <s v="CBU BUCKET ELEVATOR HEAD SHAFT"/>
    <s v="06/11/2014"/>
    <s v="08/01/2014"/>
    <s v="Posted to CPR"/>
    <x v="0"/>
    <s v="09/05/2014"/>
    <s v="08/01/2014"/>
    <s v="X00000004"/>
    <s v="WS-CI-AEP Gen Resources-PPB"/>
    <s v="MLO14MP02"/>
    <s v="Power, Plant"/>
    <s v="RINE             ,CHERYL         ,A"/>
    <n v="222080.32"/>
  </r>
  <r>
    <s v="AEP - Generation Resources"/>
    <x v="0"/>
    <s v="Mitchell Generating Plant Units 1&amp;2 : KPCo/OPCo : 8500"/>
    <s v="31200 - Boiler Plant Equip-Coal"/>
    <s v="2014"/>
    <x v="0"/>
    <s v="42215409ML"/>
    <s v="CBU BUCKET ELEVATOR HEAD SHAFT"/>
    <s v="06/11/2014"/>
    <s v="08/01/2014"/>
    <s v="Posted to CPR"/>
    <x v="5"/>
    <s v="10/04/2014"/>
    <s v="09/01/2014"/>
    <s v="X00000004"/>
    <s v="WS-CI-AEP Gen Resources-PPB"/>
    <s v="MLO14MP02"/>
    <s v="Power, Plant"/>
    <s v="RINE             ,CHERYL         ,A"/>
    <n v="8503.36"/>
  </r>
  <r>
    <s v="AEP - Generation Resources"/>
    <x v="0"/>
    <s v="Mitchell Generating Plant Units 1&amp;2 : KPCo/OPCo : 8500"/>
    <s v="31200 - Boiler Plant Equip-Coal"/>
    <s v="2014"/>
    <x v="0"/>
    <s v="42215438ML"/>
    <s v="#12 PENTHOUSE SEAL AIR FAN SYS"/>
    <s v="06/16/2014"/>
    <s v="07/01/2014"/>
    <s v="Posted to CPR"/>
    <x v="4"/>
    <s v="08/06/2014"/>
    <s v="07/01/2014"/>
    <s v="X00000004"/>
    <s v="WS-CI-AEP Gen Resources-PPB"/>
    <s v="MLO14CO01"/>
    <s v="Power, Plant"/>
    <s v="SADLOWSKI        ,MELISSA        ,A"/>
    <n v="3719.34"/>
  </r>
  <r>
    <s v="AEP - Generation Resources"/>
    <x v="0"/>
    <s v="Mitchell Generating Plant Units 1&amp;2 : KPCo/OPCo : 8500"/>
    <s v="31200 - Boiler Plant Equip-Coal"/>
    <s v="2014"/>
    <x v="0"/>
    <s v="42215438ML"/>
    <s v="#12 PENTHOUSE SEAL AIR FAN SYS"/>
    <s v="06/16/2014"/>
    <s v="07/01/2014"/>
    <s v="Posted to CPR"/>
    <x v="0"/>
    <s v="09/05/2014"/>
    <s v="08/01/2014"/>
    <s v="X00000004"/>
    <s v="WS-CI-AEP Gen Resources-PPB"/>
    <s v="MLO14CO01"/>
    <s v="Power, Plant"/>
    <s v="SADLOWSKI        ,MELISSA        ,A"/>
    <n v="43.64"/>
  </r>
  <r>
    <s v="AEP - Generation Resources"/>
    <x v="0"/>
    <s v="Mitchell Generating Plant Units 1&amp;2 : KPCo/OPCo : 8500"/>
    <s v="31200 - Boiler Plant Equip-Coal"/>
    <s v="2014"/>
    <x v="0"/>
    <s v="42215438ML"/>
    <s v="#12 PENTHOUSE SEAL AIR FAN SYS"/>
    <s v="06/16/2014"/>
    <s v="07/01/2014"/>
    <s v="Posted to CPR"/>
    <x v="5"/>
    <s v="10/04/2014"/>
    <s v="09/01/2014"/>
    <s v="X00000004"/>
    <s v="WS-CI-AEP Gen Resources-PPB"/>
    <s v="MLO14CO01"/>
    <s v="Power, Plant"/>
    <s v="SADLOWSKI        ,MELISSA        ,A"/>
    <n v="0.05"/>
  </r>
  <r>
    <s v="AEP - Generation Resources"/>
    <x v="0"/>
    <s v="Mitchell Generating Plant Units 1&amp;2 : KPCo/OPCo : 8500"/>
    <s v="31200 - Boiler Plant Equip-Coal"/>
    <s v="2014"/>
    <x v="0"/>
    <s v="42215452ML"/>
    <s v="#11 PENTHOUSE SEAL AIR FAN SYS"/>
    <s v="06/16/2014"/>
    <s v="07/01/2014"/>
    <s v="Posted to CPR"/>
    <x v="4"/>
    <s v="08/06/2014"/>
    <s v="07/01/2014"/>
    <s v="X00000004"/>
    <s v="WS-CI-AEP Gen Resources-PPB"/>
    <s v="MLO14CO01"/>
    <s v="Power, Plant"/>
    <s v="SADLOWSKI        ,MELISSA        ,A"/>
    <n v="1336.51"/>
  </r>
  <r>
    <s v="AEP - Generation Resources"/>
    <x v="0"/>
    <s v="Mitchell Generating Plant Units 1&amp;2 : KPCo/OPCo : 8500"/>
    <s v="31200 - Boiler Plant Equip-Coal"/>
    <s v="2014"/>
    <x v="0"/>
    <s v="42217326ML"/>
    <s v="AUX. TRANSFORMER 2A-2B DELUGE"/>
    <s v="05/19/2014"/>
    <s v="06/01/2014"/>
    <s v="Posted to CPR"/>
    <x v="3"/>
    <s v="07/05/2014"/>
    <s v="06/01/2014"/>
    <s v="X00000004"/>
    <s v="WS-CI-AEP Gen Resources-PPB"/>
    <s v="MLO14EP66"/>
    <s v="Power, Plant"/>
    <s v="RINE             ,CHERYL         ,A"/>
    <n v="5641.16"/>
  </r>
  <r>
    <s v="AEP - Generation Resources"/>
    <x v="0"/>
    <s v="Mitchell Generating Plant Units 1&amp;2 : KPCo/OPCo : 8500"/>
    <s v="31200 - Boiler Plant Equip-Coal"/>
    <s v="2014"/>
    <x v="0"/>
    <s v="42217326ML"/>
    <s v="AUX. TRANSFORMER 2A-2B DELUGE"/>
    <s v="05/19/2014"/>
    <s v="06/01/2014"/>
    <s v="Posted to CPR"/>
    <x v="4"/>
    <s v="08/06/2014"/>
    <s v="07/01/2014"/>
    <s v="X00000004"/>
    <s v="WS-CI-AEP Gen Resources-PPB"/>
    <s v="MLO14EP66"/>
    <s v="Power, Plant"/>
    <s v="RINE             ,CHERYL         ,A"/>
    <n v="490.09"/>
  </r>
  <r>
    <s v="AEP - Generation Resources"/>
    <x v="0"/>
    <s v="Mitchell Generating Plant Units 1&amp;2 : KPCo/OPCo : 8500"/>
    <s v="31200 - Boiler Plant Equip-Coal"/>
    <s v="2014"/>
    <x v="0"/>
    <s v="42218110ML"/>
    <s v="LINE GATE VALVES REPLACE"/>
    <s v="05/31/2014"/>
    <s v="06/01/2014"/>
    <s v="Posted to CPR"/>
    <x v="3"/>
    <s v="07/05/2014"/>
    <s v="06/01/2014"/>
    <s v="X00000004"/>
    <s v="WS-CI-AEP Gen Resources-PPB"/>
    <s v="MLO14EP66"/>
    <s v="Power, Plant"/>
    <s v="RINE             ,CHERYL         ,A"/>
    <n v="5630.67"/>
  </r>
  <r>
    <s v="AEP - Generation Resources"/>
    <x v="0"/>
    <s v="Mitchell Generating Plant Units 1&amp;2 : KPCo/OPCo : 8500"/>
    <s v="31200 - Boiler Plant Equip-Coal"/>
    <s v="2014"/>
    <x v="0"/>
    <s v="42218110ML"/>
    <s v="LINE GATE VALVES REPLACE"/>
    <s v="05/31/2014"/>
    <s v="06/01/2014"/>
    <s v="Posted to CPR"/>
    <x v="4"/>
    <s v="08/06/2014"/>
    <s v="07/01/2014"/>
    <s v="X00000004"/>
    <s v="WS-CI-AEP Gen Resources-PPB"/>
    <s v="MLO14EP66"/>
    <s v="Power, Plant"/>
    <s v="RINE             ,CHERYL         ,A"/>
    <n v="0.01"/>
  </r>
  <r>
    <s v="AEP - Generation Resources"/>
    <x v="0"/>
    <s v="Mitchell Generating Plant Units 1&amp;2 : KPCo/OPCo : 8500"/>
    <s v="31200 - Boiler Plant Equip-Coal"/>
    <s v="2014"/>
    <x v="0"/>
    <s v="42218110ML"/>
    <s v="LINE GATE VALVES REPLACE"/>
    <s v="05/31/2014"/>
    <s v="06/01/2014"/>
    <s v="Posted to CPR"/>
    <x v="5"/>
    <s v="09/29/2014"/>
    <s v="09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218699ML"/>
    <s v="DEMINERALIZER HMI CONPUTER PC4"/>
    <s v="06/20/2014"/>
    <s v="07/01/2014"/>
    <s v="Posted to CPR"/>
    <x v="4"/>
    <s v="08/06/2014"/>
    <s v="07/01/2014"/>
    <s v="X00000004"/>
    <s v="WS-CI-AEP Gen Resources-PPB"/>
    <s v="MLO14EP04"/>
    <s v="Power, Plant"/>
    <s v="RINE             ,CHERYL         ,A"/>
    <n v="2926.5"/>
  </r>
  <r>
    <s v="AEP - Generation Resources"/>
    <x v="0"/>
    <s v="Mitchell Generating Plant Units 1&amp;2 : KPCo/OPCo : 8500"/>
    <s v="31200 - Boiler Plant Equip-Coal"/>
    <s v="2014"/>
    <x v="0"/>
    <s v="42218782ML"/>
    <s v="#21 CONDENSATE BOOSTER PUMP MO"/>
    <s v="05/23/2014"/>
    <s v="07/01/2014"/>
    <s v="Posted to CPR"/>
    <x v="4"/>
    <s v="08/06/2014"/>
    <s v="07/01/2014"/>
    <s v="X00000004"/>
    <s v="WS-CI-AEP Gen Resources-PPB"/>
    <s v="MLO14EN01"/>
    <s v="Power, Plant"/>
    <s v="RINE             ,CHERYL         ,A"/>
    <n v="3787.91"/>
  </r>
  <r>
    <s v="AEP - Generation Resources"/>
    <x v="0"/>
    <s v="Mitchell Generating Plant Units 1&amp;2 : KPCo/OPCo : 8500"/>
    <s v="31200 - Boiler Plant Equip-Coal"/>
    <s v="2014"/>
    <x v="0"/>
    <s v="42220336ML"/>
    <s v="UREA SOLUTION TRANSFER PUMP RE"/>
    <s v="06/05/2014"/>
    <s v="06/01/2014"/>
    <s v="Posted to CPR"/>
    <x v="3"/>
    <s v="07/05/2014"/>
    <s v="06/01/2014"/>
    <s v="X00000004"/>
    <s v="WS-CI-AEP Gen Resources-PPB"/>
    <s v="MLO14EP03"/>
    <s v="Power, Plant"/>
    <s v="RINE             ,CHERYL         ,A"/>
    <n v="5825.99"/>
  </r>
  <r>
    <s v="AEP - Generation Resources"/>
    <x v="0"/>
    <s v="Mitchell Generating Plant Units 1&amp;2 : KPCo/OPCo : 8500"/>
    <s v="31200 - Boiler Plant Equip-Coal"/>
    <s v="2014"/>
    <x v="0"/>
    <s v="42220336ML"/>
    <s v="UREA SOLUTION TRANSFER PUMP RE"/>
    <s v="06/05/2014"/>
    <s v="06/01/2014"/>
    <s v="Posted to CPR"/>
    <x v="5"/>
    <s v="09/29/2014"/>
    <s v="09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4"/>
    <x v="0"/>
    <s v="42220392ML"/>
    <s v="#22 ASH PIT SUMP PUMP REPLACE"/>
    <s v="05/20/2014"/>
    <s v="06/01/2014"/>
    <s v="Posted to CPR"/>
    <x v="3"/>
    <s v="07/05/2014"/>
    <s v="06/01/2014"/>
    <s v="X00000004"/>
    <s v="WS-CI-AEP Gen Resources-PPB"/>
    <s v="MLO14EP03"/>
    <s v="Power, Plant"/>
    <s v="RINE             ,CHERYL         ,A"/>
    <n v="10806.16"/>
  </r>
  <r>
    <s v="AEP - Generation Resources"/>
    <x v="0"/>
    <s v="Mitchell Generating Plant Units 1&amp;2 : KPCo/OPCo : 8500"/>
    <s v="31200 - Boiler Plant Equip-Coal"/>
    <s v="2014"/>
    <x v="0"/>
    <s v="42220392ML"/>
    <s v="#22 ASH PIT SUMP PUMP REPLACE"/>
    <s v="05/20/2014"/>
    <s v="06/01/2014"/>
    <s v="Posted to CPR"/>
    <x v="0"/>
    <s v="09/05/2014"/>
    <s v="08/01/2014"/>
    <s v="X00000004"/>
    <s v="WS-CI-AEP Gen Resources-PPB"/>
    <s v="MLO14EP03"/>
    <s v="Power, Plant"/>
    <s v="RINE             ,CHERYL         ,A"/>
    <n v="-8800"/>
  </r>
  <r>
    <s v="AEP - Generation Resources"/>
    <x v="0"/>
    <s v="Mitchell Generating Plant Units 1&amp;2 : KPCo/OPCo : 8500"/>
    <s v="31200 - Boiler Plant Equip-Coal"/>
    <s v="2014"/>
    <x v="0"/>
    <s v="42220392ML"/>
    <s v="#22 ASH PIT SUMP PUMP REPLACE"/>
    <s v="05/20/2014"/>
    <s v="06/01/2014"/>
    <s v="Posted to CPR"/>
    <x v="5"/>
    <s v="10/04/2014"/>
    <s v="09/01/2014"/>
    <s v="X00000004"/>
    <s v="WS-CI-AEP Gen Resources-PPB"/>
    <s v="MLO14EP03"/>
    <s v="Power, Plant"/>
    <s v="RINE             ,CHERYL         ,A"/>
    <n v="-691.71"/>
  </r>
  <r>
    <s v="AEP - Generation Resources"/>
    <x v="0"/>
    <s v="Mitchell Generating Plant Units 1&amp;2 : KPCo/OPCo : 8500"/>
    <s v="31200 - Boiler Plant Equip-Coal"/>
    <s v="2014"/>
    <x v="0"/>
    <s v="42221625ML"/>
    <s v="LAGGING OVER 4 BAYS OF COLD RO"/>
    <s v="07/25/2014"/>
    <s v="08/01/2014"/>
    <s v="Posted to CPR"/>
    <x v="0"/>
    <s v="09/05/2014"/>
    <s v="08/01/2014"/>
    <s v="X00000004"/>
    <s v="WS-CI-AEP Gen Resources-PPB"/>
    <s v="MLO14SP03"/>
    <s v="Power, Plant"/>
    <s v="RINE             ,CHERYL         ,A"/>
    <n v="49643.01"/>
  </r>
  <r>
    <s v="AEP - Generation Resources"/>
    <x v="0"/>
    <s v="Mitchell Generating Plant Units 1&amp;2 : KPCo/OPCo : 8500"/>
    <s v="31200 - Boiler Plant Equip-Coal"/>
    <s v="2014"/>
    <x v="0"/>
    <s v="42221625ML"/>
    <s v="LAGGING OVER 4 BAYS OF COLD RO"/>
    <s v="07/25/2014"/>
    <s v="08/01/2014"/>
    <s v="Posted to CPR"/>
    <x v="5"/>
    <s v="10/04/2014"/>
    <s v="09/01/2014"/>
    <s v="X00000004"/>
    <s v="WS-CI-AEP Gen Resources-PPB"/>
    <s v="MLO14SP03"/>
    <s v="Power, Plant"/>
    <s v="RINE             ,CHERYL         ,A"/>
    <n v="434.53"/>
  </r>
  <r>
    <s v="AEP - Generation Resources"/>
    <x v="0"/>
    <s v="Mitchell Generating Plant Units 1&amp;2 : KPCo/OPCo : 8500"/>
    <s v="31200 - Boiler Plant Equip-Coal"/>
    <s v="2014"/>
    <x v="0"/>
    <s v="42222451ML"/>
    <s v="CUSTOM PORT PLATFORM - ACCESS"/>
    <s v="08/13/2014"/>
    <s v="08/01/2014"/>
    <s v="Posted to CPR"/>
    <x v="0"/>
    <s v="09/05/2014"/>
    <s v="08/01/2014"/>
    <s v="X00000004"/>
    <s v="WS-CI-AEP Gen Resources-PPB"/>
    <s v="MLO14NP06"/>
    <s v="Power, Plant"/>
    <s v="RINE             ,CHERYL         ,A"/>
    <n v="1217.17"/>
  </r>
  <r>
    <s v="AEP - Generation Resources"/>
    <x v="0"/>
    <s v="Mitchell Generating Plant Units 1&amp;2 : KPCo/OPCo : 8500"/>
    <s v="31200 - Boiler Plant Equip-Coal"/>
    <s v="2014"/>
    <x v="0"/>
    <s v="42222451ML"/>
    <s v="CUSTOM PORT PLATFORM - ACCESS"/>
    <s v="08/13/2014"/>
    <s v="08/01/2014"/>
    <s v="Posted to CPR"/>
    <x v="5"/>
    <s v="10/04/2014"/>
    <s v="09/01/2014"/>
    <s v="X00000004"/>
    <s v="WS-CI-AEP Gen Resources-PPB"/>
    <s v="MLO14NP06"/>
    <s v="Power, Plant"/>
    <s v="RINE             ,CHERYL         ,A"/>
    <n v="0.05"/>
  </r>
  <r>
    <s v="AEP - Generation Resources"/>
    <x v="0"/>
    <s v="Mitchell Generating Plant Units 1&amp;2 : KPCo/OPCo : 8500"/>
    <s v="31200 - Boiler Plant Equip-Coal"/>
    <s v="2014"/>
    <x v="0"/>
    <s v="42222764ML"/>
    <s v="LINE GATE AG-11 ON ML1 PRECIPI"/>
    <s v="06/01/2014"/>
    <s v="08/01/2014"/>
    <s v="Posted to CPR"/>
    <x v="0"/>
    <s v="09/05/2014"/>
    <s v="08/01/2014"/>
    <s v="X00000004"/>
    <s v="WS-CI-AEP Gen Resources-PPB"/>
    <s v="MLO14EP66"/>
    <s v="Power, Plant"/>
    <s v="RINE             ,CHERYL         ,A"/>
    <n v="2122.08"/>
  </r>
  <r>
    <s v="AEP - Generation Resources"/>
    <x v="0"/>
    <s v="Mitchell Generating Plant Units 1&amp;2 : KPCo/OPCo : 8500"/>
    <s v="31200 - Boiler Plant Equip-Coal"/>
    <s v="2014"/>
    <x v="0"/>
    <s v="42223932ML"/>
    <s v="RRV-801 HSO VALVE ML114T REPLA"/>
    <s v="06/05/2014"/>
    <s v="07/01/2014"/>
    <s v="Posted to CPR"/>
    <x v="4"/>
    <s v="08/06/2014"/>
    <s v="07/01/2014"/>
    <s v="X00000004"/>
    <s v="WS-CI-AEP Gen Resources-PPB"/>
    <s v="MLO14EP66"/>
    <s v="Power, Plant"/>
    <s v="RINE             ,CHERYL         ,A"/>
    <n v="2579.5300000000002"/>
  </r>
  <r>
    <s v="AEP - Generation Resources"/>
    <x v="0"/>
    <s v="Mitchell Generating Plant Units 1&amp;2 : KPCo/OPCo : 8500"/>
    <s v="31200 - Boiler Plant Equip-Coal"/>
    <s v="2014"/>
    <x v="0"/>
    <s v="42223932ML"/>
    <s v="RRV-801 HSO VALVE ML114T REPLA"/>
    <s v="06/05/2014"/>
    <s v="07/01/2014"/>
    <s v="Posted to CPR"/>
    <x v="0"/>
    <s v="09/05/2014"/>
    <s v="08/01/2014"/>
    <s v="X00000004"/>
    <s v="WS-CI-AEP Gen Resources-PPB"/>
    <s v="MLO14EP66"/>
    <s v="Power, Plant"/>
    <s v="RINE             ,CHERYL         ,A"/>
    <n v="0.09"/>
  </r>
  <r>
    <s v="AEP - Generation Resources"/>
    <x v="0"/>
    <s v="Mitchell Generating Plant Units 1&amp;2 : KPCo/OPCo : 8500"/>
    <s v="31200 - Boiler Plant Equip-Coal"/>
    <s v="2014"/>
    <x v="0"/>
    <s v="42224425ML"/>
    <s v="PRECIP BOX-1 ROW-1 HOPPER-6 HA"/>
    <s v="05/29/2014"/>
    <s v="08/01/2014"/>
    <s v="Posted to CPR"/>
    <x v="0"/>
    <s v="09/05/2014"/>
    <s v="08/01/2014"/>
    <s v="X00000004"/>
    <s v="WS-CI-AEP Gen Resources-PPB"/>
    <s v="MLO14EP66"/>
    <s v="Power, Plant"/>
    <s v="RINE             ,CHERYL         ,A"/>
    <n v="698.52"/>
  </r>
  <r>
    <s v="AEP - Generation Resources"/>
    <x v="0"/>
    <s v="Mitchell Generating Plant Units 1&amp;2 : KPCo/OPCo : 8500"/>
    <s v="31200 - Boiler Plant Equip-Coal"/>
    <s v="2014"/>
    <x v="0"/>
    <s v="42224425ML"/>
    <s v="PRECIP BOX-1 ROW-1 HOPPER-6 HA"/>
    <s v="05/29/2014"/>
    <s v="08/01/2014"/>
    <s v="Posted to CPR"/>
    <x v="5"/>
    <s v="10/04/2014"/>
    <s v="09/01/2014"/>
    <s v="X00000004"/>
    <s v="WS-CI-AEP Gen Resources-PPB"/>
    <s v="MLO14EP66"/>
    <s v="Power, Plant"/>
    <s v="RINE             ,CHERYL         ,A"/>
    <n v="9.27"/>
  </r>
  <r>
    <s v="AEP - Generation Resources"/>
    <x v="0"/>
    <s v="Mitchell Generating Plant Units 1&amp;2 : KPCo/OPCo : 8500"/>
    <s v="31200 - Boiler Plant Equip-Coal"/>
    <s v="2014"/>
    <x v="0"/>
    <s v="42225598ML"/>
    <s v="#12 CLINKER GRINDER ASH RECEIV"/>
    <s v="06/03/2014"/>
    <s v="06/01/2014"/>
    <s v="Posted to CPR"/>
    <x v="3"/>
    <s v="07/05/2014"/>
    <s v="06/01/2014"/>
    <s v="X00000004"/>
    <s v="WS-CI-AEP Gen Resources-PPB"/>
    <s v="ML1S14O01"/>
    <s v="Power, Plant"/>
    <s v="SADLOWSKI        ,MELISSA        ,A"/>
    <n v="4158.0200000000004"/>
  </r>
  <r>
    <s v="AEP - Generation Resources"/>
    <x v="0"/>
    <s v="Mitchell Generating Plant Units 1&amp;2 : KPCo/OPCo : 8500"/>
    <s v="31200 - Boiler Plant Equip-Coal"/>
    <s v="2014"/>
    <x v="0"/>
    <s v="42225598ML"/>
    <s v="#12 CLINKER GRINDER ASH RECEIV"/>
    <s v="06/03/2014"/>
    <s v="06/01/2014"/>
    <s v="Posted to CPR"/>
    <x v="4"/>
    <s v="08/06/2014"/>
    <s v="07/01/2014"/>
    <s v="X00000004"/>
    <s v="WS-CI-AEP Gen Resources-PPB"/>
    <s v="ML1S14O01"/>
    <s v="Power, Plant"/>
    <s v="SADLOWSKI        ,MELISSA        ,A"/>
    <n v="384.23"/>
  </r>
  <r>
    <s v="AEP - Generation Resources"/>
    <x v="0"/>
    <s v="Mitchell Generating Plant Units 1&amp;2 : KPCo/OPCo : 8500"/>
    <s v="31200 - Boiler Plant Equip-Coal"/>
    <s v="2014"/>
    <x v="0"/>
    <s v="42225598ML"/>
    <s v="#12 CLINKER GRINDER ASH RECEIV"/>
    <s v="06/03/2014"/>
    <s v="06/01/2014"/>
    <s v="Posted to CPR"/>
    <x v="0"/>
    <s v="09/05/2014"/>
    <s v="08/01/2014"/>
    <s v="X00000004"/>
    <s v="WS-CI-AEP Gen Resources-PPB"/>
    <s v="ML1S14O01"/>
    <s v="Power, Plant"/>
    <s v="SADLOWSKI        ,MELISSA        ,A"/>
    <n v="0.24"/>
  </r>
  <r>
    <s v="AEP - Generation Resources"/>
    <x v="0"/>
    <s v="Mitchell Generating Plant Units 1&amp;2 : KPCo/OPCo : 8500"/>
    <s v="31200 - Boiler Plant Equip-Coal"/>
    <s v="2014"/>
    <x v="0"/>
    <s v="42225598ML"/>
    <s v="#12 CLINKER GRINDER ASH RECEIV"/>
    <s v="06/03/2014"/>
    <s v="06/01/2014"/>
    <s v="Posted to CPR"/>
    <x v="5"/>
    <s v="09/29/2014"/>
    <s v="09/01/2014"/>
    <s v="X00000004"/>
    <s v="WS-CI-AEP Gen Resources-PPB"/>
    <s v="ML1S14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4"/>
    <x v="0"/>
    <s v="42230260ML"/>
    <s v="BOX 4 ROW 5 ISOLATION GATE BY"/>
    <s v="06/09/2014"/>
    <s v="06/01/2014"/>
    <s v="Posted to CPR"/>
    <x v="3"/>
    <s v="07/05/2014"/>
    <s v="06/01/2014"/>
    <s v="X00000004"/>
    <s v="WS-CI-AEP Gen Resources-PPB"/>
    <s v="MLO14EP66"/>
    <s v="Power, Plant"/>
    <s v="RINE             ,CHERYL         ,A"/>
    <n v="1325.26"/>
  </r>
  <r>
    <s v="AEP - Generation Resources"/>
    <x v="0"/>
    <s v="Mitchell Generating Plant Units 1&amp;2 : KPCo/OPCo : 8500"/>
    <s v="31200 - Boiler Plant Equip-Coal"/>
    <s v="2014"/>
    <x v="0"/>
    <s v="42230260ML"/>
    <s v="BOX 4 ROW 5 ISOLATION GATE BY"/>
    <s v="06/09/2014"/>
    <s v="06/01/2014"/>
    <s v="Posted to CPR"/>
    <x v="4"/>
    <s v="08/06/2014"/>
    <s v="07/01/2014"/>
    <s v="X00000004"/>
    <s v="WS-CI-AEP Gen Resources-PPB"/>
    <s v="MLO14EP66"/>
    <s v="Power, Plant"/>
    <s v="RINE             ,CHERYL         ,A"/>
    <n v="122.2"/>
  </r>
  <r>
    <s v="AEP - Generation Resources"/>
    <x v="0"/>
    <s v="Mitchell Generating Plant Units 1&amp;2 : KPCo/OPCo : 8500"/>
    <s v="31200 - Boiler Plant Equip-Coal"/>
    <s v="2014"/>
    <x v="0"/>
    <s v="42230260ML"/>
    <s v="BOX 4 ROW 5 ISOLATION GATE BY"/>
    <s v="06/09/2014"/>
    <s v="06/01/2014"/>
    <s v="Posted to CPR"/>
    <x v="0"/>
    <s v="09/05/2014"/>
    <s v="08/01/2014"/>
    <s v="X00000004"/>
    <s v="WS-CI-AEP Gen Resources-PPB"/>
    <s v="MLO14EP66"/>
    <s v="Power, Plant"/>
    <s v="RINE             ,CHERYL         ,A"/>
    <n v="0.06"/>
  </r>
  <r>
    <s v="AEP - Generation Resources"/>
    <x v="0"/>
    <s v="Mitchell Generating Plant Units 1&amp;2 : KPCo/OPCo : 8500"/>
    <s v="31200 - Boiler Plant Equip-Coal"/>
    <s v="2014"/>
    <x v="0"/>
    <s v="42230264ML"/>
    <s v="LINE GATE AG-15 ON BOX 4 ML2 R"/>
    <s v="06/09/2014"/>
    <s v="06/01/2014"/>
    <s v="Posted to CPR"/>
    <x v="3"/>
    <s v="07/05/2014"/>
    <s v="06/01/2014"/>
    <s v="X00000004"/>
    <s v="WS-CI-AEP Gen Resources-PPB"/>
    <s v="MLO14EP66"/>
    <s v="Power, Plant"/>
    <s v="RINE             ,CHERYL         ,A"/>
    <n v="2202.14"/>
  </r>
  <r>
    <s v="AEP - Generation Resources"/>
    <x v="0"/>
    <s v="Mitchell Generating Plant Units 1&amp;2 : KPCo/OPCo : 8500"/>
    <s v="31200 - Boiler Plant Equip-Coal"/>
    <s v="2014"/>
    <x v="0"/>
    <s v="42230264ML"/>
    <s v="LINE GATE AG-15 ON BOX 4 ML2 R"/>
    <s v="06/09/2014"/>
    <s v="06/01/2014"/>
    <s v="Posted to CPR"/>
    <x v="4"/>
    <s v="08/06/2014"/>
    <s v="07/01/2014"/>
    <s v="X00000004"/>
    <s v="WS-CI-AEP Gen Resources-PPB"/>
    <s v="MLO14EP66"/>
    <s v="Power, Plant"/>
    <s v="RINE             ,CHERYL         ,A"/>
    <n v="202.59"/>
  </r>
  <r>
    <s v="AEP - Generation Resources"/>
    <x v="0"/>
    <s v="Mitchell Generating Plant Units 1&amp;2 : KPCo/OPCo : 8500"/>
    <s v="31200 - Boiler Plant Equip-Coal"/>
    <s v="2014"/>
    <x v="0"/>
    <s v="42230264ML"/>
    <s v="LINE GATE AG-15 ON BOX 4 ML2 R"/>
    <s v="06/09/2014"/>
    <s v="06/01/2014"/>
    <s v="Posted to CPR"/>
    <x v="0"/>
    <s v="09/05/2014"/>
    <s v="08/01/2014"/>
    <s v="X00000004"/>
    <s v="WS-CI-AEP Gen Resources-PPB"/>
    <s v="MLO14EP66"/>
    <s v="Power, Plant"/>
    <s v="RINE             ,CHERYL         ,A"/>
    <n v="0.05"/>
  </r>
  <r>
    <s v="AEP - Generation Resources"/>
    <x v="0"/>
    <s v="Mitchell Generating Plant Units 1&amp;2 : KPCo/OPCo : 8500"/>
    <s v="31200 - Boiler Plant Equip-Coal"/>
    <s v="2014"/>
    <x v="0"/>
    <s v="42231601ML"/>
    <s v="ABSORBER AREA SUMP AGITATOR GE"/>
    <s v="07/22/2014"/>
    <s v="07/01/2014"/>
    <s v="Posted to CPR"/>
    <x v="4"/>
    <s v="08/06/2014"/>
    <s v="07/01/2014"/>
    <s v="X00000004"/>
    <s v="WS-CI-AEP Gen Resources-PPB"/>
    <s v="MLOVP1401"/>
    <s v="Power, Plant"/>
    <s v="RINE             ,CHERYL         ,A"/>
    <n v="2323.9499999999998"/>
  </r>
  <r>
    <s v="AEP - Generation Resources"/>
    <x v="0"/>
    <s v="Mitchell Generating Plant Units 1&amp;2 : KPCo/OPCo : 8500"/>
    <s v="31200 - Boiler Plant Equip-Coal"/>
    <s v="2014"/>
    <x v="0"/>
    <s v="42231601ML"/>
    <s v="ABSORBER AREA SUMP AGITATOR GE"/>
    <s v="07/22/2014"/>
    <s v="07/01/2014"/>
    <s v="Posted to CPR"/>
    <x v="0"/>
    <s v="09/05/2014"/>
    <s v="08/01/2014"/>
    <s v="X00000004"/>
    <s v="WS-CI-AEP Gen Resources-PPB"/>
    <s v="MLOVP1401"/>
    <s v="Power, Plant"/>
    <s v="RINE             ,CHERYL         ,A"/>
    <n v="551.80999999999995"/>
  </r>
  <r>
    <s v="AEP - Generation Resources"/>
    <x v="0"/>
    <s v="Mitchell Generating Plant Units 1&amp;2 : KPCo/OPCo : 8500"/>
    <s v="31200 - Boiler Plant Equip-Coal"/>
    <s v="2014"/>
    <x v="0"/>
    <s v="42231601ML"/>
    <s v="ABSORBER AREA SUMP AGITATOR GE"/>
    <s v="07/22/2014"/>
    <s v="07/01/2014"/>
    <s v="Posted to CPR"/>
    <x v="5"/>
    <s v="10/04/2014"/>
    <s v="09/01/2014"/>
    <s v="X00000004"/>
    <s v="WS-CI-AEP Gen Resources-PPB"/>
    <s v="MLOVP1401"/>
    <s v="Power, Plant"/>
    <s v="RINE             ,CHERYL         ,A"/>
    <n v="26.92"/>
  </r>
  <r>
    <s v="AEP - Generation Resources"/>
    <x v="0"/>
    <s v="Mitchell Generating Plant Units 1&amp;2 : KPCo/OPCo : 8500"/>
    <s v="31200 - Boiler Plant Equip-Coal"/>
    <s v="2014"/>
    <x v="0"/>
    <s v="42232398ML"/>
    <s v="#25 COAL FEEDER BELT DRIVE GEA"/>
    <s v="06/12/2014"/>
    <s v="08/01/2014"/>
    <s v="Posted to CPR"/>
    <x v="0"/>
    <s v="09/05/2014"/>
    <s v="08/01/2014"/>
    <s v="X00000004"/>
    <s v="WS-CI-AEP Gen Resources-PPB"/>
    <s v="MLO14SP03"/>
    <s v="Power, Plant"/>
    <s v="RINE             ,CHERYL         ,A"/>
    <n v="5379.56"/>
  </r>
  <r>
    <s v="AEP - Generation Resources"/>
    <x v="0"/>
    <s v="Mitchell Generating Plant Units 1&amp;2 : KPCo/OPCo : 8500"/>
    <s v="31200 - Boiler Plant Equip-Coal"/>
    <s v="2014"/>
    <x v="0"/>
    <s v="42235594ML"/>
    <s v="#16 ASH WATER PUMP REPLACE"/>
    <s v="08/01/2014"/>
    <s v="08/01/2014"/>
    <s v="Posted to CPR"/>
    <x v="0"/>
    <s v="09/05/2014"/>
    <s v="08/01/2014"/>
    <s v="X00000004"/>
    <s v="WS-CI-AEP Gen Resources-PPB"/>
    <s v="MLO14EP03"/>
    <s v="Power, Plant"/>
    <s v="RINE             ,CHERYL         ,A"/>
    <n v="6462.63"/>
  </r>
  <r>
    <s v="AEP - Generation Resources"/>
    <x v="0"/>
    <s v="Mitchell Generating Plant Units 1&amp;2 : KPCo/OPCo : 8500"/>
    <s v="31200 - Boiler Plant Equip-Coal"/>
    <s v="2014"/>
    <x v="0"/>
    <s v="42235594ML"/>
    <s v="#16 ASH WATER PUMP REPLACE"/>
    <s v="08/01/2014"/>
    <s v="08/01/2014"/>
    <s v="Posted to CPR"/>
    <x v="5"/>
    <s v="10/04/2014"/>
    <s v="09/01/2014"/>
    <s v="X00000004"/>
    <s v="WS-CI-AEP Gen Resources-PPB"/>
    <s v="MLO14EP03"/>
    <s v="Power, Plant"/>
    <s v="RINE             ,CHERYL         ,A"/>
    <n v="197.69"/>
  </r>
  <r>
    <s v="AEP - Generation Resources"/>
    <x v="0"/>
    <s v="Mitchell Generating Plant Units 1&amp;2 : KPCo/OPCo : 8500"/>
    <s v="31200 - Boiler Plant Equip-Coal"/>
    <s v="2014"/>
    <x v="0"/>
    <s v="42240109ML"/>
    <s v="#12 ASH PUMP CHECK VALVE REPLA"/>
    <s v="07/30/2014"/>
    <s v="08/01/2014"/>
    <s v="Posted to CPR"/>
    <x v="0"/>
    <s v="09/05/2014"/>
    <s v="08/01/2014"/>
    <s v="X00000004"/>
    <s v="WS-CI-AEP Gen Resources-PPB"/>
    <s v="MLO14EP66"/>
    <s v="Power, Plant"/>
    <s v="RINE             ,CHERYL         ,A"/>
    <n v="1388.83"/>
  </r>
  <r>
    <s v="AEP - Generation Resources"/>
    <x v="0"/>
    <s v="Mitchell Generating Plant Units 1&amp;2 : KPCo/OPCo : 8500"/>
    <s v="31200 - Boiler Plant Equip-Coal"/>
    <s v="2014"/>
    <x v="0"/>
    <s v="42240109ML"/>
    <s v="#12 ASH PUMP CHECK VALVE REPLA"/>
    <s v="07/30/2014"/>
    <s v="08/01/2014"/>
    <s v="Posted to CPR"/>
    <x v="5"/>
    <s v="10/04/2014"/>
    <s v="09/01/2014"/>
    <s v="X00000004"/>
    <s v="WS-CI-AEP Gen Resources-PPB"/>
    <s v="MLO14EP66"/>
    <s v="Power, Plant"/>
    <s v="RINE             ,CHERYL         ,A"/>
    <n v="0.02"/>
  </r>
  <r>
    <s v="AEP - Generation Resources"/>
    <x v="0"/>
    <s v="Mitchell Generating Plant Units 1&amp;2 : KPCo/OPCo : 8500"/>
    <s v="31200 - Boiler Plant Equip-Coal"/>
    <s v="2014"/>
    <x v="0"/>
    <s v="42244302ML"/>
    <s v="FGD SERVICE WATER PUMP A REPLA"/>
    <s v="07/30/2014"/>
    <s v="08/01/2014"/>
    <s v="Posted to CPR"/>
    <x v="0"/>
    <s v="09/05/2014"/>
    <s v="08/01/2014"/>
    <s v="X00000004"/>
    <s v="WS-CI-AEP Gen Resources-PPB"/>
    <s v="MLO14EP03"/>
    <s v="Power, Plant"/>
    <s v="RINE             ,CHERYL         ,A"/>
    <n v="10794.41"/>
  </r>
  <r>
    <s v="AEP - Generation Resources"/>
    <x v="0"/>
    <s v="Mitchell Generating Plant Units 1&amp;2 : KPCo/OPCo : 8500"/>
    <s v="31200 - Boiler Plant Equip-Coal"/>
    <s v="2014"/>
    <x v="0"/>
    <s v="42244302ML"/>
    <s v="FGD SERVICE WATER PUMP A REPLA"/>
    <s v="07/30/2014"/>
    <s v="08/01/2014"/>
    <s v="Posted to CPR"/>
    <x v="5"/>
    <s v="10/04/2014"/>
    <s v="09/01/2014"/>
    <s v="X00000004"/>
    <s v="WS-CI-AEP Gen Resources-PPB"/>
    <s v="MLO14EP03"/>
    <s v="Power, Plant"/>
    <s v="RINE             ,CHERYL         ,A"/>
    <n v="7.0000000000000007E-2"/>
  </r>
  <r>
    <s v="AEP - Generation Resources"/>
    <x v="0"/>
    <s v="Mitchell Generating Plant Units 1&amp;2 : KPCo/OPCo : 8500"/>
    <s v="31200 - Boiler Plant Equip-Coal"/>
    <s v="2014"/>
    <x v="0"/>
    <s v="42244892ML"/>
    <s v="16 ASH WATER PUMP CHECK VALVE"/>
    <s v="07/15/2014"/>
    <s v="08/01/2014"/>
    <s v="Posted to CPR"/>
    <x v="0"/>
    <s v="09/05/2014"/>
    <s v="08/01/2014"/>
    <s v="X00000004"/>
    <s v="WS-CI-AEP Gen Resources-PPB"/>
    <s v="MLO14EP66"/>
    <s v="Power, Plant"/>
    <s v="RINE             ,CHERYL         ,A"/>
    <n v="1423.31"/>
  </r>
  <r>
    <s v="AEP - Generation Resources"/>
    <x v="0"/>
    <s v="Mitchell Generating Plant Units 1&amp;2 : KPCo/OPCo : 8500"/>
    <s v="31200 - Boiler Plant Equip-Coal"/>
    <s v="2014"/>
    <x v="0"/>
    <s v="42244892ML"/>
    <s v="16 ASH WATER PUMP CHECK VALVE"/>
    <s v="07/15/2014"/>
    <s v="08/01/2014"/>
    <s v="Posted to CPR"/>
    <x v="5"/>
    <s v="10/04/2014"/>
    <s v="09/01/2014"/>
    <s v="X00000004"/>
    <s v="WS-CI-AEP Gen Resources-PPB"/>
    <s v="MLO14EP66"/>
    <s v="Power, Plant"/>
    <s v="RINE             ,CHERYL         ,A"/>
    <n v="87.03"/>
  </r>
  <r>
    <s v="AEP - Generation Resources"/>
    <x v="0"/>
    <s v="Mitchell Generating Plant Units 1&amp;2 : KPCo/OPCo : 8500"/>
    <s v="31200 - Boiler Plant Equip-Coal"/>
    <s v="2014"/>
    <x v="0"/>
    <s v="42248215ML"/>
    <s v="STATION 3 TUNNEL SUMP PUMP REP"/>
    <s v="08/06/2014"/>
    <s v="08/01/2014"/>
    <s v="Posted to CPR"/>
    <x v="0"/>
    <s v="09/05/2014"/>
    <s v="08/01/2014"/>
    <s v="X00000004"/>
    <s v="WS-CI-AEP Gen Resources-PPB"/>
    <s v="MLO14CO01"/>
    <s v="Power, Plant"/>
    <s v="RINE             ,CHERYL         ,A"/>
    <n v="-17821.82"/>
  </r>
  <r>
    <s v="AEP - Generation Resources"/>
    <x v="0"/>
    <s v="Mitchell Generating Plant Units 1&amp;2 : KPCo/OPCo : 8500"/>
    <s v="31200 - Boiler Plant Equip-Coal"/>
    <s v="2014"/>
    <x v="0"/>
    <s v="42254197ML"/>
    <s v="GEOTECH GROUNDWATER MONITORING"/>
    <s v="08/11/2014"/>
    <s v="08/01/2014"/>
    <s v="Posted to CPR"/>
    <x v="0"/>
    <s v="09/05/2014"/>
    <s v="08/01/2014"/>
    <s v="X00000004"/>
    <s v="WS-CI-AEP Gen Resources-PPB"/>
    <s v="MLO14NP06"/>
    <s v="Power, Plant"/>
    <s v="RINE             ,CHERYL         ,A"/>
    <n v="890.88"/>
  </r>
  <r>
    <s v="AEP - Generation Resources"/>
    <x v="0"/>
    <s v="Mitchell Generating Plant Units 1&amp;2 : KPCo/OPCo : 8500"/>
    <s v="31200 - Boiler Plant Equip-Coal"/>
    <s v="2014"/>
    <x v="0"/>
    <s v="42254197ML"/>
    <s v="GEOTECH GROUNDWATER MONITORING"/>
    <s v="08/11/2014"/>
    <s v="08/01/2014"/>
    <s v="Posted to CPR"/>
    <x v="5"/>
    <s v="10/04/2014"/>
    <s v="09/01/2014"/>
    <s v="X00000004"/>
    <s v="WS-CI-AEP Gen Resources-PPB"/>
    <s v="MLO14NP06"/>
    <s v="Power, Plant"/>
    <s v="RINE             ,CHERYL         ,A"/>
    <n v="70.36"/>
  </r>
  <r>
    <s v="AEP - Generation Resources"/>
    <x v="0"/>
    <s v="Mitchell Generating Plant Units 1&amp;2 : KPCo/OPCo : 8500"/>
    <s v="31200 - Boiler Plant Equip-Coal"/>
    <s v="2014"/>
    <x v="0"/>
    <s v="42265803ML"/>
    <s v="FLYASH WATER PUMP MOTOR CID#05"/>
    <s v="08/28/2014"/>
    <s v="08/01/2014"/>
    <s v="Posted to CPR"/>
    <x v="0"/>
    <s v="09/05/2014"/>
    <s v="08/01/2014"/>
    <s v="X00000004"/>
    <s v="WS-CI-AEP Gen Resources-PPB"/>
    <s v="MLO14EN01"/>
    <s v="Power, Plant"/>
    <s v="SADLOWSKI        ,MELISSA        ,A"/>
    <n v="-15000"/>
  </r>
  <r>
    <s v="AEP - Generation Resources"/>
    <x v="0"/>
    <s v="Mitchell Generating Plant Units 1&amp;2 : KPCo/OPCo : 8500"/>
    <s v="31200 - Boiler Plant Equip-Coal"/>
    <s v="2014"/>
    <x v="0"/>
    <s v="42265803ML"/>
    <s v="FLYASH WATER PUMP MOTOR CID#05"/>
    <s v="08/28/2014"/>
    <s v="08/01/2014"/>
    <s v="Posted to CPR"/>
    <x v="5"/>
    <s v="10/04/2014"/>
    <s v="09/01/2014"/>
    <s v="X00000004"/>
    <s v="WS-CI-AEP Gen Resources-PPB"/>
    <s v="MLO14EN01"/>
    <s v="Power, Plant"/>
    <s v="SADLOWSKI        ,MELISSA        ,A"/>
    <n v="-1179.05"/>
  </r>
  <r>
    <s v="AEP - Generation Resources"/>
    <x v="0"/>
    <s v="Mitchell Generating Plant Units 1&amp;2 : KPCo/OPCo : 8500"/>
    <s v="31200 - Boiler Plant Equip-Coal"/>
    <s v="2014"/>
    <x v="0"/>
    <s v="X1178460ML"/>
    <s v="CONNERS RUN EXPAN RISK MITIGAT"/>
    <s v="02/28/2014"/>
    <s v="03/01/2014"/>
    <s v="Posted to CPR"/>
    <x v="6"/>
    <s v="04/04/2014"/>
    <s v="03/01/2014"/>
    <s v="000023153"/>
    <s v="ML0-Conners Run Expansion"/>
    <s v="000023153"/>
    <s v="Power, Plant"/>
    <s v="PMM              ,INTERFACE      ,"/>
    <n v="334677.87"/>
  </r>
  <r>
    <s v="AEP - Generation Resources"/>
    <x v="0"/>
    <s v="Mitchell Generating Plant Units 1&amp;2 : KPCo/OPCo : 8500"/>
    <s v="31200 - Boiler Plant Equip-Coal"/>
    <s v="2014"/>
    <x v="0"/>
    <s v="X1178460ML"/>
    <s v="CONNERS RUN EXPAN RISK MITIGAT"/>
    <s v="02/28/2014"/>
    <s v="03/01/2014"/>
    <s v="Posted to CPR"/>
    <x v="1"/>
    <s v="05/06/2014"/>
    <s v="04/01/2014"/>
    <s v="000023153"/>
    <s v="ML0-Conners Run Expansion"/>
    <s v="000023153"/>
    <s v="Power, Plant"/>
    <s v="PMM              ,INTERFACE      ,"/>
    <n v="-4.99"/>
  </r>
  <r>
    <s v="AEP - Generation Resources"/>
    <x v="0"/>
    <s v="Mitchell Generating Plant Units 1&amp;2 : KPCo/OPCo : 8500"/>
    <s v="31200 - Boiler Plant Equip-Coal"/>
    <s v="2014"/>
    <x v="0"/>
    <s v="X1178460ML"/>
    <s v="CONNERS RUN EXPAN RISK MITIGAT"/>
    <s v="02/28/2014"/>
    <s v="03/01/2014"/>
    <s v="Posted to CPR"/>
    <x v="3"/>
    <s v="07/05/2014"/>
    <s v="06/01/2014"/>
    <s v="000023153"/>
    <s v="ML0-Conners Run Expansion"/>
    <s v="000023153"/>
    <s v="Power, Plant"/>
    <s v="PMM              ,INTERFACE      ,"/>
    <n v="139.54"/>
  </r>
  <r>
    <s v="AEP - Generation Resources"/>
    <x v="0"/>
    <s v="Mitchell Generating Plant Units 1&amp;2 : KPCo/OPCo : 8500"/>
    <s v="31200 - Boiler Plant Equip-Coal"/>
    <s v="2014"/>
    <x v="0"/>
    <s v="X1178460ML"/>
    <s v="CONNERS RUN EXPAN RISK MITIGAT"/>
    <s v="02/28/2014"/>
    <s v="03/01/2014"/>
    <s v="Posted to CPR"/>
    <x v="4"/>
    <s v="08/06/2014"/>
    <s v="07/01/2014"/>
    <s v="000023153"/>
    <s v="ML0-Conners Run Expansion"/>
    <s v="000023153"/>
    <s v="Power, Plant"/>
    <s v="PMM              ,INTERFACE      ,"/>
    <n v="-116.02"/>
  </r>
  <r>
    <s v="AEP - Generation Resources"/>
    <x v="0"/>
    <s v="Mitchell Generating Plant Units 1&amp;2 : KPCo/OPCo : 8500"/>
    <s v="31200 - Boiler Plant Equip-Coal"/>
    <s v="2014"/>
    <x v="0"/>
    <s v="X1178460ML"/>
    <s v="CONNERS RUN EXPAN RISK MITIGAT"/>
    <s v="02/28/2014"/>
    <s v="03/01/2014"/>
    <s v="Posted to CPR"/>
    <x v="0"/>
    <s v="09/05/2014"/>
    <s v="08/01/2014"/>
    <s v="000023153"/>
    <s v="ML0-Conners Run Expansion"/>
    <s v="000023153"/>
    <s v="Power, Plant"/>
    <s v="PMM              ,INTERFACE      ,"/>
    <n v="1.42"/>
  </r>
  <r>
    <s v="AEP - Generation Resources"/>
    <x v="0"/>
    <s v="Mitchell Generating Plant Units 1&amp;2 : KPCo/OPCo : 8500"/>
    <s v="31200 - Boiler Plant Equip-Coal"/>
    <s v="2014"/>
    <x v="0"/>
    <s v="X1178460ML"/>
    <s v="CONNERS RUN EXPAN RISK MITIGAT"/>
    <s v="02/28/2014"/>
    <s v="03/01/2014"/>
    <s v="Posted to CPR"/>
    <x v="5"/>
    <s v="10/04/2014"/>
    <s v="09/01/2014"/>
    <s v="000023153"/>
    <s v="ML0-Conners Run Expansion"/>
    <s v="000023153"/>
    <s v="Power, Plant"/>
    <s v="PMM              ,INTERFACE      ,"/>
    <n v="17.11"/>
  </r>
  <r>
    <s v="AEP - Generation Resources"/>
    <x v="0"/>
    <s v="Mitchell Generating Plant Units 1&amp;2 : KPCo/OPCo : 8500"/>
    <s v="31200 - Boiler Plant Equip-Coal"/>
    <s v="2014"/>
    <x v="0"/>
    <s v="X1178470ML"/>
    <s v="CONNER RUN EXP/FLYASH DAM RAIS"/>
    <s v="02/28/2014"/>
    <s v="03/01/2014"/>
    <s v="Posted to CPR"/>
    <x v="6"/>
    <s v="04/04/2014"/>
    <s v="03/01/2014"/>
    <s v="000023153"/>
    <s v="ML0-Conners Run Expansion"/>
    <s v="000023153"/>
    <s v="Power, Plant"/>
    <s v="PMM              ,INTERFACE      ,"/>
    <n v="3670530.09"/>
  </r>
  <r>
    <s v="AEP - Generation Resources"/>
    <x v="0"/>
    <s v="Mitchell Generating Plant Units 1&amp;2 : KPCo/OPCo : 8500"/>
    <s v="31200 - Boiler Plant Equip-Coal"/>
    <s v="2014"/>
    <x v="0"/>
    <s v="X1178470ML"/>
    <s v="CONNER RUN EXP/FLYASH DAM RAIS"/>
    <s v="02/28/2014"/>
    <s v="03/01/2014"/>
    <s v="Posted to CPR"/>
    <x v="1"/>
    <s v="05/06/2014"/>
    <s v="04/01/2014"/>
    <s v="000023153"/>
    <s v="ML0-Conners Run Expansion"/>
    <s v="000023153"/>
    <s v="Power, Plant"/>
    <s v="PMM              ,INTERFACE      ,"/>
    <n v="20033.03"/>
  </r>
  <r>
    <s v="AEP - Generation Resources"/>
    <x v="0"/>
    <s v="Mitchell Generating Plant Units 1&amp;2 : KPCo/OPCo : 8500"/>
    <s v="31200 - Boiler Plant Equip-Coal"/>
    <s v="2014"/>
    <x v="0"/>
    <s v="X1178470ML"/>
    <s v="CONNER RUN EXP/FLYASH DAM RAIS"/>
    <s v="02/28/2014"/>
    <s v="03/01/2014"/>
    <s v="Posted to CPR"/>
    <x v="3"/>
    <s v="07/05/2014"/>
    <s v="06/01/2014"/>
    <s v="000023153"/>
    <s v="ML0-Conners Run Expansion"/>
    <s v="000023153"/>
    <s v="Power, Plant"/>
    <s v="PMM              ,INTERFACE      ,"/>
    <n v="21171.41"/>
  </r>
  <r>
    <s v="AEP - Generation Resources"/>
    <x v="0"/>
    <s v="Mitchell Generating Plant Units 1&amp;2 : KPCo/OPCo : 8500"/>
    <s v="31200 - Boiler Plant Equip-Coal"/>
    <s v="2014"/>
    <x v="0"/>
    <s v="X1178470ML"/>
    <s v="CONNER RUN EXP/FLYASH DAM RAIS"/>
    <s v="02/28/2014"/>
    <s v="03/01/2014"/>
    <s v="Posted to CPR"/>
    <x v="4"/>
    <s v="08/06/2014"/>
    <s v="07/01/2014"/>
    <s v="000023153"/>
    <s v="ML0-Conners Run Expansion"/>
    <s v="000023153"/>
    <s v="Power, Plant"/>
    <s v="PMM              ,INTERFACE      ,"/>
    <n v="-2317.15"/>
  </r>
  <r>
    <s v="AEP - Generation Resources"/>
    <x v="0"/>
    <s v="Mitchell Generating Plant Units 1&amp;2 : KPCo/OPCo : 8500"/>
    <s v="31200 - Boiler Plant Equip-Coal"/>
    <s v="2014"/>
    <x v="0"/>
    <s v="X1178470ML"/>
    <s v="CONNER RUN EXP/FLYASH DAM RAIS"/>
    <s v="02/28/2014"/>
    <s v="03/01/2014"/>
    <s v="Posted to CPR"/>
    <x v="0"/>
    <s v="09/05/2014"/>
    <s v="08/01/2014"/>
    <s v="000023153"/>
    <s v="ML0-Conners Run Expansion"/>
    <s v="000023153"/>
    <s v="Power, Plant"/>
    <s v="PMM              ,INTERFACE      ,"/>
    <n v="1807.26"/>
  </r>
  <r>
    <s v="AEP - Generation Resources"/>
    <x v="0"/>
    <s v="Mitchell Generating Plant Units 1&amp;2 : KPCo/OPCo : 8500"/>
    <s v="31200 - Boiler Plant Equip-Coal"/>
    <s v="2014"/>
    <x v="0"/>
    <s v="X1178470ML"/>
    <s v="CONNER RUN EXP/FLYASH DAM RAIS"/>
    <s v="02/28/2014"/>
    <s v="03/01/2014"/>
    <s v="Posted to CPR"/>
    <x v="5"/>
    <s v="10/04/2014"/>
    <s v="09/01/2014"/>
    <s v="000023153"/>
    <s v="ML0-Conners Run Expansion"/>
    <s v="000023153"/>
    <s v="Power, Plant"/>
    <s v="PMM              ,INTERFACE      ,"/>
    <n v="1647.7"/>
  </r>
  <r>
    <s v="AEP - Generation Resources"/>
    <x v="0"/>
    <s v="Mitchell Generating Plant Units 1&amp;2 : KPCo/OPCo : 8500"/>
    <s v="31200 - Boiler Plant Equip-Coal"/>
    <s v="2014"/>
    <x v="0"/>
    <s v="X1179360ML"/>
    <s v="ML0 DRY FLY ASH CONVERSION"/>
    <s v="06/10/2014"/>
    <s v="06/01/2014"/>
    <s v="In-Service"/>
    <x v="3"/>
    <s v="07/05/2014"/>
    <s v="06/01/2014"/>
    <s v="000023116"/>
    <s v="ML U1&amp;2 Dry Fly Ash Conversion"/>
    <s v="000023116"/>
    <s v="Power, Plant"/>
    <s v="PMM              ,INTERFACE      ,"/>
    <n v="62239501.280000001"/>
  </r>
  <r>
    <s v="AEP - Generation Resources"/>
    <x v="0"/>
    <s v="Mitchell Generating Plant Units 1&amp;2 : KPCo/OPCo : 8500"/>
    <s v="31200 - Boiler Plant Equip-Coal"/>
    <s v="2014"/>
    <x v="0"/>
    <s v="X1179360ML"/>
    <s v="ML0 DRY FLY ASH CONVERSION"/>
    <s v="06/10/2014"/>
    <s v="06/01/2014"/>
    <s v="In-Service"/>
    <x v="4"/>
    <s v="08/06/2014"/>
    <s v="07/01/2014"/>
    <s v="000023116"/>
    <s v="ML U1&amp;2 Dry Fly Ash Conversion"/>
    <s v="000023116"/>
    <s v="Power, Plant"/>
    <s v="PMM              ,INTERFACE      ,"/>
    <n v="328770.53999999998"/>
  </r>
  <r>
    <s v="AEP - Generation Resources"/>
    <x v="0"/>
    <s v="Mitchell Generating Plant Units 1&amp;2 : KPCo/OPCo : 8500"/>
    <s v="31200 - Boiler Plant Equip-Coal"/>
    <s v="2014"/>
    <x v="0"/>
    <s v="X1179360ML"/>
    <s v="ML0 DRY FLY ASH CONVERSION"/>
    <s v="06/10/2014"/>
    <s v="06/01/2014"/>
    <s v="In-Service"/>
    <x v="0"/>
    <s v="09/05/2014"/>
    <s v="08/01/2014"/>
    <s v="000023116"/>
    <s v="ML U1&amp;2 Dry Fly Ash Conversion"/>
    <s v="000023116"/>
    <s v="Power, Plant"/>
    <s v="PMM              ,INTERFACE      ,"/>
    <n v="126803.23"/>
  </r>
  <r>
    <s v="AEP - Generation Resources"/>
    <x v="0"/>
    <s v="Mitchell Generating Plant Units 1&amp;2 : KPCo/OPCo : 8500"/>
    <s v="31200 - Boiler Plant Equip-Coal"/>
    <s v="2014"/>
    <x v="0"/>
    <s v="X1179360ML"/>
    <s v="ML0 DRY FLY ASH CONVERSION"/>
    <s v="06/10/2014"/>
    <s v="06/01/2014"/>
    <s v="In-Service"/>
    <x v="5"/>
    <s v="10/04/2014"/>
    <s v="09/01/2014"/>
    <s v="000023116"/>
    <s v="ML U1&amp;2 Dry Fly Ash Conversion"/>
    <s v="000023116"/>
    <s v="Power, Plant"/>
    <s v="PMM              ,INTERFACE      ,"/>
    <n v="88643.77"/>
  </r>
  <r>
    <s v="AEP - Generation Resources"/>
    <x v="0"/>
    <s v="Mitchell Generating Plant Units 1&amp;2 : KPCo/OPCo : 8500"/>
    <s v="31200 - Boiler Plant Equip-Coal"/>
    <s v="2014"/>
    <x v="0"/>
    <s v="X1181310ML"/>
    <s v="ML U0 DRY FLY ASH DCS WORK"/>
    <s v="06/10/2014"/>
    <s v="06/01/2014"/>
    <s v="Posted to CPR"/>
    <x v="3"/>
    <s v="07/05/2014"/>
    <s v="06/01/2014"/>
    <s v="000023116"/>
    <s v="ML U1&amp;2 Dry Fly Ash Conversion"/>
    <s v="000023116"/>
    <s v="Power, Plant"/>
    <s v="PMM              ,INTERFACE      ,"/>
    <n v="52433.23"/>
  </r>
  <r>
    <s v="AEP - Generation Resources"/>
    <x v="0"/>
    <s v="Mitchell Generating Plant Units 1&amp;2 : KPCo/OPCo : 8500"/>
    <s v="31200 - Boiler Plant Equip-Coal"/>
    <s v="2014"/>
    <x v="0"/>
    <s v="X1181310ML"/>
    <s v="ML U0 DRY FLY ASH DCS WORK"/>
    <s v="06/10/2014"/>
    <s v="06/01/2014"/>
    <s v="Posted to CPR"/>
    <x v="4"/>
    <s v="08/06/2014"/>
    <s v="07/01/2014"/>
    <s v="000023116"/>
    <s v="ML U1&amp;2 Dry Fly Ash Conversion"/>
    <s v="000023116"/>
    <s v="Power, Plant"/>
    <s v="PMM              ,INTERFACE      ,"/>
    <n v="452"/>
  </r>
  <r>
    <s v="AEP - Generation Resources"/>
    <x v="0"/>
    <s v="Mitchell Generating Plant Units 1&amp;2 : KPCo/OPCo : 8500"/>
    <s v="31200 - Boiler Plant Equip-Coal"/>
    <s v="2014"/>
    <x v="0"/>
    <s v="X1181310ML"/>
    <s v="ML U0 DRY FLY ASH DCS WORK"/>
    <s v="06/10/2014"/>
    <s v="06/01/2014"/>
    <s v="Posted to CPR"/>
    <x v="0"/>
    <s v="09/05/2014"/>
    <s v="08/01/2014"/>
    <s v="000023116"/>
    <s v="ML U1&amp;2 Dry Fly Ash Conversion"/>
    <s v="000023116"/>
    <s v="Power, Plant"/>
    <s v="PMM              ,INTERFACE      ,"/>
    <n v="0.16"/>
  </r>
  <r>
    <s v="AEP - Generation Resources"/>
    <x v="0"/>
    <s v="Mitchell Generating Plant Units 1&amp;2 : KPCo/OPCo : 8500"/>
    <s v="31200 - Boiler Plant Equip-Coal"/>
    <s v="2014"/>
    <x v="0"/>
    <s v="X1183860ML"/>
    <s v="ML0 PUNCHLIST DRY FLY ASH CONV"/>
    <s v="06/10/2014"/>
    <s v="06/01/2014"/>
    <s v="In-Service"/>
    <x v="3"/>
    <s v="07/05/2014"/>
    <s v="06/01/2014"/>
    <s v="000023116"/>
    <s v="ML U1&amp;2 Dry Fly Ash Conversion"/>
    <s v="000023116"/>
    <s v="Power, Plant"/>
    <s v="PMM              ,INTERFACE      ,"/>
    <n v="28416.19"/>
  </r>
  <r>
    <s v="AEP - Generation Resources"/>
    <x v="0"/>
    <s v="Mitchell Generating Plant Units 1&amp;2 : KPCo/OPCo : 8500"/>
    <s v="31200 - Boiler Plant Equip-Coal"/>
    <s v="2014"/>
    <x v="0"/>
    <s v="X1183860ML"/>
    <s v="ML0 PUNCHLIST DRY FLY ASH CONV"/>
    <s v="06/10/2014"/>
    <s v="06/01/2014"/>
    <s v="In-Service"/>
    <x v="4"/>
    <s v="08/06/2014"/>
    <s v="07/01/2014"/>
    <s v="000023116"/>
    <s v="ML U1&amp;2 Dry Fly Ash Conversion"/>
    <s v="000023116"/>
    <s v="Power, Plant"/>
    <s v="PMM              ,INTERFACE      ,"/>
    <n v="124568.72"/>
  </r>
  <r>
    <s v="AEP - Generation Resources"/>
    <x v="0"/>
    <s v="Mitchell Generating Plant Units 1&amp;2 : KPCo/OPCo : 8500"/>
    <s v="31200 - Boiler Plant Equip-Coal"/>
    <s v="2014"/>
    <x v="0"/>
    <s v="X1183860ML"/>
    <s v="ML0 PUNCHLIST DRY FLY ASH CONV"/>
    <s v="06/10/2014"/>
    <s v="06/01/2014"/>
    <s v="In-Service"/>
    <x v="0"/>
    <s v="09/05/2014"/>
    <s v="08/01/2014"/>
    <s v="000023116"/>
    <s v="ML U1&amp;2 Dry Fly Ash Conversion"/>
    <s v="000023116"/>
    <s v="Power, Plant"/>
    <s v="PMM              ,INTERFACE      ,"/>
    <n v="75867.039999999994"/>
  </r>
  <r>
    <s v="AEP - Generation Resources"/>
    <x v="0"/>
    <s v="Mitchell Generating Plant Units 1&amp;2 : KPCo/OPCo : 8500"/>
    <s v="31200 - Boiler Plant Equip-Coal"/>
    <s v="2014"/>
    <x v="0"/>
    <s v="X1183860ML"/>
    <s v="ML0 PUNCHLIST DRY FLY ASH CONV"/>
    <s v="06/10/2014"/>
    <s v="06/01/2014"/>
    <s v="In-Service"/>
    <x v="5"/>
    <s v="10/04/2014"/>
    <s v="09/01/2014"/>
    <s v="000023116"/>
    <s v="ML U1&amp;2 Dry Fly Ash Conversion"/>
    <s v="000023116"/>
    <s v="Power, Plant"/>
    <s v="PMM              ,INTERFACE      ,"/>
    <n v="61522.33"/>
  </r>
  <r>
    <s v="AEP - Generation Resources"/>
    <x v="0"/>
    <s v="Mitchell Generating Plant Units 1&amp;2 : KPCo/OPCo : 8500"/>
    <s v="31400 - Turbogenerator Units-Coal"/>
    <s v="2004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400 - Turbogenerator Units-Coal"/>
    <s v="2009"/>
    <x v="0"/>
    <s v="41337429"/>
    <s v="FMO-1 MLU1  REPLACE"/>
    <s v="11/20/2009"/>
    <s v="11/01/2009"/>
    <s v="Posted to CPR"/>
    <x v="1"/>
    <s v="04/02/2014"/>
    <s v="04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37429"/>
    <s v="FMO-1 MLU1  REPLACE"/>
    <s v="11/20/2009"/>
    <s v="11/01/2009"/>
    <s v="Posted to CPR"/>
    <x v="1"/>
    <s v="04/29/2014"/>
    <s v="04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37429"/>
    <s v="FMO-1 MLU1  REPLACE"/>
    <s v="11/20/2009"/>
    <s v="11/01/2009"/>
    <s v="Posted to CPR"/>
    <x v="2"/>
    <s v="05/12/2014"/>
    <s v="05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37429"/>
    <s v="FMO-1 MLU1  REPLACE"/>
    <s v="11/20/2009"/>
    <s v="11/01/2009"/>
    <s v="Posted to CPR"/>
    <x v="2"/>
    <s v="05/29/2014"/>
    <s v="05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37429"/>
    <s v="FMO-1 MLU1  REPLACE"/>
    <s v="11/20/2009"/>
    <s v="11/01/2009"/>
    <s v="Posted to CPR"/>
    <x v="3"/>
    <s v="05/30/2014"/>
    <s v="06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37429"/>
    <s v="FMO-1 MLU1  REPLACE"/>
    <s v="11/20/2009"/>
    <s v="11/01/2009"/>
    <s v="Posted to CPR"/>
    <x v="3"/>
    <s v="06/27/2014"/>
    <s v="06/01/2014"/>
    <s v="X00000004"/>
    <s v="WS-CI-AEP Gen Resources-PPB"/>
    <s v="ML1EP9O14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47698"/>
    <s v="GENERATOR FOR DOWNSTREAM BAUL"/>
    <s v="07/17/2009"/>
    <s v="09/01/2009"/>
    <s v="Posted to CPR"/>
    <x v="1"/>
    <s v="04/02/2014"/>
    <s v="04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47698"/>
    <s v="GENERATOR FOR DOWNSTREAM BAUL"/>
    <s v="07/17/2009"/>
    <s v="09/01/2009"/>
    <s v="Posted to CPR"/>
    <x v="1"/>
    <s v="04/29/2014"/>
    <s v="04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47698"/>
    <s v="GENERATOR FOR DOWNSTREAM BAUL"/>
    <s v="07/17/2009"/>
    <s v="09/01/2009"/>
    <s v="Posted to CPR"/>
    <x v="2"/>
    <s v="05/12/2014"/>
    <s v="05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47698"/>
    <s v="GENERATOR FOR DOWNSTREAM BAUL"/>
    <s v="07/17/2009"/>
    <s v="09/01/2009"/>
    <s v="Posted to CPR"/>
    <x v="2"/>
    <s v="05/29/2014"/>
    <s v="05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47698"/>
    <s v="GENERATOR FOR DOWNSTREAM BAUL"/>
    <s v="07/17/2009"/>
    <s v="09/01/2009"/>
    <s v="Posted to CPR"/>
    <x v="3"/>
    <s v="05/30/2014"/>
    <s v="06/01/2014"/>
    <s v="X00000004"/>
    <s v="WS-CI-AEP Gen Resources-PPB"/>
    <s v="KML09EP03"/>
    <s v="Power, Plant"/>
    <s v="SADLOWSKI        ,MELISSA        ,A"/>
    <n v="0"/>
  </r>
  <r>
    <s v="AEP - Generation Resources"/>
    <x v="0"/>
    <s v="Mitchell Generating Plant Units 1&amp;2 : KPCo/OPCo : 8500"/>
    <s v="31400 - Turbogenerator Units-Coal"/>
    <s v="2009"/>
    <x v="0"/>
    <s v="41376749"/>
    <s v="AIR COMPRESSOR 6&quot; CHECK VALVE"/>
    <s v="09/01/2009"/>
    <s v="09/01/2009"/>
    <s v="Posted to CPR"/>
    <x v="1"/>
    <s v="04/02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400 - Turbogenerator Units-Coal"/>
    <s v="2009"/>
    <x v="0"/>
    <s v="41376749"/>
    <s v="AIR COMPRESSOR 6&quot; CHECK VALVE"/>
    <s v="09/01/2009"/>
    <s v="09/01/2009"/>
    <s v="Posted to CPR"/>
    <x v="1"/>
    <s v="04/29/2014"/>
    <s v="04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400 - Turbogenerator Units-Coal"/>
    <s v="2009"/>
    <x v="0"/>
    <s v="41376749"/>
    <s v="AIR COMPRESSOR 6&quot; CHECK VALVE"/>
    <s v="09/01/2009"/>
    <s v="09/01/2009"/>
    <s v="Posted to CPR"/>
    <x v="2"/>
    <s v="05/12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400 - Turbogenerator Units-Coal"/>
    <s v="2009"/>
    <x v="0"/>
    <s v="41376749"/>
    <s v="AIR COMPRESSOR 6&quot; CHECK VALVE"/>
    <s v="09/01/2009"/>
    <s v="09/01/2009"/>
    <s v="Posted to CPR"/>
    <x v="2"/>
    <s v="05/29/2014"/>
    <s v="05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400 - Turbogenerator Units-Coal"/>
    <s v="2009"/>
    <x v="0"/>
    <s v="41376749"/>
    <s v="AIR COMPRESSOR 6&quot; CHECK VALVE"/>
    <s v="09/01/2009"/>
    <s v="09/01/2009"/>
    <s v="Posted to CPR"/>
    <x v="3"/>
    <s v="05/30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400 - Turbogenerator Units-Coal"/>
    <s v="2009"/>
    <x v="0"/>
    <s v="41376749"/>
    <s v="AIR COMPRESSOR 6&quot; CHECK VALVE"/>
    <s v="09/01/2009"/>
    <s v="09/01/2009"/>
    <s v="Posted to CPR"/>
    <x v="3"/>
    <s v="06/27/2014"/>
    <s v="06/01/2014"/>
    <s v="X00000004"/>
    <s v="WS-CI-AEP Gen Resources-PPB"/>
    <s v="KML09EP18"/>
    <s v="Power, Plant"/>
    <s v="HEWITT           ,JANET          ,L"/>
    <n v="0"/>
  </r>
  <r>
    <s v="AEP - Generation Resources"/>
    <x v="0"/>
    <s v="Mitchell Generating Plant Units 1&amp;2 : KPCo/OPCo : 8500"/>
    <s v="31400 - Turbogenerator Units-Coal"/>
    <s v="2009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400 - Turbogenerator Units-Coal"/>
    <s v="2010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400 - Turbogenerator Units-Coal"/>
    <s v="2011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400 - Turbogenerator Units-Coal"/>
    <s v="2012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400 - Turbogenerator Units-Coal"/>
    <s v="2013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400 - Turbogenerator Units-Coal"/>
    <s v="2014"/>
    <x v="0"/>
    <s v="42167779ML"/>
    <s v="2014 CWIP CORRECTIONS FOR WORK"/>
    <s v="07/31/2014"/>
    <s v="08/01/2014"/>
    <s v="Posted to CPR"/>
    <x v="0"/>
    <s v="09/05/2014"/>
    <s v="08/01/2014"/>
    <s v="X00000004"/>
    <s v="WS-CI-AEP Gen Resources-PPB"/>
    <s v="MLO14CO01"/>
    <s v="Power, Plant"/>
    <s v="HEWITT           ,JANET          ,L"/>
    <n v="-6303.49"/>
  </r>
  <r>
    <s v="AEP - Generation Resources"/>
    <x v="0"/>
    <s v="Mitchell Generating Plant Units 1&amp;2 : KPCo/OPCo : 8500"/>
    <s v="31400 - Turbogenerator Units-Coal"/>
    <s v="2014"/>
    <x v="0"/>
    <s v="42207322ML"/>
    <s v="RETUBE SPARE GENER HYDROGEN CO"/>
    <s v="05/22/2014"/>
    <s v="08/01/2014"/>
    <s v="Posted to CPR"/>
    <x v="0"/>
    <s v="09/05/2014"/>
    <s v="08/01/2014"/>
    <s v="X00000004"/>
    <s v="WS-CI-AEP Gen Resources-PPB"/>
    <s v="MLO14EN01"/>
    <s v="Power, Plant"/>
    <s v="SADLOWSKI        ,MELISSA        ,A"/>
    <n v="19076.919999999998"/>
  </r>
  <r>
    <s v="AEP - Generation Resources"/>
    <x v="0"/>
    <s v="Mitchell Generating Plant Units 1&amp;2 : KPCo/OPCo : 8500"/>
    <s v="31400 - Turbogenerator Units-Coal"/>
    <s v="2014"/>
    <x v="0"/>
    <s v="42207439ML"/>
    <s v="BEARING OIL PRESSURE TRANSMITT"/>
    <s v="04/19/2014"/>
    <s v="06/01/2014"/>
    <s v="Posted to CPR"/>
    <x v="3"/>
    <s v="07/05/2014"/>
    <s v="06/01/2014"/>
    <s v="X00000004"/>
    <s v="WS-CI-AEP Gen Resources-PPB"/>
    <s v="MLO14EP04"/>
    <s v="Power, Plant"/>
    <s v="SADLOWSKI        ,MELISSA        ,A"/>
    <n v="1549.78"/>
  </r>
  <r>
    <s v="AEP - Generation Resources"/>
    <x v="0"/>
    <s v="Mitchell Generating Plant Units 1&amp;2 : KPCo/OPCo : 8500"/>
    <s v="31400 - Turbogenerator Units-Coal"/>
    <s v="2014"/>
    <x v="0"/>
    <s v="42207439ML"/>
    <s v="BEARING OIL PRESSURE TRANSMITT"/>
    <s v="04/19/2014"/>
    <s v="06/01/2014"/>
    <s v="Posted to CPR"/>
    <x v="0"/>
    <s v="08/28/2014"/>
    <s v="08/01/2014"/>
    <s v="X00000004"/>
    <s v="WS-CI-AEP Gen Resources-PPB"/>
    <s v="MLO14EP04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2346"/>
    <s v="POWER FEED CABLE AND CONDUIT T"/>
    <s v="11/13/2009"/>
    <s v="11/01/2009"/>
    <s v="Posted to CPR"/>
    <x v="1"/>
    <s v="04/02/2014"/>
    <s v="04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2346"/>
    <s v="POWER FEED CABLE AND CONDUIT T"/>
    <s v="11/13/2009"/>
    <s v="11/01/2009"/>
    <s v="Posted to CPR"/>
    <x v="1"/>
    <s v="04/29/2014"/>
    <s v="04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2346"/>
    <s v="POWER FEED CABLE AND CONDUIT T"/>
    <s v="11/13/2009"/>
    <s v="11/01/2009"/>
    <s v="Posted to CPR"/>
    <x v="2"/>
    <s v="05/12/2014"/>
    <s v="05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2346"/>
    <s v="POWER FEED CABLE AND CONDUIT T"/>
    <s v="11/13/2009"/>
    <s v="11/01/2009"/>
    <s v="Posted to CPR"/>
    <x v="2"/>
    <s v="05/29/2014"/>
    <s v="05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2346"/>
    <s v="POWER FEED CABLE AND CONDUIT T"/>
    <s v="11/13/2009"/>
    <s v="11/01/2009"/>
    <s v="Posted to CPR"/>
    <x v="3"/>
    <s v="05/30/2014"/>
    <s v="06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2346"/>
    <s v="POWER FEED CABLE AND CONDUIT T"/>
    <s v="11/13/2009"/>
    <s v="11/01/2009"/>
    <s v="Posted to CPR"/>
    <x v="3"/>
    <s v="06/27/2014"/>
    <s v="06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4816"/>
    <s v="POWER CABLE #11 FOR #11 SLURRY"/>
    <s v="09/19/2009"/>
    <s v="10/01/2009"/>
    <s v="Posted to CPR"/>
    <x v="1"/>
    <s v="04/02/2014"/>
    <s v="04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4816"/>
    <s v="POWER CABLE #11 FOR #11 SLURRY"/>
    <s v="09/19/2009"/>
    <s v="10/01/2009"/>
    <s v="Posted to CPR"/>
    <x v="1"/>
    <s v="04/29/2014"/>
    <s v="04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4816"/>
    <s v="POWER CABLE #11 FOR #11 SLURRY"/>
    <s v="09/19/2009"/>
    <s v="10/01/2009"/>
    <s v="Posted to CPR"/>
    <x v="2"/>
    <s v="05/12/2014"/>
    <s v="05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4816"/>
    <s v="POWER CABLE #11 FOR #11 SLURRY"/>
    <s v="09/19/2009"/>
    <s v="10/01/2009"/>
    <s v="Posted to CPR"/>
    <x v="2"/>
    <s v="05/29/2014"/>
    <s v="05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4816"/>
    <s v="POWER CABLE #11 FOR #11 SLURRY"/>
    <s v="09/19/2009"/>
    <s v="10/01/2009"/>
    <s v="Posted to CPR"/>
    <x v="3"/>
    <s v="05/30/2014"/>
    <s v="06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4816"/>
    <s v="POWER CABLE #11 FOR #11 SLURRY"/>
    <s v="09/19/2009"/>
    <s v="10/01/2009"/>
    <s v="Posted to CPR"/>
    <x v="3"/>
    <s v="06/27/2014"/>
    <s v="06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6202"/>
    <s v="CIRC WATER BOOSTER PP MOTOR PO"/>
    <s v="09/21/2009"/>
    <s v="09/01/2009"/>
    <s v="Posted to CPR"/>
    <x v="1"/>
    <s v="04/02/2014"/>
    <s v="04/01/2014"/>
    <s v="X00000004"/>
    <s v="WS-CI-AEP Gen Resources-PPB"/>
    <s v="KML09EP16"/>
    <s v="Power, Plant"/>
    <s v="HEWITT           ,JANET          ,L"/>
    <n v="0"/>
  </r>
  <r>
    <s v="AEP - Generation Resources"/>
    <x v="0"/>
    <s v="Mitchell Generating Plant Units 1&amp;2 : KPCo/OPCo : 8500"/>
    <s v="31500 - Accessory Elect Equip-Coal"/>
    <s v="2009"/>
    <x v="0"/>
    <s v="41386202"/>
    <s v="CIRC WATER BOOSTER PP MOTOR PO"/>
    <s v="09/21/2009"/>
    <s v="09/01/2009"/>
    <s v="Posted to CPR"/>
    <x v="1"/>
    <s v="04/29/2014"/>
    <s v="04/01/2014"/>
    <s v="X00000004"/>
    <s v="WS-CI-AEP Gen Resources-PPB"/>
    <s v="KML09EP16"/>
    <s v="Power, Plant"/>
    <s v="HEWITT           ,JANET          ,L"/>
    <n v="0"/>
  </r>
  <r>
    <s v="AEP - Generation Resources"/>
    <x v="0"/>
    <s v="Mitchell Generating Plant Units 1&amp;2 : KPCo/OPCo : 8500"/>
    <s v="31500 - Accessory Elect Equip-Coal"/>
    <s v="2009"/>
    <x v="0"/>
    <s v="41386202"/>
    <s v="CIRC WATER BOOSTER PP MOTOR PO"/>
    <s v="09/21/2009"/>
    <s v="09/01/2009"/>
    <s v="Posted to CPR"/>
    <x v="2"/>
    <s v="05/12/2014"/>
    <s v="05/01/2014"/>
    <s v="X00000004"/>
    <s v="WS-CI-AEP Gen Resources-PPB"/>
    <s v="KML09EP16"/>
    <s v="Power, Plant"/>
    <s v="HEWITT           ,JANET          ,L"/>
    <n v="0"/>
  </r>
  <r>
    <s v="AEP - Generation Resources"/>
    <x v="0"/>
    <s v="Mitchell Generating Plant Units 1&amp;2 : KPCo/OPCo : 8500"/>
    <s v="31500 - Accessory Elect Equip-Coal"/>
    <s v="2009"/>
    <x v="0"/>
    <s v="41386202"/>
    <s v="CIRC WATER BOOSTER PP MOTOR PO"/>
    <s v="09/21/2009"/>
    <s v="09/01/2009"/>
    <s v="Posted to CPR"/>
    <x v="2"/>
    <s v="05/29/2014"/>
    <s v="05/01/2014"/>
    <s v="X00000004"/>
    <s v="WS-CI-AEP Gen Resources-PPB"/>
    <s v="KML09EP16"/>
    <s v="Power, Plant"/>
    <s v="HEWITT           ,JANET          ,L"/>
    <n v="0"/>
  </r>
  <r>
    <s v="AEP - Generation Resources"/>
    <x v="0"/>
    <s v="Mitchell Generating Plant Units 1&amp;2 : KPCo/OPCo : 8500"/>
    <s v="31500 - Accessory Elect Equip-Coal"/>
    <s v="2009"/>
    <x v="0"/>
    <s v="41386202"/>
    <s v="CIRC WATER BOOSTER PP MOTOR PO"/>
    <s v="09/21/2009"/>
    <s v="09/01/2009"/>
    <s v="Posted to CPR"/>
    <x v="3"/>
    <s v="05/30/2014"/>
    <s v="06/01/2014"/>
    <s v="X00000004"/>
    <s v="WS-CI-AEP Gen Resources-PPB"/>
    <s v="KML09EP16"/>
    <s v="Power, Plant"/>
    <s v="HEWITT           ,JANET          ,L"/>
    <n v="0"/>
  </r>
  <r>
    <s v="AEP - Generation Resources"/>
    <x v="0"/>
    <s v="Mitchell Generating Plant Units 1&amp;2 : KPCo/OPCo : 8500"/>
    <s v="31500 - Accessory Elect Equip-Coal"/>
    <s v="2009"/>
    <x v="0"/>
    <s v="41386202"/>
    <s v="CIRC WATER BOOSTER PP MOTOR PO"/>
    <s v="09/21/2009"/>
    <s v="09/01/2009"/>
    <s v="Posted to CPR"/>
    <x v="3"/>
    <s v="06/27/2014"/>
    <s v="06/01/2014"/>
    <s v="X00000004"/>
    <s v="WS-CI-AEP Gen Resources-PPB"/>
    <s v="KML09EP16"/>
    <s v="Power, Plant"/>
    <s v="HEWITT           ,JANET          ,L"/>
    <n v="0"/>
  </r>
  <r>
    <s v="AEP - Generation Resources"/>
    <x v="0"/>
    <s v="Mitchell Generating Plant Units 1&amp;2 : KPCo/OPCo : 8500"/>
    <s v="31500 - Accessory Elect Equip-Coal"/>
    <s v="2009"/>
    <x v="0"/>
    <s v="41388783"/>
    <s v="POWER CABLE FOR PANEL SBNS-A C"/>
    <s v="11/06/2009"/>
    <s v="11/01/2009"/>
    <s v="Posted to CPR"/>
    <x v="1"/>
    <s v="04/02/2014"/>
    <s v="04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8783"/>
    <s v="POWER CABLE FOR PANEL SBNS-A C"/>
    <s v="11/06/2009"/>
    <s v="11/01/2009"/>
    <s v="Posted to CPR"/>
    <x v="1"/>
    <s v="04/29/2014"/>
    <s v="04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8783"/>
    <s v="POWER CABLE FOR PANEL SBNS-A C"/>
    <s v="11/06/2009"/>
    <s v="11/01/2009"/>
    <s v="Posted to CPR"/>
    <x v="2"/>
    <s v="05/12/2014"/>
    <s v="05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8783"/>
    <s v="POWER CABLE FOR PANEL SBNS-A C"/>
    <s v="11/06/2009"/>
    <s v="11/01/2009"/>
    <s v="Posted to CPR"/>
    <x v="2"/>
    <s v="05/29/2014"/>
    <s v="05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8783"/>
    <s v="POWER CABLE FOR PANEL SBNS-A C"/>
    <s v="11/06/2009"/>
    <s v="11/01/2009"/>
    <s v="Posted to CPR"/>
    <x v="3"/>
    <s v="05/30/2014"/>
    <s v="06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388783"/>
    <s v="POWER CABLE FOR PANEL SBNS-A C"/>
    <s v="11/06/2009"/>
    <s v="11/01/2009"/>
    <s v="Posted to CPR"/>
    <x v="3"/>
    <s v="06/27/2014"/>
    <s v="06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402774"/>
    <s v="COOLING TOWER LIGHTING CIRCUIT"/>
    <s v="12/30/2009"/>
    <s v="12/01/2009"/>
    <s v="Posted to CPR"/>
    <x v="1"/>
    <s v="04/02/2014"/>
    <s v="04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402774"/>
    <s v="COOLING TOWER LIGHTING CIRCUIT"/>
    <s v="12/30/2009"/>
    <s v="12/01/2009"/>
    <s v="Posted to CPR"/>
    <x v="1"/>
    <s v="04/29/2014"/>
    <s v="04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402774"/>
    <s v="COOLING TOWER LIGHTING CIRCUIT"/>
    <s v="12/30/2009"/>
    <s v="12/01/2009"/>
    <s v="Posted to CPR"/>
    <x v="2"/>
    <s v="05/12/2014"/>
    <s v="05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402774"/>
    <s v="COOLING TOWER LIGHTING CIRCUIT"/>
    <s v="12/30/2009"/>
    <s v="12/01/2009"/>
    <s v="Posted to CPR"/>
    <x v="2"/>
    <s v="05/29/2014"/>
    <s v="05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402774"/>
    <s v="COOLING TOWER LIGHTING CIRCUIT"/>
    <s v="12/30/2009"/>
    <s v="12/01/2009"/>
    <s v="Posted to CPR"/>
    <x v="3"/>
    <s v="05/30/2014"/>
    <s v="06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41402774"/>
    <s v="COOLING TOWER LIGHTING CIRCUIT"/>
    <s v="12/30/2009"/>
    <s v="12/01/2009"/>
    <s v="Posted to CPR"/>
    <x v="3"/>
    <s v="06/27/2014"/>
    <s v="06/01/2014"/>
    <s v="X00000004"/>
    <s v="WS-CI-AEP Gen Resources-PPB"/>
    <s v="KML09EP16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09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500 - Accessory Elect Equip-Coal"/>
    <s v="2009"/>
    <x v="0"/>
    <s v="T0087109"/>
    <s v="MITCHELL PRECIP MITCH PRECIP B"/>
    <s v="12/10/2009"/>
    <s v="12/01/2009"/>
    <s v="Posted to CPR"/>
    <x v="1"/>
    <s v="04/02/2014"/>
    <s v="04/01/2014"/>
    <s v="X00000004"/>
    <s v="WS-CI-AEP Gen Resources-PPB"/>
    <s v="WSN103336"/>
    <s v="Power, Plant"/>
    <s v="VOYTECEK JR.     ,JOSEPH         ,R"/>
    <n v="0"/>
  </r>
  <r>
    <s v="AEP - Generation Resources"/>
    <x v="0"/>
    <s v="Mitchell Generating Plant Units 1&amp;2 : KPCo/OPCo : 8500"/>
    <s v="31500 - Accessory Elect Equip-Coal"/>
    <s v="2009"/>
    <x v="0"/>
    <s v="T0087109"/>
    <s v="MITCHELL PRECIP MITCH PRECIP B"/>
    <s v="12/10/2009"/>
    <s v="12/01/2009"/>
    <s v="Posted to CPR"/>
    <x v="1"/>
    <s v="04/29/2014"/>
    <s v="04/01/2014"/>
    <s v="X00000004"/>
    <s v="WS-CI-AEP Gen Resources-PPB"/>
    <s v="WSN103336"/>
    <s v="Power, Plant"/>
    <s v="VOYTECEK JR.     ,JOSEPH         ,R"/>
    <n v="0"/>
  </r>
  <r>
    <s v="AEP - Generation Resources"/>
    <x v="0"/>
    <s v="Mitchell Generating Plant Units 1&amp;2 : KPCo/OPCo : 8500"/>
    <s v="31500 - Accessory Elect Equip-Coal"/>
    <s v="2009"/>
    <x v="0"/>
    <s v="T0087109"/>
    <s v="MITCHELL PRECIP MITCH PRECIP B"/>
    <s v="12/10/2009"/>
    <s v="12/01/2009"/>
    <s v="Posted to CPR"/>
    <x v="2"/>
    <s v="05/12/2014"/>
    <s v="05/01/2014"/>
    <s v="X00000004"/>
    <s v="WS-CI-AEP Gen Resources-PPB"/>
    <s v="WSN103336"/>
    <s v="Power, Plant"/>
    <s v="VOYTECEK JR.     ,JOSEPH         ,R"/>
    <n v="0"/>
  </r>
  <r>
    <s v="AEP - Generation Resources"/>
    <x v="0"/>
    <s v="Mitchell Generating Plant Units 1&amp;2 : KPCo/OPCo : 8500"/>
    <s v="31500 - Accessory Elect Equip-Coal"/>
    <s v="2009"/>
    <x v="0"/>
    <s v="T0087109"/>
    <s v="MITCHELL PRECIP MITCH PRECIP B"/>
    <s v="12/10/2009"/>
    <s v="12/01/2009"/>
    <s v="Posted to CPR"/>
    <x v="2"/>
    <s v="05/29/2014"/>
    <s v="05/01/2014"/>
    <s v="X00000004"/>
    <s v="WS-CI-AEP Gen Resources-PPB"/>
    <s v="WSN103336"/>
    <s v="Power, Plant"/>
    <s v="VOYTECEK JR.     ,JOSEPH         ,R"/>
    <n v="0"/>
  </r>
  <r>
    <s v="AEP - Generation Resources"/>
    <x v="0"/>
    <s v="Mitchell Generating Plant Units 1&amp;2 : KPCo/OPCo : 8500"/>
    <s v="31500 - Accessory Elect Equip-Coal"/>
    <s v="2009"/>
    <x v="0"/>
    <s v="T0087109"/>
    <s v="MITCHELL PRECIP MITCH PRECIP B"/>
    <s v="12/10/2009"/>
    <s v="12/01/2009"/>
    <s v="Posted to CPR"/>
    <x v="3"/>
    <s v="05/30/2014"/>
    <s v="06/01/2014"/>
    <s v="X00000004"/>
    <s v="WS-CI-AEP Gen Resources-PPB"/>
    <s v="WSN103336"/>
    <s v="Power, Plant"/>
    <s v="VOYTECEK JR.     ,JOSEPH         ,R"/>
    <n v="0"/>
  </r>
  <r>
    <s v="AEP - Generation Resources"/>
    <x v="0"/>
    <s v="Mitchell Generating Plant Units 1&amp;2 : KPCo/OPCo : 8500"/>
    <s v="31500 - Accessory Elect Equip-Coal"/>
    <s v="2009"/>
    <x v="0"/>
    <s v="T0087109"/>
    <s v="MITCHELL PRECIP MITCH PRECIP B"/>
    <s v="12/10/2009"/>
    <s v="12/01/2009"/>
    <s v="Posted to CPR"/>
    <x v="3"/>
    <s v="06/27/2014"/>
    <s v="06/01/2014"/>
    <s v="X00000004"/>
    <s v="WS-CI-AEP Gen Resources-PPB"/>
    <s v="WSN103336"/>
    <s v="Power, Plant"/>
    <s v="VOYTECEK JR.     ,JOSEPH         ,R"/>
    <n v="0"/>
  </r>
  <r>
    <s v="AEP - Generation Resources"/>
    <x v="0"/>
    <s v="Mitchell Generating Plant Units 1&amp;2 : KPCo/OPCo : 8500"/>
    <s v="31500 - Accessory Elect Equip-Coal"/>
    <s v="2010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500 - Accessory Elect Equip-Coal"/>
    <s v="2011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500 - Accessory Elect Equip-Coal"/>
    <s v="2012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500 - Accessory Elect Equip-Coal"/>
    <s v="2013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500 - Accessory Elect Equip-Coal"/>
    <s v="2013"/>
    <x v="0"/>
    <s v="X1181810"/>
    <s v="ML U1 ESP UPGRADES"/>
    <s v="07/15/2013"/>
    <s v="07/01/2013"/>
    <s v="Posted to CPR"/>
    <x v="2"/>
    <s v="05/12/2014"/>
    <s v="05/01/2014"/>
    <s v="000021257"/>
    <s v="ML U1 ESP Upgrades"/>
    <s v="000021257"/>
    <s v="Power, Plant"/>
    <s v="PMM              ,INTERFACE      ,"/>
    <n v="0"/>
  </r>
  <r>
    <s v="AEP - Generation Resources"/>
    <x v="0"/>
    <s v="Mitchell Generating Plant Units 1&amp;2 : KPCo/OPCo : 8500"/>
    <s v="31500 - Accessory Elect Equip-Coal"/>
    <s v="2013"/>
    <x v="0"/>
    <s v="X1181810"/>
    <s v="ML U1 ESP UPGRADES"/>
    <s v="07/15/2013"/>
    <s v="07/01/2013"/>
    <s v="Posted to CPR"/>
    <x v="2"/>
    <s v="05/29/2014"/>
    <s v="05/01/2014"/>
    <s v="000021257"/>
    <s v="ML U1 ESP Upgrades"/>
    <s v="000021257"/>
    <s v="Power, Plant"/>
    <s v="PMM              ,INTERFACE      ,"/>
    <n v="0"/>
  </r>
  <r>
    <s v="AEP - Generation Resources"/>
    <x v="0"/>
    <s v="Mitchell Generating Plant Units 1&amp;2 : KPCo/OPCo : 8500"/>
    <s v="31500 - Accessory Elect Equip-Coal"/>
    <s v="2014"/>
    <x v="0"/>
    <s v="42160246ML"/>
    <s v="CLR REACTOR  ON TR SET 3-35A R"/>
    <s v="04/25/2014"/>
    <s v="06/01/2014"/>
    <s v="Posted to CPR"/>
    <x v="3"/>
    <s v="07/05/2014"/>
    <s v="06/01/2014"/>
    <s v="X00000004"/>
    <s v="WS-CI-AEP Gen Resources-PPB"/>
    <s v="MLO14EP04"/>
    <s v="Power, Plant"/>
    <s v="SADLOWSKI        ,MELISSA        ,A"/>
    <n v="1821.5"/>
  </r>
  <r>
    <s v="AEP - Generation Resources"/>
    <x v="0"/>
    <s v="Mitchell Generating Plant Units 1&amp;2 : KPCo/OPCo : 8500"/>
    <s v="31500 - Accessory Elect Equip-Coal"/>
    <s v="2014"/>
    <x v="0"/>
    <s v="42160246ML"/>
    <s v="CLR REACTOR  ON TR SET 3-35A R"/>
    <s v="04/25/2014"/>
    <s v="06/01/2014"/>
    <s v="Posted to CPR"/>
    <x v="0"/>
    <s v="08/28/2014"/>
    <s v="08/01/2014"/>
    <s v="X00000004"/>
    <s v="WS-CI-AEP Gen Resources-PPB"/>
    <s v="MLO14EP04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14"/>
    <x v="0"/>
    <s v="42161129ML"/>
    <s v="RELOCATION OF 138KV FGD LINE T"/>
    <s v="06/20/2014"/>
    <s v="08/01/2014"/>
    <s v="Posted to CPR"/>
    <x v="0"/>
    <s v="09/05/2014"/>
    <s v="08/01/2014"/>
    <s v="X00000004"/>
    <s v="WS-CI-AEP Gen Resources-PPB"/>
    <s v="MLOAUXTRN"/>
    <s v="Power, Plant"/>
    <s v="SADLOWSKI        ,MELISSA        ,A"/>
    <n v="253298.81"/>
  </r>
  <r>
    <s v="AEP - Generation Resources"/>
    <x v="0"/>
    <s v="Mitchell Generating Plant Units 1&amp;2 : KPCo/OPCo : 8500"/>
    <s v="31500 - Accessory Elect Equip-Coal"/>
    <s v="2014"/>
    <x v="0"/>
    <s v="42161129ML"/>
    <s v="RELOCATION OF 138KV FGD LINE T"/>
    <s v="06/20/2014"/>
    <s v="08/01/2014"/>
    <s v="Posted to CPR"/>
    <x v="5"/>
    <s v="10/04/2014"/>
    <s v="09/01/2014"/>
    <s v="X00000004"/>
    <s v="WS-CI-AEP Gen Resources-PPB"/>
    <s v="MLOAUXTRN"/>
    <s v="Power, Plant"/>
    <s v="SADLOWSKI        ,MELISSA        ,A"/>
    <n v="125097.89"/>
  </r>
  <r>
    <s v="AEP - Generation Resources"/>
    <x v="0"/>
    <s v="Mitchell Generating Plant Units 1&amp;2 : KPCo/OPCo : 8500"/>
    <s v="31500 - Accessory Elect Equip-Coal"/>
    <s v="2014"/>
    <x v="0"/>
    <s v="42161490ML"/>
    <s v="EMERGENCY EGRESS LIGHTING &amp; BA"/>
    <s v="07/09/2014"/>
    <s v="07/01/2014"/>
    <s v="Posted to CPR"/>
    <x v="4"/>
    <s v="08/06/2014"/>
    <s v="07/01/2014"/>
    <s v="X00000004"/>
    <s v="WS-CI-AEP Gen Resources-PPB"/>
    <s v="MLO14CO01"/>
    <s v="Power, Plant"/>
    <s v="SADLOWSKI        ,MELISSA        ,A"/>
    <n v="2989.7"/>
  </r>
  <r>
    <s v="AEP - Generation Resources"/>
    <x v="0"/>
    <s v="Mitchell Generating Plant Units 1&amp;2 : KPCo/OPCo : 8500"/>
    <s v="31500 - Accessory Elect Equip-Coal"/>
    <s v="2014"/>
    <x v="0"/>
    <s v="42161490ML"/>
    <s v="EMERGENCY EGRESS LIGHTING &amp; BA"/>
    <s v="07/09/2014"/>
    <s v="07/01/2014"/>
    <s v="Posted to CPR"/>
    <x v="0"/>
    <s v="09/05/2014"/>
    <s v="08/01/2014"/>
    <s v="X00000004"/>
    <s v="WS-CI-AEP Gen Resources-PPB"/>
    <s v="MLO14CO01"/>
    <s v="Power, Plant"/>
    <s v="SADLOWSKI        ,MELISSA        ,A"/>
    <n v="1037.1199999999999"/>
  </r>
  <r>
    <s v="AEP - Generation Resources"/>
    <x v="0"/>
    <s v="Mitchell Generating Plant Units 1&amp;2 : KPCo/OPCo : 8500"/>
    <s v="31500 - Accessory Elect Equip-Coal"/>
    <s v="2014"/>
    <x v="0"/>
    <s v="42161490ML"/>
    <s v="EMERGENCY EGRESS LIGHTING &amp; BA"/>
    <s v="07/09/2014"/>
    <s v="07/01/2014"/>
    <s v="Posted to CPR"/>
    <x v="5"/>
    <s v="10/04/2014"/>
    <s v="09/01/2014"/>
    <s v="X00000004"/>
    <s v="WS-CI-AEP Gen Resources-PPB"/>
    <s v="MLO14CO01"/>
    <s v="Power, Plant"/>
    <s v="SADLOWSKI        ,MELISSA        ,A"/>
    <n v="0.41"/>
  </r>
  <r>
    <s v="AEP - Generation Resources"/>
    <x v="0"/>
    <s v="Mitchell Generating Plant Units 1&amp;2 : KPCo/OPCo : 8500"/>
    <s v="31500 - Accessory Elect Equip-Coal"/>
    <s v="2014"/>
    <x v="0"/>
    <s v="42167779ML"/>
    <s v="2014 CWIP CORRECTIONS FOR WORK"/>
    <s v="07/31/2014"/>
    <s v="08/01/2014"/>
    <s v="Posted to CPR"/>
    <x v="0"/>
    <s v="09/05/2014"/>
    <s v="08/01/2014"/>
    <s v="X00000004"/>
    <s v="WS-CI-AEP Gen Resources-PPB"/>
    <s v="MLO14CO01"/>
    <s v="Power, Plant"/>
    <s v="HEWITT           ,JANET          ,L"/>
    <n v="-12606.97"/>
  </r>
  <r>
    <s v="AEP - Generation Resources"/>
    <x v="0"/>
    <s v="Mitchell Generating Plant Units 1&amp;2 : KPCo/OPCo : 8500"/>
    <s v="31500 - Accessory Elect Equip-Coal"/>
    <s v="2014"/>
    <x v="0"/>
    <s v="42169153ML"/>
    <s v="ML PRECIP YARD OCB 601 BREAKER"/>
    <s v="02/28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18144.7"/>
  </r>
  <r>
    <s v="AEP - Generation Resources"/>
    <x v="0"/>
    <s v="Mitchell Generating Plant Units 1&amp;2 : KPCo/OPCo : 8500"/>
    <s v="31500 - Accessory Elect Equip-Coal"/>
    <s v="2014"/>
    <x v="0"/>
    <s v="42169153ML"/>
    <s v="ML PRECIP YARD OCB 601 BREAKER"/>
    <s v="02/28/2014"/>
    <s v="06/01/2014"/>
    <s v="Posted to CPR"/>
    <x v="0"/>
    <s v="08/28/2014"/>
    <s v="08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14"/>
    <x v="0"/>
    <s v="42179942ML"/>
    <s v="ROTARY AIR LOCK 2A TRONA SILO"/>
    <s v="04/30/2014"/>
    <s v="06/01/2014"/>
    <s v="Posted to CPR"/>
    <x v="3"/>
    <s v="07/05/2014"/>
    <s v="06/01/2014"/>
    <s v="X00000004"/>
    <s v="WS-CI-AEP Gen Resources-PPB"/>
    <s v="MLOVP1401"/>
    <s v="Power, Plant"/>
    <s v="RINE             ,CHERYL         ,A"/>
    <n v="11192.41"/>
  </r>
  <r>
    <s v="AEP - Generation Resources"/>
    <x v="0"/>
    <s v="Mitchell Generating Plant Units 1&amp;2 : KPCo/OPCo : 8500"/>
    <s v="31500 - Accessory Elect Equip-Coal"/>
    <s v="2014"/>
    <x v="0"/>
    <s v="42179942ML"/>
    <s v="ROTARY AIR LOCK 2A TRONA SILO"/>
    <s v="04/30/2014"/>
    <s v="06/01/2014"/>
    <s v="Posted to CPR"/>
    <x v="0"/>
    <s v="08/28/2014"/>
    <s v="08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500 - Accessory Elect Equip-Coal"/>
    <s v="2014"/>
    <x v="0"/>
    <s v="42190417ML"/>
    <s v="3E POWER 34.5KV TRANSFORMER FE"/>
    <s v="04/22/2014"/>
    <s v="06/01/2014"/>
    <s v="Posted to CPR"/>
    <x v="3"/>
    <s v="07/05/2014"/>
    <s v="06/01/2014"/>
    <s v="X00000004"/>
    <s v="WS-CI-AEP Gen Resources-PPB"/>
    <s v="MLO14EP05"/>
    <s v="Power, Plant"/>
    <s v="SADLOWSKI        ,MELISSA        ,A"/>
    <n v="10744.86"/>
  </r>
  <r>
    <s v="AEP - Generation Resources"/>
    <x v="0"/>
    <s v="Mitchell Generating Plant Units 1&amp;2 : KPCo/OPCo : 8500"/>
    <s v="31500 - Accessory Elect Equip-Coal"/>
    <s v="2014"/>
    <x v="0"/>
    <s v="42190417ML"/>
    <s v="3E POWER 34.5KV TRANSFORMER FE"/>
    <s v="04/22/2014"/>
    <s v="06/01/2014"/>
    <s v="Posted to CPR"/>
    <x v="0"/>
    <s v="08/28/2014"/>
    <s v="08/01/2014"/>
    <s v="X00000004"/>
    <s v="WS-CI-AEP Gen Resources-PPB"/>
    <s v="MLO14EP05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2014"/>
    <x v="0"/>
    <s v="42204468ML"/>
    <s v="CIRCUIT BREAKER 600 V, 3 POLE"/>
    <s v="04/30/2014"/>
    <s v="06/01/2014"/>
    <s v="Posted to CPR"/>
    <x v="3"/>
    <s v="07/05/2014"/>
    <s v="06/01/2014"/>
    <s v="X00000004"/>
    <s v="WS-CI-AEP Gen Resources-PPB"/>
    <s v="MLO14CO01"/>
    <s v="Power, Plant"/>
    <s v="RINE             ,CHERYL         ,A"/>
    <n v="-690.19"/>
  </r>
  <r>
    <s v="AEP - Generation Resources"/>
    <x v="0"/>
    <s v="Mitchell Generating Plant Units 1&amp;2 : KPCo/OPCo : 8500"/>
    <s v="31500 - Accessory Elect Equip-Coal"/>
    <s v="2014"/>
    <x v="0"/>
    <s v="42204468ML"/>
    <s v="CIRCUIT BREAKER 600 V, 3 POLE"/>
    <s v="04/30/2014"/>
    <s v="06/01/2014"/>
    <s v="Posted to CPR"/>
    <x v="5"/>
    <s v="09/29/2014"/>
    <s v="09/01/2014"/>
    <s v="X00000004"/>
    <s v="WS-CI-AEP Gen Resources-PPB"/>
    <s v="MLO14CO01"/>
    <s v="Power, Plant"/>
    <s v="RINE             ,CHERYL         ,A"/>
    <n v="0"/>
  </r>
  <r>
    <s v="AEP - Generation Resources"/>
    <x v="0"/>
    <s v="Mitchell Generating Plant Units 1&amp;2 : KPCo/OPCo : 8500"/>
    <s v="31500 - Accessory Elect Equip-Coal"/>
    <s v="2014"/>
    <x v="0"/>
    <s v="42212034ML"/>
    <s v="#21 AIR HEATER 50 AMP BREAKER"/>
    <s v="04/30/2014"/>
    <s v="06/01/2014"/>
    <s v="Posted to CPR"/>
    <x v="3"/>
    <s v="07/05/2014"/>
    <s v="06/01/2014"/>
    <s v="X00000004"/>
    <s v="WS-CI-AEP Gen Resources-PPB"/>
    <s v="MLO14EP07"/>
    <s v="Power, Plant"/>
    <s v="RINE             ,CHERYL         ,A"/>
    <n v="326.74"/>
  </r>
  <r>
    <s v="AEP - Generation Resources"/>
    <x v="0"/>
    <s v="Mitchell Generating Plant Units 1&amp;2 : KPCo/OPCo : 8500"/>
    <s v="31500 - Accessory Elect Equip-Coal"/>
    <s v="2014"/>
    <x v="0"/>
    <s v="42212034ML"/>
    <s v="#21 AIR HEATER 50 AMP BREAKER"/>
    <s v="04/30/2014"/>
    <s v="06/01/2014"/>
    <s v="Posted to CPR"/>
    <x v="0"/>
    <s v="08/28/2014"/>
    <s v="08/01/2014"/>
    <s v="X00000004"/>
    <s v="WS-CI-AEP Gen Resources-PPB"/>
    <s v="MLO14EP07"/>
    <s v="Power, Plant"/>
    <s v="RINE             ,CHERYL         ,A"/>
    <n v="0"/>
  </r>
  <r>
    <s v="AEP - Generation Resources"/>
    <x v="0"/>
    <s v="Mitchell Generating Plant Units 1&amp;2 : KPCo/OPCo : 8500"/>
    <s v="31500 - Accessory Elect Equip-Coal"/>
    <s v="2014"/>
    <x v="0"/>
    <s v="42224429ML"/>
    <s v="MLU0 14 AB TIE BREAKER MULTILI"/>
    <s v="06/02/2014"/>
    <s v="07/01/2014"/>
    <s v="Posted to CPR"/>
    <x v="4"/>
    <s v="08/06/2014"/>
    <s v="07/01/2014"/>
    <s v="X00000004"/>
    <s v="WS-CI-AEP Gen Resources-PPB"/>
    <s v="MLO14EP07"/>
    <s v="Power, Plant"/>
    <s v="RINE             ,CHERYL         ,A"/>
    <n v="2728.29"/>
  </r>
  <r>
    <s v="AEP - Generation Resources"/>
    <x v="0"/>
    <s v="Mitchell Generating Plant Units 1&amp;2 : KPCo/OPCo : 8500"/>
    <s v="31500 - Accessory Elect Equip-Coal"/>
    <s v="2014"/>
    <x v="0"/>
    <s v="42224429ML"/>
    <s v="MLU0 14 AB TIE BREAKER MULTILI"/>
    <s v="06/02/2014"/>
    <s v="07/01/2014"/>
    <s v="Posted to CPR"/>
    <x v="0"/>
    <s v="09/05/2014"/>
    <s v="08/01/2014"/>
    <s v="X00000004"/>
    <s v="WS-CI-AEP Gen Resources-PPB"/>
    <s v="MLO14EP07"/>
    <s v="Power, Plant"/>
    <s v="RINE             ,CHERYL         ,A"/>
    <n v="29.24"/>
  </r>
  <r>
    <s v="AEP - Generation Resources"/>
    <x v="0"/>
    <s v="Mitchell Generating Plant Units 1&amp;2 : KPCo/OPCo : 8500"/>
    <s v="31500 - Accessory Elect Equip-Coal"/>
    <s v="2014"/>
    <x v="0"/>
    <s v="42224429ML"/>
    <s v="MLU0 14 AB TIE BREAKER MULTILI"/>
    <s v="06/02/2014"/>
    <s v="07/01/2014"/>
    <s v="Posted to CPR"/>
    <x v="5"/>
    <s v="10/04/2014"/>
    <s v="09/01/2014"/>
    <s v="X00000004"/>
    <s v="WS-CI-AEP Gen Resources-PPB"/>
    <s v="MLO14EP07"/>
    <s v="Power, Plant"/>
    <s v="RINE             ,CHERYL         ,A"/>
    <n v="2.31"/>
  </r>
  <r>
    <s v="AEP - Generation Resources"/>
    <x v="0"/>
    <s v="Mitchell Generating Plant Units 1&amp;2 : KPCo/OPCo : 8500"/>
    <s v="31600 - Misc Pwr Plant Equip-Coal"/>
    <s v="2009"/>
    <x v="0"/>
    <s v="41382572"/>
    <s v="COAL HANDLING MITCHELL AIR DRY"/>
    <s v="11/18/2009"/>
    <s v="11/01/2009"/>
    <s v="Posted to CPR"/>
    <x v="1"/>
    <s v="04/02/2014"/>
    <s v="04/01/2014"/>
    <s v="X00000004"/>
    <s v="WS-CI-AEP Gen Resources-PPB"/>
    <s v="KML09MP15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2572"/>
    <s v="COAL HANDLING MITCHELL AIR DRY"/>
    <s v="11/18/2009"/>
    <s v="11/01/2009"/>
    <s v="Posted to CPR"/>
    <x v="1"/>
    <s v="04/29/2014"/>
    <s v="04/01/2014"/>
    <s v="X00000004"/>
    <s v="WS-CI-AEP Gen Resources-PPB"/>
    <s v="KML09MP15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2572"/>
    <s v="COAL HANDLING MITCHELL AIR DRY"/>
    <s v="11/18/2009"/>
    <s v="11/01/2009"/>
    <s v="Posted to CPR"/>
    <x v="2"/>
    <s v="05/12/2014"/>
    <s v="05/01/2014"/>
    <s v="X00000004"/>
    <s v="WS-CI-AEP Gen Resources-PPB"/>
    <s v="KML09MP15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2572"/>
    <s v="COAL HANDLING MITCHELL AIR DRY"/>
    <s v="11/18/2009"/>
    <s v="11/01/2009"/>
    <s v="Posted to CPR"/>
    <x v="2"/>
    <s v="05/29/2014"/>
    <s v="05/01/2014"/>
    <s v="X00000004"/>
    <s v="WS-CI-AEP Gen Resources-PPB"/>
    <s v="KML09MP15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2572"/>
    <s v="COAL HANDLING MITCHELL AIR DRY"/>
    <s v="11/18/2009"/>
    <s v="11/01/2009"/>
    <s v="Posted to CPR"/>
    <x v="3"/>
    <s v="05/30/2014"/>
    <s v="06/01/2014"/>
    <s v="X00000004"/>
    <s v="WS-CI-AEP Gen Resources-PPB"/>
    <s v="KML09MP15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2572"/>
    <s v="COAL HANDLING MITCHELL AIR DRY"/>
    <s v="11/18/2009"/>
    <s v="11/01/2009"/>
    <s v="Posted to CPR"/>
    <x v="3"/>
    <s v="06/27/2014"/>
    <s v="06/01/2014"/>
    <s v="X00000004"/>
    <s v="WS-CI-AEP Gen Resources-PPB"/>
    <s v="KML09MP15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5179"/>
    <s v="ZERO AIR GEN/AIR DRYER FOR MLU"/>
    <s v="11/19/2009"/>
    <s v="12/01/2009"/>
    <s v="Posted to CPR"/>
    <x v="1"/>
    <s v="04/02/2014"/>
    <s v="04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5179"/>
    <s v="ZERO AIR GEN/AIR DRYER FOR MLU"/>
    <s v="11/19/2009"/>
    <s v="12/01/2009"/>
    <s v="Posted to CPR"/>
    <x v="1"/>
    <s v="04/29/2014"/>
    <s v="04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5179"/>
    <s v="ZERO AIR GEN/AIR DRYER FOR MLU"/>
    <s v="11/19/2009"/>
    <s v="12/01/2009"/>
    <s v="Posted to CPR"/>
    <x v="2"/>
    <s v="05/12/2014"/>
    <s v="05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5179"/>
    <s v="ZERO AIR GEN/AIR DRYER FOR MLU"/>
    <s v="11/19/2009"/>
    <s v="12/01/2009"/>
    <s v="Posted to CPR"/>
    <x v="2"/>
    <s v="05/29/2014"/>
    <s v="05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5179"/>
    <s v="ZERO AIR GEN/AIR DRYER FOR MLU"/>
    <s v="11/19/2009"/>
    <s v="12/01/2009"/>
    <s v="Posted to CPR"/>
    <x v="3"/>
    <s v="05/30/2014"/>
    <s v="06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41385179"/>
    <s v="ZERO AIR GEN/AIR DRYER FOR MLU"/>
    <s v="11/19/2009"/>
    <s v="12/01/2009"/>
    <s v="Posted to CPR"/>
    <x v="3"/>
    <s v="06/27/2014"/>
    <s v="06/01/2014"/>
    <s v="X00000004"/>
    <s v="WS-CI-AEP Gen Resources-PPB"/>
    <s v="KML09SP16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09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600 - Misc Pwr Plant Equip-Coal"/>
    <s v="2010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600 - Misc Pwr Plant Equip-Coal"/>
    <s v="2011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600 - Misc Pwr Plant Equip-Coal"/>
    <s v="2012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600 - Misc Pwr Plant Equip-Coal"/>
    <s v="2013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AEP - Generation Resources"/>
    <x v="0"/>
    <s v="Mitchell Generating Plant Units 1&amp;2 : KPCo/OPCo : 8500"/>
    <s v="31600 - Misc Pwr Plant Equip-Coal"/>
    <s v="2014"/>
    <x v="0"/>
    <s v="42157088ML"/>
    <s v="RACKING FOR ALL WAREHOUSES PUR"/>
    <s v="04/25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33987.360000000001"/>
  </r>
  <r>
    <s v="AEP - Generation Resources"/>
    <x v="0"/>
    <s v="Mitchell Generating Plant Units 1&amp;2 : KPCo/OPCo : 8500"/>
    <s v="31600 - Misc Pwr Plant Equip-Coal"/>
    <s v="2014"/>
    <x v="0"/>
    <s v="42157088ML"/>
    <s v="RACKING FOR ALL WAREHOUSES PUR"/>
    <s v="04/25/2014"/>
    <s v="06/01/2014"/>
    <s v="Posted to CPR"/>
    <x v="0"/>
    <s v="08/28/2014"/>
    <s v="08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600 - Misc Pwr Plant Equip-Coal"/>
    <s v="2014"/>
    <x v="0"/>
    <s v="42167779ML"/>
    <s v="2014 CWIP CORRECTIONS FOR WORK"/>
    <s v="07/31/2014"/>
    <s v="08/01/2014"/>
    <s v="Posted to CPR"/>
    <x v="0"/>
    <s v="09/05/2014"/>
    <s v="08/01/2014"/>
    <s v="X00000004"/>
    <s v="WS-CI-AEP Gen Resources-PPB"/>
    <s v="MLO14CO01"/>
    <s v="Power, Plant"/>
    <s v="HEWITT           ,JANET          ,L"/>
    <n v="-6303.48"/>
  </r>
  <r>
    <s v="AEP - Generation Resources"/>
    <x v="0"/>
    <s v="Mitchell Generating Plant Units 1&amp;2 : KPCo/OPCo : 8500"/>
    <s v="31600 - Misc Pwr Plant Equip-Coal"/>
    <s v="2014"/>
    <x v="0"/>
    <s v="42181694ML"/>
    <s v="JLG 19AMI SINGLE MAN LIFT PURC"/>
    <s v="06/23/2014"/>
    <s v="07/01/2014"/>
    <s v="Posted to CPR"/>
    <x v="4"/>
    <s v="08/06/2014"/>
    <s v="07/01/2014"/>
    <s v="X00000004"/>
    <s v="WS-CI-AEP Gen Resources-PPB"/>
    <s v="MLO14NP01"/>
    <s v="Power, Plant"/>
    <s v="RINE             ,CHERYL         ,A"/>
    <n v="3771.26"/>
  </r>
  <r>
    <s v="AEP - Generation Resources"/>
    <x v="0"/>
    <s v="Mitchell Generating Plant Units 1&amp;2 : KPCo/OPCo : 8500"/>
    <s v="31600 - Misc Pwr Plant Equip-Coal"/>
    <s v="2014"/>
    <x v="0"/>
    <s v="42203530ML"/>
    <s v="OIL SKIMMING DEVICE PURCHASE"/>
    <s v="05/07/2014"/>
    <s v="06/01/2014"/>
    <s v="Posted to CPR"/>
    <x v="3"/>
    <s v="07/05/2014"/>
    <s v="06/01/2014"/>
    <s v="X00000004"/>
    <s v="WS-CI-AEP Gen Resources-PPB"/>
    <s v="MLO14EP04"/>
    <s v="Power, Plant"/>
    <s v="RINE             ,CHERYL         ,A"/>
    <n v="6795.57"/>
  </r>
  <r>
    <s v="AEP - Generation Resources"/>
    <x v="0"/>
    <s v="Mitchell Generating Plant Units 1&amp;2 : KPCo/OPCo : 8500"/>
    <s v="31600 - Misc Pwr Plant Equip-Coal"/>
    <s v="2014"/>
    <x v="0"/>
    <s v="42203530ML"/>
    <s v="OIL SKIMMING DEVICE PURCHASE"/>
    <s v="05/07/2014"/>
    <s v="06/01/2014"/>
    <s v="Posted to CPR"/>
    <x v="4"/>
    <s v="08/06/2014"/>
    <s v="07/01/2014"/>
    <s v="X00000004"/>
    <s v="WS-CI-AEP Gen Resources-PPB"/>
    <s v="MLO14EP04"/>
    <s v="Power, Plant"/>
    <s v="RINE             ,CHERYL         ,A"/>
    <n v="27.63"/>
  </r>
  <r>
    <s v="AEP - Generation Resources"/>
    <x v="0"/>
    <s v="Mitchell Generating Plant Units 1&amp;2 : KPCo/OPCo : 8500"/>
    <s v="31600 - Misc Pwr Plant Equip-Coal"/>
    <s v="2014"/>
    <x v="0"/>
    <s v="42203530ML"/>
    <s v="OIL SKIMMING DEVICE PURCHASE"/>
    <s v="05/07/2014"/>
    <s v="06/01/2014"/>
    <s v="Posted to CPR"/>
    <x v="0"/>
    <s v="09/05/2014"/>
    <s v="08/01/2014"/>
    <s v="X00000004"/>
    <s v="WS-CI-AEP Gen Resources-PPB"/>
    <s v="MLO14EP04"/>
    <s v="Power, Plant"/>
    <s v="RINE             ,CHERYL         ,A"/>
    <n v="0.08"/>
  </r>
  <r>
    <s v="AEP - Generation Resources"/>
    <x v="0"/>
    <s v="Mitchell Generating Plant Units 1&amp;2 : KPCo/OPCo : 8500"/>
    <s v="31600 - Misc Pwr Plant Equip-Coal"/>
    <s v="2014"/>
    <x v="0"/>
    <s v="42203530ML"/>
    <s v="OIL SKIMMING DEVICE PURCHASE"/>
    <s v="05/07/2014"/>
    <s v="06/01/2014"/>
    <s v="Posted to CPR"/>
    <x v="5"/>
    <s v="09/29/2014"/>
    <s v="09/01/2014"/>
    <s v="X00000004"/>
    <s v="WS-CI-AEP Gen Resources-PPB"/>
    <s v="MLO14EP04"/>
    <s v="Power, Plant"/>
    <s v="RINE             ,CHERYL         ,A"/>
    <n v="0"/>
  </r>
  <r>
    <s v="AEP - Generation Resources"/>
    <x v="0"/>
    <s v="Mitchell Generating Plant Units 1&amp;2 : KPCo/OPCo : 8500"/>
    <s v="31600 - Misc Pwr Plant Equip-Coal"/>
    <s v="2014"/>
    <x v="0"/>
    <s v="42221064ML"/>
    <s v="COMMERCIAL REFRIGERATOR AND FR"/>
    <s v="06/06/2014"/>
    <s v="06/01/2014"/>
    <s v="Posted to CPR"/>
    <x v="3"/>
    <s v="07/05/2014"/>
    <s v="06/01/2014"/>
    <s v="X00000004"/>
    <s v="WS-CI-AEP Gen Resources-PPB"/>
    <s v="MLO14NP06"/>
    <s v="Power, Plant"/>
    <s v="RINE             ,CHERYL         ,A"/>
    <n v="3189.56"/>
  </r>
  <r>
    <s v="AEP - Generation Resources"/>
    <x v="0"/>
    <s v="Mitchell Generating Plant Units 1&amp;2 : KPCo/OPCo : 8500"/>
    <s v="31600 - Misc Pwr Plant Equip-Coal"/>
    <s v="2014"/>
    <x v="0"/>
    <s v="42221064ML"/>
    <s v="COMMERCIAL REFRIGERATOR AND FR"/>
    <s v="06/06/2014"/>
    <s v="06/01/2014"/>
    <s v="Posted to CPR"/>
    <x v="4"/>
    <s v="08/06/2014"/>
    <s v="07/01/2014"/>
    <s v="X00000004"/>
    <s v="WS-CI-AEP Gen Resources-PPB"/>
    <s v="MLO14NP06"/>
    <s v="Power, Plant"/>
    <s v="RINE             ,CHERYL         ,A"/>
    <n v="292.69"/>
  </r>
  <r>
    <s v="AEP - Generation Resources"/>
    <x v="0"/>
    <s v="Mitchell Generating Plant Units 1&amp;2 : KPCo/OPCo : 8500"/>
    <s v="31600 - Misc Pwr Plant Equip-Coal"/>
    <s v="2014"/>
    <x v="0"/>
    <s v="42221064ML"/>
    <s v="COMMERCIAL REFRIGERATOR AND FR"/>
    <s v="06/06/2014"/>
    <s v="06/01/2014"/>
    <s v="Posted to CPR"/>
    <x v="5"/>
    <s v="09/29/2014"/>
    <s v="09/01/2014"/>
    <s v="X00000004"/>
    <s v="WS-CI-AEP Gen Resources-PPB"/>
    <s v="MLO14NP06"/>
    <s v="Power, Plant"/>
    <s v="RINE             ,CHERYL         ,A"/>
    <n v="0"/>
  </r>
  <r>
    <s v="AEP - Generation Resources"/>
    <x v="0"/>
    <s v="Mitchell Generating Plant Units 1&amp;2 : KPCo/OPCo : 8500"/>
    <s v="31600 - Misc Pwr Plant Equip-Coal"/>
    <s v="2014"/>
    <x v="0"/>
    <s v="42222077ML"/>
    <s v="PURCHASE 4 WELDING HAND TRUCKS"/>
    <s v="05/27/2014"/>
    <s v="06/01/2014"/>
    <s v="Posted to CPR"/>
    <x v="3"/>
    <s v="07/05/2014"/>
    <s v="06/01/2014"/>
    <s v="X00000004"/>
    <s v="WS-CI-AEP Gen Resources-PPB"/>
    <s v="MLO14CO01"/>
    <s v="Power, Plant"/>
    <s v="SADLOWSKI        ,MELISSA        ,A"/>
    <n v="2424.8200000000002"/>
  </r>
  <r>
    <s v="AEP - Generation Resources"/>
    <x v="0"/>
    <s v="Mitchell Generating Plant Units 1&amp;2 : KPCo/OPCo : 8500"/>
    <s v="31600 - Misc Pwr Plant Equip-Coal"/>
    <s v="2014"/>
    <x v="0"/>
    <s v="42222077ML"/>
    <s v="PURCHASE 4 WELDING HAND TRUCKS"/>
    <s v="05/27/2014"/>
    <s v="06/01/2014"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SCR Catalyst : KPCo/OPCo : 8500SCR"/>
    <s v="31200 - Boiler Plant Equip-Coal"/>
    <s v="2012"/>
    <x v="0"/>
    <s v="PTR 181"/>
    <s v="OPCo Whsle - Admin Activities"/>
    <m/>
    <s v="05/01/2002"/>
    <s v="Open"/>
    <x v="1"/>
    <s v="04/03/2014"/>
    <s v="04/01/2014"/>
    <s v="X00000290"/>
    <s v="For Property Acctg Use Only"/>
    <s v="X00000290"/>
    <s v="Power, Plant"/>
    <m/>
    <n v="0"/>
  </r>
  <r>
    <s v="Kentucky Power - Gen"/>
    <x v="0"/>
    <s v="Mitchell Generating Plant Units 1&amp;2 : KPCo/OPCo : 8500"/>
    <s v="30300 - Intangible Property"/>
    <s v="2014"/>
    <x v="0"/>
    <s v="42167779"/>
    <s v="2014 CWIP CORRECTIONS FOR WORK"/>
    <s v="07/31/2014"/>
    <s v="08/01/2014"/>
    <s v="Posted to CPR"/>
    <x v="0"/>
    <s v="09/05/2014"/>
    <s v="08/01/2014"/>
    <s v="X00000002"/>
    <s v="WS-CI-KEPCo-G PPB"/>
    <s v="MLP14CO01"/>
    <s v="Power, Plant"/>
    <s v="HEWITT           ,JANET          ,L"/>
    <n v="-5214.6099999999997"/>
  </r>
  <r>
    <s v="Kentucky Power - Gen"/>
    <x v="0"/>
    <s v="Mitchell Generating Plant Units 1&amp;2 : KPCo/OPCo : 8500"/>
    <s v="31100 - Structures, Improvemnt-Coal"/>
    <s v="2009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100 - Structures, Improvemnt-Coal"/>
    <s v="2010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100 - Structures, Improvemnt-Coal"/>
    <s v="2011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100 - Structures, Improvemnt-Coal"/>
    <s v="2012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100 - Structures, Improvemnt-Coal"/>
    <s v="2013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100 - Structures, Improvemnt-Coal"/>
    <s v="2014"/>
    <x v="0"/>
    <s v="42167779"/>
    <s v="2014 CWIP CORRECTIONS FOR WORK"/>
    <s v="07/31/2014"/>
    <s v="08/01/2014"/>
    <s v="Posted to CPR"/>
    <x v="0"/>
    <s v="09/05/2014"/>
    <s v="08/01/2014"/>
    <s v="X00000002"/>
    <s v="WS-CI-KEPCo-G PPB"/>
    <s v="MLP14CO01"/>
    <s v="Power, Plant"/>
    <s v="HEWITT           ,JANET          ,L"/>
    <n v="-5214.6099999999997"/>
  </r>
  <r>
    <s v="Kentucky Power - Gen"/>
    <x v="0"/>
    <s v="Mitchell Generating Plant Units 1&amp;2 : KPCo/OPCo : 8500"/>
    <s v="31100 - Structures, Improvemnt-Coal"/>
    <s v="2014"/>
    <x v="0"/>
    <s v="42178654"/>
    <s v="FENCE AROUND THE ML1 COOLING T"/>
    <s v="02/28/2014"/>
    <s v="05/01/2014"/>
    <s v="Posted to CPR"/>
    <x v="2"/>
    <s v="06/05/2014"/>
    <s v="05/01/2014"/>
    <s v="X00000002"/>
    <s v="WS-CI-KEPCo-G PPB"/>
    <s v="MLP14CO01"/>
    <s v="Power, Plant"/>
    <s v="SADLOWSKI        ,MELISSA        ,A"/>
    <n v="1666.37"/>
  </r>
  <r>
    <s v="Kentucky Power - Gen"/>
    <x v="0"/>
    <s v="Mitchell Generating Plant Units 1&amp;2 : KPCo/OPCo : 8500"/>
    <s v="31100 - Structures, Improvemnt-Coal"/>
    <s v="2014"/>
    <x v="0"/>
    <s v="42178654"/>
    <s v="FENCE AROUND THE ML1 COOLING T"/>
    <s v="02/28/2014"/>
    <s v="05/01/2014"/>
    <s v="Posted to CPR"/>
    <x v="0"/>
    <s v="08/28/2014"/>
    <s v="08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100 - Structures, Improvemnt-Coal"/>
    <s v="2014"/>
    <x v="0"/>
    <s v="42216435"/>
    <s v="FGD DCS BATTERY ROOM HVAC REPL"/>
    <s v="08/12/2014"/>
    <s v="08/01/2014"/>
    <s v="Posted to CPR"/>
    <x v="0"/>
    <s v="09/05/2014"/>
    <s v="08/01/2014"/>
    <s v="X00000002"/>
    <s v="WS-CI-KEPCo-G PPB"/>
    <s v="MLP14EP04"/>
    <s v="Power, Plant"/>
    <s v="RINE             ,CHERYL         ,A"/>
    <n v="3824.37"/>
  </r>
  <r>
    <s v="Kentucky Power - Gen"/>
    <x v="0"/>
    <s v="Mitchell Generating Plant Units 1&amp;2 : KPCo/OPCo : 8500"/>
    <s v="31100 - Structures, Improvemnt-Coal"/>
    <s v="2014"/>
    <x v="0"/>
    <s v="X1179380"/>
    <s v="ML NEW LANDFILL HAULROAD PHS 1"/>
    <s v="07/01/2014"/>
    <s v="07/01/2014"/>
    <s v="Posted to CPR"/>
    <x v="4"/>
    <s v="08/06/2014"/>
    <s v="07/01/2014"/>
    <s v="KMLFALFHR"/>
    <s v="ML New Landfill Haul Road"/>
    <s v="KMLFALFHR"/>
    <s v="Power, Plant"/>
    <s v="WILTROUT         ,MELISSA        ,"/>
    <n v="8848727.4299999997"/>
  </r>
  <r>
    <s v="Kentucky Power - Gen"/>
    <x v="0"/>
    <s v="Mitchell Generating Plant Units 1&amp;2 : KPCo/OPCo : 8500"/>
    <s v="31100 - Structures, Improvemnt-Coal"/>
    <s v="2014"/>
    <x v="0"/>
    <s v="X1179380"/>
    <s v="ML NEW LANDFILL HAULROAD PHS 1"/>
    <s v="07/01/2014"/>
    <s v="07/01/2014"/>
    <s v="Posted to CPR"/>
    <x v="0"/>
    <s v="09/05/2014"/>
    <s v="08/01/2014"/>
    <s v="KMLFALFHR"/>
    <s v="ML New Landfill Haul Road"/>
    <s v="KMLFALFHR"/>
    <s v="Power, Plant"/>
    <s v="WILTROUT         ,MELISSA        ,"/>
    <n v="11729.41"/>
  </r>
  <r>
    <s v="Kentucky Power - Gen"/>
    <x v="0"/>
    <s v="Mitchell Generating Plant Units 1&amp;2 : KPCo/OPCo : 8500"/>
    <s v="31100 - Structures, Improvemnt-Coal"/>
    <s v="2014"/>
    <x v="0"/>
    <s v="X1179380"/>
    <s v="ML NEW LANDFILL HAULROAD PHS 1"/>
    <s v="07/01/2014"/>
    <s v="07/01/2014"/>
    <s v="Posted to CPR"/>
    <x v="5"/>
    <s v="10/04/2014"/>
    <s v="09/01/2014"/>
    <s v="KMLFALFHR"/>
    <s v="ML New Landfill Haul Road"/>
    <s v="KMLFALFHR"/>
    <s v="Power, Plant"/>
    <s v="WILTROUT         ,MELISSA        ,"/>
    <n v="79112.509999999995"/>
  </r>
  <r>
    <s v="Kentucky Power - Gen"/>
    <x v="0"/>
    <s v="Mitchell Generating Plant Units 1&amp;2 : KPCo/OPCo : 8500"/>
    <s v="31100 - Structures, Improvemnt-Coal"/>
    <s v="2014"/>
    <x v="0"/>
    <s v="X1182610"/>
    <s v="ML COAL PILE RUNOFF"/>
    <s v="07/25/2014"/>
    <s v="07/01/2014"/>
    <s v="In-Service"/>
    <x v="4"/>
    <s v="08/06/2014"/>
    <s v="07/01/2014"/>
    <s v="000019892"/>
    <s v="ML Coal Pile Runoff"/>
    <s v="000019892"/>
    <s v="Power, Plant"/>
    <s v="PMM              ,INTERFACE      ,"/>
    <n v="463875.83"/>
  </r>
  <r>
    <s v="Kentucky Power - Gen"/>
    <x v="0"/>
    <s v="Mitchell Generating Plant Units 1&amp;2 : KPCo/OPCo : 8500"/>
    <s v="31100 - Structures, Improvemnt-Coal"/>
    <s v="2014"/>
    <x v="0"/>
    <s v="X1182610"/>
    <s v="ML COAL PILE RUNOFF"/>
    <s v="07/25/2014"/>
    <s v="07/01/2014"/>
    <s v="In-Service"/>
    <x v="0"/>
    <s v="09/05/2014"/>
    <s v="08/01/2014"/>
    <s v="000019892"/>
    <s v="ML Coal Pile Runoff"/>
    <s v="000019892"/>
    <s v="Power, Plant"/>
    <s v="PMM              ,INTERFACE      ,"/>
    <n v="-1468.72"/>
  </r>
  <r>
    <s v="Kentucky Power - Gen"/>
    <x v="0"/>
    <s v="Mitchell Generating Plant Units 1&amp;2 : KPCo/OPCo : 8500"/>
    <s v="31100 - Structures, Improvemnt-Coal"/>
    <s v="2014"/>
    <x v="0"/>
    <s v="X1182610"/>
    <s v="ML COAL PILE RUNOFF"/>
    <s v="07/25/2014"/>
    <s v="07/01/2014"/>
    <s v="In-Service"/>
    <x v="5"/>
    <s v="10/04/2014"/>
    <s v="09/01/2014"/>
    <s v="000019892"/>
    <s v="ML Coal Pile Runoff"/>
    <s v="000019892"/>
    <s v="Power, Plant"/>
    <s v="PMM              ,INTERFACE      ,"/>
    <n v="668.14"/>
  </r>
  <r>
    <s v="Kentucky Power - Gen"/>
    <x v="0"/>
    <s v="Mitchell Generating Plant Units 1&amp;2 : KPCo/OPCo : 8500"/>
    <s v="31200 - Boiler Plant Equip-Coal"/>
    <s v="2004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200 - Boiler Plant Equip-Coal"/>
    <s v="2008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200 - Boiler Plant Equip-Coal"/>
    <s v="2009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200 - Boiler Plant Equip-Coal"/>
    <s v="2010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200 - Boiler Plant Equip-Coal"/>
    <s v="2011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200 - Boiler Plant Equip-Coal"/>
    <s v="2012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200 - Boiler Plant Equip-Coal"/>
    <s v="2013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200 - Boiler Plant Equip-Coal"/>
    <s v="2014"/>
    <x v="0"/>
    <s v="42161142"/>
    <s v="11 ID FAN MOTOR REPLACE CID 05"/>
    <s v="01/24/2014"/>
    <s v="04/01/2014"/>
    <s v="Posted to CPR"/>
    <x v="1"/>
    <s v="05/06/2014"/>
    <s v="04/01/2014"/>
    <s v="X00000002"/>
    <s v="WS-CI-KEPCo-G PPB"/>
    <s v="ML1VP1410"/>
    <s v="Power, Plant"/>
    <s v="SADLOWSKI        ,MELISSA        ,A"/>
    <n v="97894.5"/>
  </r>
  <r>
    <s v="Kentucky Power - Gen"/>
    <x v="0"/>
    <s v="Mitchell Generating Plant Units 1&amp;2 : KPCo/OPCo : 8500"/>
    <s v="31200 - Boiler Plant Equip-Coal"/>
    <s v="2014"/>
    <x v="0"/>
    <s v="42161142"/>
    <s v="11 ID FAN MOTOR REPLACE CID 05"/>
    <s v="01/24/2014"/>
    <s v="04/01/2014"/>
    <s v="Posted to CPR"/>
    <x v="2"/>
    <s v="06/05/2014"/>
    <s v="05/01/2014"/>
    <s v="X00000002"/>
    <s v="WS-CI-KEPCo-G PPB"/>
    <s v="ML1VP1410"/>
    <s v="Power, Plant"/>
    <s v="SADLOWSKI        ,MELISSA        ,A"/>
    <n v="-5603.22"/>
  </r>
  <r>
    <s v="Kentucky Power - Gen"/>
    <x v="0"/>
    <s v="Mitchell Generating Plant Units 1&amp;2 : KPCo/OPCo : 8500"/>
    <s v="31200 - Boiler Plant Equip-Coal"/>
    <s v="2014"/>
    <x v="0"/>
    <s v="42161142"/>
    <s v="11 ID FAN MOTOR REPLACE CID 05"/>
    <s v="01/24/2014"/>
    <s v="04/01/2014"/>
    <s v="Posted to CPR"/>
    <x v="3"/>
    <s v="07/05/2014"/>
    <s v="06/01/2014"/>
    <s v="X00000002"/>
    <s v="WS-CI-KEPCo-G PPB"/>
    <s v="ML1VP1410"/>
    <s v="Power, Plant"/>
    <s v="SADLOWSKI        ,MELISSA        ,A"/>
    <n v="769.49"/>
  </r>
  <r>
    <s v="Kentucky Power - Gen"/>
    <x v="0"/>
    <s v="Mitchell Generating Plant Units 1&amp;2 : KPCo/OPCo : 8500"/>
    <s v="31200 - Boiler Plant Equip-Coal"/>
    <s v="2014"/>
    <x v="0"/>
    <s v="42161142"/>
    <s v="11 ID FAN MOTOR REPLACE CID 05"/>
    <s v="01/24/2014"/>
    <s v="04/01/2014"/>
    <s v="Posted to CPR"/>
    <x v="0"/>
    <s v="08/28/2014"/>
    <s v="08/01/2014"/>
    <s v="X00000002"/>
    <s v="WS-CI-KEPCo-G PPB"/>
    <s v="ML1VP1410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161434"/>
    <s v="ML2 PRECIP TRANSFORMERS FIRE P"/>
    <s v="05/18/2014"/>
    <s v="05/01/2014"/>
    <s v="Posted to CPR"/>
    <x v="2"/>
    <s v="06/05/2014"/>
    <s v="05/01/2014"/>
    <s v="X00000002"/>
    <s v="WS-CI-KEPCo-G PPB"/>
    <s v="MLP14CO01"/>
    <s v="Power, Plant"/>
    <s v="SADLOWSKI        ,MELISSA        ,A"/>
    <n v="12430.07"/>
  </r>
  <r>
    <s v="Kentucky Power - Gen"/>
    <x v="0"/>
    <s v="Mitchell Generating Plant Units 1&amp;2 : KPCo/OPCo : 8500"/>
    <s v="31200 - Boiler Plant Equip-Coal"/>
    <s v="2014"/>
    <x v="0"/>
    <s v="42161434"/>
    <s v="ML2 PRECIP TRANSFORMERS FIRE P"/>
    <s v="05/18/2014"/>
    <s v="05/01/2014"/>
    <s v="Posted to CPR"/>
    <x v="3"/>
    <s v="07/05/2014"/>
    <s v="06/01/2014"/>
    <s v="X00000002"/>
    <s v="WS-CI-KEPCo-G PPB"/>
    <s v="MLP14CO01"/>
    <s v="Power, Plant"/>
    <s v="SADLOWSKI        ,MELISSA        ,A"/>
    <n v="3555.15"/>
  </r>
  <r>
    <s v="Kentucky Power - Gen"/>
    <x v="0"/>
    <s v="Mitchell Generating Plant Units 1&amp;2 : KPCo/OPCo : 8500"/>
    <s v="31200 - Boiler Plant Equip-Coal"/>
    <s v="2014"/>
    <x v="0"/>
    <s v="42161434"/>
    <s v="ML2 PRECIP TRANSFORMERS FIRE P"/>
    <s v="05/18/2014"/>
    <s v="05/01/2014"/>
    <s v="Posted to CPR"/>
    <x v="4"/>
    <s v="08/06/2014"/>
    <s v="07/01/2014"/>
    <s v="X00000002"/>
    <s v="WS-CI-KEPCo-G PPB"/>
    <s v="MLP14CO01"/>
    <s v="Power, Plant"/>
    <s v="SADLOWSKI        ,MELISSA        ,A"/>
    <n v="408.6"/>
  </r>
  <r>
    <s v="Kentucky Power - Gen"/>
    <x v="0"/>
    <s v="Mitchell Generating Plant Units 1&amp;2 : KPCo/OPCo : 8500"/>
    <s v="31200 - Boiler Plant Equip-Coal"/>
    <s v="2014"/>
    <x v="0"/>
    <s v="42161434"/>
    <s v="ML2 PRECIP TRANSFORMERS FIRE P"/>
    <s v="05/18/2014"/>
    <s v="05/01/2014"/>
    <s v="Posted to CPR"/>
    <x v="0"/>
    <s v="09/05/2014"/>
    <s v="08/01/2014"/>
    <s v="X00000002"/>
    <s v="WS-CI-KEPCo-G PPB"/>
    <s v="MLP14CO01"/>
    <s v="Power, Plant"/>
    <s v="SADLOWSKI        ,MELISSA        ,A"/>
    <n v="23.5"/>
  </r>
  <r>
    <s v="Kentucky Power - Gen"/>
    <x v="0"/>
    <s v="Mitchell Generating Plant Units 1&amp;2 : KPCo/OPCo : 8500"/>
    <s v="31200 - Boiler Plant Equip-Coal"/>
    <s v="2014"/>
    <x v="0"/>
    <s v="42161434"/>
    <s v="ML2 PRECIP TRANSFORMERS FIRE P"/>
    <s v="05/18/2014"/>
    <s v="05/01/2014"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161529"/>
    <s v="ML1 PRECIP TRANSFORMERS FIRE P"/>
    <s v="06/02/2014"/>
    <s v="06/01/2014"/>
    <s v="Posted to CPR"/>
    <x v="3"/>
    <s v="07/05/2014"/>
    <s v="06/01/2014"/>
    <s v="X00000002"/>
    <s v="WS-CI-KEPCo-G PPB"/>
    <s v="MLP14CO01"/>
    <s v="Power, Plant"/>
    <s v="SADLOWSKI        ,MELISSA        ,A"/>
    <n v="15981.25"/>
  </r>
  <r>
    <s v="Kentucky Power - Gen"/>
    <x v="0"/>
    <s v="Mitchell Generating Plant Units 1&amp;2 : KPCo/OPCo : 8500"/>
    <s v="31200 - Boiler Plant Equip-Coal"/>
    <s v="2014"/>
    <x v="0"/>
    <s v="42161529"/>
    <s v="ML1 PRECIP TRANSFORMERS FIRE P"/>
    <s v="06/02/2014"/>
    <s v="06/01/2014"/>
    <s v="Posted to CPR"/>
    <x v="4"/>
    <s v="08/06/2014"/>
    <s v="07/01/2014"/>
    <s v="X00000002"/>
    <s v="WS-CI-KEPCo-G PPB"/>
    <s v="MLP14CO01"/>
    <s v="Power, Plant"/>
    <s v="SADLOWSKI        ,MELISSA        ,A"/>
    <n v="485.22"/>
  </r>
  <r>
    <s v="Kentucky Power - Gen"/>
    <x v="0"/>
    <s v="Mitchell Generating Plant Units 1&amp;2 : KPCo/OPCo : 8500"/>
    <s v="31200 - Boiler Plant Equip-Coal"/>
    <s v="2014"/>
    <x v="0"/>
    <s v="42161529"/>
    <s v="ML1 PRECIP TRANSFORMERS FIRE P"/>
    <s v="06/02/2014"/>
    <s v="06/01/2014"/>
    <s v="Posted to CPR"/>
    <x v="0"/>
    <s v="09/05/2014"/>
    <s v="08/01/2014"/>
    <s v="X00000002"/>
    <s v="WS-CI-KEPCo-G PPB"/>
    <s v="MLP14CO01"/>
    <s v="Power, Plant"/>
    <s v="SADLOWSKI        ,MELISSA        ,A"/>
    <n v="26.47"/>
  </r>
  <r>
    <s v="Kentucky Power - Gen"/>
    <x v="0"/>
    <s v="Mitchell Generating Plant Units 1&amp;2 : KPCo/OPCo : 8500"/>
    <s v="31200 - Boiler Plant Equip-Coal"/>
    <s v="2014"/>
    <x v="0"/>
    <s v="42161529"/>
    <s v="ML1 PRECIP TRANSFORMERS FIRE P"/>
    <s v="06/02/2014"/>
    <s v="06/01/2014"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161561"/>
    <s v="#12 ID FAN BLADES SET OF 20 FO"/>
    <s v="01/31/2014"/>
    <s v="07/01/2014"/>
    <s v="Posted to CPR"/>
    <x v="4"/>
    <s v="08/06/2014"/>
    <s v="07/01/2014"/>
    <s v="X00000002"/>
    <s v="WS-CI-KEPCo-G PPB"/>
    <s v="MLP14CO01"/>
    <s v="Power, Plant"/>
    <s v="SADLOWSKI        ,MELISSA        ,A"/>
    <n v="19392.349999999999"/>
  </r>
  <r>
    <s v="Kentucky Power - Gen"/>
    <x v="0"/>
    <s v="Mitchell Generating Plant Units 1&amp;2 : KPCo/OPCo : 8500"/>
    <s v="31200 - Boiler Plant Equip-Coal"/>
    <s v="2014"/>
    <x v="0"/>
    <s v="42161576"/>
    <s v="#11 ID FAN BLADES SET OF 20 FO"/>
    <s v="01/31/2014"/>
    <s v="07/01/2014"/>
    <s v="Posted to CPR"/>
    <x v="4"/>
    <s v="08/06/2014"/>
    <s v="07/01/2014"/>
    <s v="X00000002"/>
    <s v="WS-CI-KEPCo-G PPB"/>
    <s v="MLP14CO01"/>
    <s v="Power, Plant"/>
    <s v="SADLOWSKI        ,MELISSA        ,A"/>
    <n v="-12286"/>
  </r>
  <r>
    <s v="Kentucky Power - Gen"/>
    <x v="0"/>
    <s v="Mitchell Generating Plant Units 1&amp;2 : KPCo/OPCo : 8500"/>
    <s v="31200 - Boiler Plant Equip-Coal"/>
    <s v="2014"/>
    <x v="0"/>
    <s v="42161649"/>
    <s v="VFD FOR COOKIE STAMLER AT CPS"/>
    <s v="03/01/2014"/>
    <s v="04/01/2014"/>
    <s v="Posted to CPR"/>
    <x v="1"/>
    <s v="05/06/2014"/>
    <s v="04/01/2014"/>
    <s v="X00000002"/>
    <s v="WS-CI-KEPCo-G PPB"/>
    <s v="MLP14EP04"/>
    <s v="Power, Plant"/>
    <s v="RINE             ,CHERYL         ,A"/>
    <n v="5610.7"/>
  </r>
  <r>
    <s v="Kentucky Power - Gen"/>
    <x v="0"/>
    <s v="Mitchell Generating Plant Units 1&amp;2 : KPCo/OPCo : 8500"/>
    <s v="31200 - Boiler Plant Equip-Coal"/>
    <s v="2014"/>
    <x v="0"/>
    <s v="42161649"/>
    <s v="VFD FOR COOKIE STAMLER AT CPS"/>
    <s v="03/01/2014"/>
    <s v="04/01/2014"/>
    <s v="Posted to CPR"/>
    <x v="4"/>
    <s v="07/30/2014"/>
    <s v="07/01/2014"/>
    <s v="X00000002"/>
    <s v="WS-CI-KEPCo-G PPB"/>
    <s v="MLP14EP04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62404"/>
    <s v="#22 SLURRY PUMP REPLACE"/>
    <s v="02/12/2014"/>
    <s v="03/01/2014"/>
    <s v="Posted to CPR"/>
    <x v="6"/>
    <s v="04/04/2014"/>
    <s v="03/01/2014"/>
    <s v="X00000002"/>
    <s v="WS-CI-KEPCo-G PPB"/>
    <s v="MLP14EP03"/>
    <s v="Power, Plant"/>
    <s v="RINE             ,CHERYL         ,A"/>
    <n v="23115.4"/>
  </r>
  <r>
    <s v="Kentucky Power - Gen"/>
    <x v="0"/>
    <s v="Mitchell Generating Plant Units 1&amp;2 : KPCo/OPCo : 8500"/>
    <s v="31200 - Boiler Plant Equip-Coal"/>
    <s v="2014"/>
    <x v="0"/>
    <s v="42162404"/>
    <s v="#22 SLURRY PUMP REPLACE"/>
    <s v="02/12/2014"/>
    <s v="03/01/2014"/>
    <s v="Posted to CPR"/>
    <x v="1"/>
    <s v="05/06/2014"/>
    <s v="04/01/2014"/>
    <s v="X00000002"/>
    <s v="WS-CI-KEPCo-G PPB"/>
    <s v="MLP14EP03"/>
    <s v="Power, Plant"/>
    <s v="RINE             ,CHERYL         ,A"/>
    <n v="0.18"/>
  </r>
  <r>
    <s v="Kentucky Power - Gen"/>
    <x v="0"/>
    <s v="Mitchell Generating Plant Units 1&amp;2 : KPCo/OPCo : 8500"/>
    <s v="31200 - Boiler Plant Equip-Coal"/>
    <s v="2014"/>
    <x v="0"/>
    <s v="42162404"/>
    <s v="#22 SLURRY PUMP REPLACE"/>
    <s v="02/12/2014"/>
    <s v="03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64142"/>
    <s v="1A CRUSHER MOTOR REPLACE"/>
    <s v="05/22/2014"/>
    <s v="06/01/2014"/>
    <s v="Posted to CPR"/>
    <x v="3"/>
    <s v="07/05/2014"/>
    <s v="06/01/2014"/>
    <s v="X00000002"/>
    <s v="WS-CI-KEPCo-G PPB"/>
    <s v="MLP14EP01"/>
    <s v="Power, Plant"/>
    <s v="RINE             ,CHERYL         ,A"/>
    <n v="8097.07"/>
  </r>
  <r>
    <s v="Kentucky Power - Gen"/>
    <x v="0"/>
    <s v="Mitchell Generating Plant Units 1&amp;2 : KPCo/OPCo : 8500"/>
    <s v="31200 - Boiler Plant Equip-Coal"/>
    <s v="2014"/>
    <x v="0"/>
    <s v="42164142"/>
    <s v="1A CRUSHER MOTOR REPLACE"/>
    <s v="05/22/2014"/>
    <s v="06/01/2014"/>
    <s v="Posted to CPR"/>
    <x v="4"/>
    <s v="08/06/2014"/>
    <s v="07/01/2014"/>
    <s v="X00000002"/>
    <s v="WS-CI-KEPCo-G PPB"/>
    <s v="MLP14EP01"/>
    <s v="Power, Plant"/>
    <s v="RINE             ,CHERYL         ,A"/>
    <n v="58.81"/>
  </r>
  <r>
    <s v="Kentucky Power - Gen"/>
    <x v="0"/>
    <s v="Mitchell Generating Plant Units 1&amp;2 : KPCo/OPCo : 8500"/>
    <s v="31200 - Boiler Plant Equip-Coal"/>
    <s v="2014"/>
    <x v="0"/>
    <s v="42164142"/>
    <s v="1A CRUSHER MOTOR REPLACE"/>
    <s v="05/22/2014"/>
    <s v="06/01/2014"/>
    <s v="Posted to CPR"/>
    <x v="0"/>
    <s v="09/05/2014"/>
    <s v="08/01/2014"/>
    <s v="X00000002"/>
    <s v="WS-CI-KEPCo-G PPB"/>
    <s v="MLP14EP01"/>
    <s v="Power, Plant"/>
    <s v="RINE             ,CHERYL         ,A"/>
    <n v="-29.15"/>
  </r>
  <r>
    <s v="Kentucky Power - Gen"/>
    <x v="0"/>
    <s v="Mitchell Generating Plant Units 1&amp;2 : KPCo/OPCo : 8500"/>
    <s v="31200 - Boiler Plant Equip-Coal"/>
    <s v="2014"/>
    <x v="0"/>
    <s v="42164142"/>
    <s v="1A CRUSHER MOTOR REPLACE"/>
    <s v="05/22/2014"/>
    <s v="06/01/2014"/>
    <s v="Posted to CPR"/>
    <x v="5"/>
    <s v="09/29/2014"/>
    <s v="09/01/2014"/>
    <s v="X00000002"/>
    <s v="WS-CI-KEPCo-G PPB"/>
    <s v="MLP14EP01"/>
    <s v="Power, Plant"/>
    <s v="RINE             ,CHERYL         ,A"/>
    <n v="-1.41"/>
  </r>
  <r>
    <s v="Kentucky Power - Gen"/>
    <x v="0"/>
    <s v="Mitchell Generating Plant Units 1&amp;2 : KPCo/OPCo : 8500"/>
    <s v="31200 - Boiler Plant Equip-Coal"/>
    <s v="2014"/>
    <x v="0"/>
    <s v="42164860"/>
    <s v="480 V PORTABLE HEATERS (6) FOR"/>
    <s v="07/01/2014"/>
    <s v="07/01/2014"/>
    <s v="Posted to CPR"/>
    <x v="4"/>
    <s v="08/06/2014"/>
    <s v="07/01/2014"/>
    <s v="X00000002"/>
    <s v="WS-CI-KEPCo-G PPB"/>
    <s v="ML0VP1401"/>
    <s v="Power, Plant"/>
    <s v="RINE             ,CHERYL         ,A"/>
    <n v="6699.1"/>
  </r>
  <r>
    <s v="Kentucky Power - Gen"/>
    <x v="0"/>
    <s v="Mitchell Generating Plant Units 1&amp;2 : KPCo/OPCo : 8500"/>
    <s v="31200 - Boiler Plant Equip-Coal"/>
    <s v="2014"/>
    <x v="0"/>
    <s v="42165845"/>
    <s v="#26 PULVERIZER GEARBOX REPLACE"/>
    <s v="06/01/2014"/>
    <s v="06/01/2014"/>
    <s v="Posted to CPR"/>
    <x v="3"/>
    <s v="07/05/2014"/>
    <s v="06/01/2014"/>
    <s v="X00000002"/>
    <s v="WS-CI-KEPCo-G PPB"/>
    <s v="MLP14CO01"/>
    <s v="Power, Plant"/>
    <s v="SADLOWSKI        ,MELISSA        ,A"/>
    <n v="-56844.12"/>
  </r>
  <r>
    <s v="Kentucky Power - Gen"/>
    <x v="0"/>
    <s v="Mitchell Generating Plant Units 1&amp;2 : KPCo/OPCo : 8500"/>
    <s v="31200 - Boiler Plant Equip-Coal"/>
    <s v="2014"/>
    <x v="0"/>
    <s v="42165845"/>
    <s v="#26 PULVERIZER GEARBOX REPLACE"/>
    <s v="06/01/2014"/>
    <s v="06/01/2014"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166055"/>
    <s v="TRONA NOZZLE FLOW INSTRUMENTAT"/>
    <s v="07/01/2014"/>
    <s v="07/01/2014"/>
    <s v="Posted to CPR"/>
    <x v="4"/>
    <s v="08/06/2014"/>
    <s v="07/01/2014"/>
    <s v="X00000002"/>
    <s v="WS-CI-KEPCo-G PPB"/>
    <s v="MLP14CO01"/>
    <s v="Power, Plant"/>
    <s v="SADLOWSKI        ,MELISSA        ,A"/>
    <n v="-12565.73"/>
  </r>
  <r>
    <s v="Kentucky Power - Gen"/>
    <x v="0"/>
    <s v="Mitchell Generating Plant Units 1&amp;2 : KPCo/OPCo : 8500"/>
    <s v="31200 - Boiler Plant Equip-Coal"/>
    <s v="2014"/>
    <x v="0"/>
    <s v="42166083"/>
    <s v="IK-700  SOOTBLOWER BEAM CANOPY"/>
    <s v="01/29/2014"/>
    <s v="03/01/2014"/>
    <s v="Posted to CPR"/>
    <x v="6"/>
    <s v="04/04/2014"/>
    <s v="03/01/2014"/>
    <s v="X00000002"/>
    <s v="WS-CI-KEPCo-G PPB"/>
    <s v="MLP14CO01"/>
    <s v="Power, Plant"/>
    <s v="SADLOWSKI        ,MELISSA        ,A"/>
    <n v="-88400"/>
  </r>
  <r>
    <s v="Kentucky Power - Gen"/>
    <x v="0"/>
    <s v="Mitchell Generating Plant Units 1&amp;2 : KPCo/OPCo : 8500"/>
    <s v="31200 - Boiler Plant Equip-Coal"/>
    <s v="2014"/>
    <x v="0"/>
    <s v="42166083"/>
    <s v="IK-700  SOOTBLOWER BEAM CANOPY"/>
    <s v="01/29/2014"/>
    <s v="03/01/2014"/>
    <s v="Posted to CPR"/>
    <x v="3"/>
    <s v="06/27/2014"/>
    <s v="06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166410"/>
    <s v="CONNOR'S RUN SLURRY PUMP MOTOR"/>
    <s v="01/31/2014"/>
    <s v="05/01/2014"/>
    <s v="Posted to CPR"/>
    <x v="2"/>
    <s v="06/05/2014"/>
    <s v="05/01/2014"/>
    <s v="X00000002"/>
    <s v="WS-CI-KEPCo-G PPB"/>
    <s v="MLP14EP01"/>
    <s v="Power, Plant"/>
    <s v="RINE             ,CHERYL         ,A"/>
    <n v="12690.6"/>
  </r>
  <r>
    <s v="Kentucky Power - Gen"/>
    <x v="0"/>
    <s v="Mitchell Generating Plant Units 1&amp;2 : KPCo/OPCo : 8500"/>
    <s v="31200 - Boiler Plant Equip-Coal"/>
    <s v="2014"/>
    <x v="0"/>
    <s v="42166410"/>
    <s v="CONNOR'S RUN SLURRY PUMP MOTOR"/>
    <s v="01/31/2014"/>
    <s v="05/01/2014"/>
    <s v="Posted to CPR"/>
    <x v="3"/>
    <s v="07/05/2014"/>
    <s v="06/01/2014"/>
    <s v="X00000002"/>
    <s v="WS-CI-KEPCo-G PPB"/>
    <s v="MLP14EP01"/>
    <s v="Power, Plant"/>
    <s v="RINE             ,CHERYL         ,A"/>
    <n v="400"/>
  </r>
  <r>
    <s v="Kentucky Power - Gen"/>
    <x v="0"/>
    <s v="Mitchell Generating Plant Units 1&amp;2 : KPCo/OPCo : 8500"/>
    <s v="31200 - Boiler Plant Equip-Coal"/>
    <s v="2014"/>
    <x v="0"/>
    <s v="42166410"/>
    <s v="CONNOR'S RUN SLURRY PUMP MOTOR"/>
    <s v="01/31/2014"/>
    <s v="05/01/2014"/>
    <s v="Posted to CPR"/>
    <x v="4"/>
    <s v="08/06/2014"/>
    <s v="07/01/2014"/>
    <s v="X00000002"/>
    <s v="WS-CI-KEPCo-G PPB"/>
    <s v="MLP14EP01"/>
    <s v="Power, Plant"/>
    <s v="RINE             ,CHERYL         ,A"/>
    <n v="21.13"/>
  </r>
  <r>
    <s v="Kentucky Power - Gen"/>
    <x v="0"/>
    <s v="Mitchell Generating Plant Units 1&amp;2 : KPCo/OPCo : 8500"/>
    <s v="31200 - Boiler Plant Equip-Coal"/>
    <s v="2014"/>
    <x v="0"/>
    <s v="42166410"/>
    <s v="CONNOR'S RUN SLURRY PUMP MOTOR"/>
    <s v="01/31/2014"/>
    <s v="05/01/2014"/>
    <s v="Posted to CPR"/>
    <x v="5"/>
    <s v="09/29/2014"/>
    <s v="09/01/2014"/>
    <s v="X00000002"/>
    <s v="WS-CI-KEPCo-G PPB"/>
    <s v="MLP14EP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67779"/>
    <s v="2014 CWIP CORRECTIONS FOR WORK"/>
    <s v="07/31/2014"/>
    <s v="08/01/2014"/>
    <s v="Posted to CPR"/>
    <x v="0"/>
    <s v="09/05/2014"/>
    <s v="08/01/2014"/>
    <s v="X00000002"/>
    <s v="WS-CI-KEPCo-G PPB"/>
    <s v="MLP14CO01"/>
    <s v="Power, Plant"/>
    <s v="HEWITT           ,JANET          ,L"/>
    <n v="-36502.300000000003"/>
  </r>
  <r>
    <s v="Kentucky Power - Gen"/>
    <x v="0"/>
    <s v="Mitchell Generating Plant Units 1&amp;2 : KPCo/OPCo : 8500"/>
    <s v="31200 - Boiler Plant Equip-Coal"/>
    <s v="2014"/>
    <x v="0"/>
    <s v="42167848"/>
    <s v="SPACE HEATER SOUTHEAST CORNER"/>
    <s v="03/06/2014"/>
    <s v="04/01/2014"/>
    <s v="Posted to CPR"/>
    <x v="1"/>
    <s v="05/06/2014"/>
    <s v="04/01/2014"/>
    <s v="X00000002"/>
    <s v="WS-CI-KEPCo-G PPB"/>
    <s v="ML0VP1401"/>
    <s v="Power, Plant"/>
    <s v="RINE             ,CHERYL         ,A"/>
    <n v="998.27"/>
  </r>
  <r>
    <s v="Kentucky Power - Gen"/>
    <x v="0"/>
    <s v="Mitchell Generating Plant Units 1&amp;2 : KPCo/OPCo : 8500"/>
    <s v="31200 - Boiler Plant Equip-Coal"/>
    <s v="2014"/>
    <x v="0"/>
    <s v="42167848"/>
    <s v="SPACE HEATER SOUTHEAST CORNER"/>
    <s v="03/06/2014"/>
    <s v="04/01/2014"/>
    <s v="Posted to CPR"/>
    <x v="2"/>
    <s v="06/05/2014"/>
    <s v="05/01/2014"/>
    <s v="X00000002"/>
    <s v="WS-CI-KEPCo-G PPB"/>
    <s v="ML0VP1401"/>
    <s v="Power, Plant"/>
    <s v="RINE             ,CHERYL         ,A"/>
    <n v="478.4"/>
  </r>
  <r>
    <s v="Kentucky Power - Gen"/>
    <x v="0"/>
    <s v="Mitchell Generating Plant Units 1&amp;2 : KPCo/OPCo : 8500"/>
    <s v="31200 - Boiler Plant Equip-Coal"/>
    <s v="2014"/>
    <x v="0"/>
    <s v="42167848"/>
    <s v="SPACE HEATER SOUTHEAST CORNER"/>
    <s v="03/06/2014"/>
    <s v="04/01/2014"/>
    <s v="Posted to CPR"/>
    <x v="3"/>
    <s v="07/05/2014"/>
    <s v="06/01/2014"/>
    <s v="X00000002"/>
    <s v="WS-CI-KEPCo-G PPB"/>
    <s v="ML0VP1401"/>
    <s v="Power, Plant"/>
    <s v="RINE             ,CHERYL         ,A"/>
    <n v="37.1"/>
  </r>
  <r>
    <s v="Kentucky Power - Gen"/>
    <x v="0"/>
    <s v="Mitchell Generating Plant Units 1&amp;2 : KPCo/OPCo : 8500"/>
    <s v="31200 - Boiler Plant Equip-Coal"/>
    <s v="2014"/>
    <x v="0"/>
    <s v="42167848"/>
    <s v="SPACE HEATER SOUTHEAST CORNER"/>
    <s v="03/06/2014"/>
    <s v="04/01/2014"/>
    <s v="Posted to CPR"/>
    <x v="0"/>
    <s v="08/28/2014"/>
    <s v="08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68965"/>
    <s v="PURCH SILICON CARBIDE ABSORBER"/>
    <s v="07/01/2014"/>
    <s v="07/01/2014"/>
    <s v="Posted to CPR"/>
    <x v="4"/>
    <s v="08/06/2014"/>
    <s v="07/01/2014"/>
    <s v="X00000002"/>
    <s v="WS-CI-KEPCo-G PPB"/>
    <s v="MLP14CO01"/>
    <s v="Power, Plant"/>
    <s v="SADLOWSKI        ,MELISSA        ,A"/>
    <n v="25006.63"/>
  </r>
  <r>
    <s v="Kentucky Power - Gen"/>
    <x v="0"/>
    <s v="Mitchell Generating Plant Units 1&amp;2 : KPCo/OPCo : 8500"/>
    <s v="31200 - Boiler Plant Equip-Coal"/>
    <s v="2014"/>
    <x v="0"/>
    <s v="42169129"/>
    <s v="CONTAINMENT CAR THAW TRANSFORM"/>
    <s v="02/28/2014"/>
    <s v="05/01/2014"/>
    <s v="Posted to CPR"/>
    <x v="2"/>
    <s v="06/05/2014"/>
    <s v="05/01/2014"/>
    <s v="X00000002"/>
    <s v="WS-CI-KEPCo-G PPB"/>
    <s v="MLP14CO01"/>
    <s v="Power, Plant"/>
    <s v="SADLOWSKI        ,MELISSA        ,A"/>
    <n v="1018.59"/>
  </r>
  <r>
    <s v="Kentucky Power - Gen"/>
    <x v="0"/>
    <s v="Mitchell Generating Plant Units 1&amp;2 : KPCo/OPCo : 8500"/>
    <s v="31200 - Boiler Plant Equip-Coal"/>
    <s v="2014"/>
    <x v="0"/>
    <s v="42169129"/>
    <s v="CONTAINMENT CAR THAW TRANSFORM"/>
    <s v="02/28/2014"/>
    <s v="05/01/2014"/>
    <s v="Posted to CPR"/>
    <x v="0"/>
    <s v="08/28/2014"/>
    <s v="08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169133"/>
    <s v="HYDRANTS # 28 &amp; 29 PIV REPLACE"/>
    <s v="02/28/2014"/>
    <s v="05/01/2014"/>
    <s v="Posted to CPR"/>
    <x v="2"/>
    <s v="06/05/2014"/>
    <s v="05/01/2014"/>
    <s v="X00000002"/>
    <s v="WS-CI-KEPCo-G PPB"/>
    <s v="MLP14CO01"/>
    <s v="Power, Plant"/>
    <s v="SADLOWSKI        ,MELISSA        ,A"/>
    <n v="5759.51"/>
  </r>
  <r>
    <s v="Kentucky Power - Gen"/>
    <x v="0"/>
    <s v="Mitchell Generating Plant Units 1&amp;2 : KPCo/OPCo : 8500"/>
    <s v="31200 - Boiler Plant Equip-Coal"/>
    <s v="2014"/>
    <x v="0"/>
    <s v="42169133"/>
    <s v="HYDRANTS # 28 &amp; 29 PIV REPLACE"/>
    <s v="02/28/2014"/>
    <s v="05/01/2014"/>
    <s v="Posted to CPR"/>
    <x v="3"/>
    <s v="07/05/2014"/>
    <s v="06/01/2014"/>
    <s v="X00000002"/>
    <s v="WS-CI-KEPCo-G PPB"/>
    <s v="MLP14CO01"/>
    <s v="Power, Plant"/>
    <s v="SADLOWSKI        ,MELISSA        ,A"/>
    <n v="81.099999999999994"/>
  </r>
  <r>
    <s v="Kentucky Power - Gen"/>
    <x v="0"/>
    <s v="Mitchell Generating Plant Units 1&amp;2 : KPCo/OPCo : 8500"/>
    <s v="31200 - Boiler Plant Equip-Coal"/>
    <s v="2014"/>
    <x v="0"/>
    <s v="42169133"/>
    <s v="HYDRANTS # 28 &amp; 29 PIV REPLACE"/>
    <s v="02/28/2014"/>
    <s v="05/01/2014"/>
    <s v="Posted to CPR"/>
    <x v="0"/>
    <s v="08/28/2014"/>
    <s v="08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169179"/>
    <s v="RRV-802 HSO VALVE REPLACE"/>
    <s v="02/15/2014"/>
    <s v="04/01/2014"/>
    <s v="Posted to CPR"/>
    <x v="1"/>
    <s v="05/06/2014"/>
    <s v="04/01/2014"/>
    <s v="X00000002"/>
    <s v="WS-CI-KEPCo-G PPB"/>
    <s v="MLP14EP66"/>
    <s v="Power, Plant"/>
    <s v="RINE             ,CHERYL         ,A"/>
    <n v="1591.28"/>
  </r>
  <r>
    <s v="Kentucky Power - Gen"/>
    <x v="0"/>
    <s v="Mitchell Generating Plant Units 1&amp;2 : KPCo/OPCo : 8500"/>
    <s v="31200 - Boiler Plant Equip-Coal"/>
    <s v="2014"/>
    <x v="0"/>
    <s v="42169179"/>
    <s v="RRV-802 HSO VALVE REPLACE"/>
    <s v="02/15/2014"/>
    <s v="04/01/2014"/>
    <s v="Posted to CPR"/>
    <x v="2"/>
    <s v="06/05/2014"/>
    <s v="05/01/2014"/>
    <s v="X00000002"/>
    <s v="WS-CI-KEPCo-G PPB"/>
    <s v="MLP14EP66"/>
    <s v="Power, Plant"/>
    <s v="RINE             ,CHERYL         ,A"/>
    <n v="0.04"/>
  </r>
  <r>
    <s v="Kentucky Power - Gen"/>
    <x v="0"/>
    <s v="Mitchell Generating Plant Units 1&amp;2 : KPCo/OPCo : 8500"/>
    <s v="31200 - Boiler Plant Equip-Coal"/>
    <s v="2014"/>
    <x v="0"/>
    <s v="42169179"/>
    <s v="RRV-802 HSO VALVE REPLACE"/>
    <s v="02/15/2014"/>
    <s v="04/01/2014"/>
    <s v="Posted to CPR"/>
    <x v="4"/>
    <s v="07/30/2014"/>
    <s v="07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71669"/>
    <s v="COOLING TOWER LEVEL TRANSMITTE"/>
    <s v="03/12/2014"/>
    <s v="04/01/2014"/>
    <s v="Posted to CPR"/>
    <x v="1"/>
    <s v="05/06/2014"/>
    <s v="04/01/2014"/>
    <s v="X00000002"/>
    <s v="WS-CI-KEPCo-G PPB"/>
    <s v="MLP14EP04"/>
    <s v="Power, Plant"/>
    <s v="RINE             ,CHERYL         ,A"/>
    <n v="930.67"/>
  </r>
  <r>
    <s v="Kentucky Power - Gen"/>
    <x v="0"/>
    <s v="Mitchell Generating Plant Units 1&amp;2 : KPCo/OPCo : 8500"/>
    <s v="31200 - Boiler Plant Equip-Coal"/>
    <s v="2014"/>
    <x v="0"/>
    <s v="42171669"/>
    <s v="COOLING TOWER LEVEL TRANSMITTE"/>
    <s v="03/12/2014"/>
    <s v="04/01/2014"/>
    <s v="Posted to CPR"/>
    <x v="4"/>
    <s v="07/30/2014"/>
    <s v="07/01/2014"/>
    <s v="X00000002"/>
    <s v="WS-CI-KEPCo-G PPB"/>
    <s v="MLP14EP04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71789"/>
    <s v="BOX 2, ROW 1 LINE VALVE REPLAC"/>
    <s v="02/12/2014"/>
    <s v="04/01/2014"/>
    <s v="Posted to CPR"/>
    <x v="1"/>
    <s v="05/06/2014"/>
    <s v="04/01/2014"/>
    <s v="X00000002"/>
    <s v="WS-CI-KEPCo-G PPB"/>
    <s v="MLP14EP66"/>
    <s v="Power, Plant"/>
    <s v="RINE             ,CHERYL         ,A"/>
    <n v="2366.15"/>
  </r>
  <r>
    <s v="Kentucky Power - Gen"/>
    <x v="0"/>
    <s v="Mitchell Generating Plant Units 1&amp;2 : KPCo/OPCo : 8500"/>
    <s v="31200 - Boiler Plant Equip-Coal"/>
    <s v="2014"/>
    <x v="0"/>
    <s v="42171789"/>
    <s v="BOX 2, ROW 1 LINE VALVE REPLAC"/>
    <s v="02/12/2014"/>
    <s v="04/01/2014"/>
    <s v="Posted to CPR"/>
    <x v="2"/>
    <s v="06/05/2014"/>
    <s v="05/01/2014"/>
    <s v="X00000002"/>
    <s v="WS-CI-KEPCo-G PPB"/>
    <s v="MLP14EP66"/>
    <s v="Power, Plant"/>
    <s v="RINE             ,CHERYL         ,A"/>
    <n v="-1873.5"/>
  </r>
  <r>
    <s v="Kentucky Power - Gen"/>
    <x v="0"/>
    <s v="Mitchell Generating Plant Units 1&amp;2 : KPCo/OPCo : 8500"/>
    <s v="31200 - Boiler Plant Equip-Coal"/>
    <s v="2014"/>
    <x v="0"/>
    <s v="42171789"/>
    <s v="BOX 2, ROW 1 LINE VALVE REPLAC"/>
    <s v="02/12/2014"/>
    <s v="04/01/2014"/>
    <s v="Posted to CPR"/>
    <x v="3"/>
    <s v="07/05/2014"/>
    <s v="06/01/2014"/>
    <s v="X00000002"/>
    <s v="WS-CI-KEPCo-G PPB"/>
    <s v="MLP14EP66"/>
    <s v="Power, Plant"/>
    <s v="RINE             ,CHERYL         ,A"/>
    <n v="-149.15"/>
  </r>
  <r>
    <s v="Kentucky Power - Gen"/>
    <x v="0"/>
    <s v="Mitchell Generating Plant Units 1&amp;2 : KPCo/OPCo : 8500"/>
    <s v="31200 - Boiler Plant Equip-Coal"/>
    <s v="2014"/>
    <x v="0"/>
    <s v="42171789"/>
    <s v="BOX 2, ROW 1 LINE VALVE REPLAC"/>
    <s v="02/12/2014"/>
    <s v="04/01/2014"/>
    <s v="Posted to CPR"/>
    <x v="4"/>
    <s v="07/30/2014"/>
    <s v="07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72310"/>
    <s v="2C AR PUMP DISCHARGE EXPANSION"/>
    <s v="05/27/2014"/>
    <s v="06/01/2014"/>
    <s v="Posted to CPR"/>
    <x v="3"/>
    <s v="07/05/2014"/>
    <s v="06/01/2014"/>
    <s v="X00000002"/>
    <s v="WS-CI-KEPCo-G PPB"/>
    <s v="ML0VP1401"/>
    <s v="Power, Plant"/>
    <s v="RINE             ,CHERYL         ,A"/>
    <n v="2991.68"/>
  </r>
  <r>
    <s v="Kentucky Power - Gen"/>
    <x v="0"/>
    <s v="Mitchell Generating Plant Units 1&amp;2 : KPCo/OPCo : 8500"/>
    <s v="31200 - Boiler Plant Equip-Coal"/>
    <s v="2014"/>
    <x v="0"/>
    <s v="42172310"/>
    <s v="2C AR PUMP DISCHARGE EXPANSION"/>
    <s v="05/27/2014"/>
    <s v="06/01/2014"/>
    <s v="Posted to CPR"/>
    <x v="5"/>
    <s v="09/29/2014"/>
    <s v="09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72808"/>
    <s v="UREA TRANSFER PUMP REPLACE"/>
    <s v="02/12/2014"/>
    <s v="03/01/2014"/>
    <s v="Posted to CPR"/>
    <x v="6"/>
    <s v="04/04/2014"/>
    <s v="03/01/2014"/>
    <s v="X00000002"/>
    <s v="WS-CI-KEPCo-G PPB"/>
    <s v="ML0VP1401"/>
    <s v="Power, Plant"/>
    <s v="RINE             ,CHERYL         ,A"/>
    <n v="5355.75"/>
  </r>
  <r>
    <s v="Kentucky Power - Gen"/>
    <x v="0"/>
    <s v="Mitchell Generating Plant Units 1&amp;2 : KPCo/OPCo : 8500"/>
    <s v="31200 - Boiler Plant Equip-Coal"/>
    <s v="2014"/>
    <x v="0"/>
    <s v="42172808"/>
    <s v="UREA TRANSFER PUMP REPLACE"/>
    <s v="02/12/2014"/>
    <s v="03/01/2014"/>
    <s v="Posted to CPR"/>
    <x v="1"/>
    <s v="05/06/2014"/>
    <s v="04/01/2014"/>
    <s v="X00000002"/>
    <s v="WS-CI-KEPCo-G PPB"/>
    <s v="ML0VP1401"/>
    <s v="Power, Plant"/>
    <s v="RINE             ,CHERYL         ,A"/>
    <n v="0.1"/>
  </r>
  <r>
    <s v="Kentucky Power - Gen"/>
    <x v="0"/>
    <s v="Mitchell Generating Plant Units 1&amp;2 : KPCo/OPCo : 8500"/>
    <s v="31200 - Boiler Plant Equip-Coal"/>
    <s v="2014"/>
    <x v="0"/>
    <s v="42172808"/>
    <s v="UREA TRANSFER PUMP REPLACE"/>
    <s v="02/12/2014"/>
    <s v="03/01/2014"/>
    <s v="Posted to CPR"/>
    <x v="4"/>
    <s v="07/30/2014"/>
    <s v="07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73383"/>
    <s v="#11 SLURRY PUMP REPLACE"/>
    <s v="02/12/2014"/>
    <s v="03/01/2014"/>
    <s v="Posted to CPR"/>
    <x v="6"/>
    <s v="04/04/2014"/>
    <s v="03/01/2014"/>
    <s v="X00000002"/>
    <s v="WS-CI-KEPCo-G PPB"/>
    <s v="MLP14EP03"/>
    <s v="Power, Plant"/>
    <s v="RINE             ,CHERYL         ,A"/>
    <n v="15047.11"/>
  </r>
  <r>
    <s v="Kentucky Power - Gen"/>
    <x v="0"/>
    <s v="Mitchell Generating Plant Units 1&amp;2 : KPCo/OPCo : 8500"/>
    <s v="31200 - Boiler Plant Equip-Coal"/>
    <s v="2014"/>
    <x v="0"/>
    <s v="42173383"/>
    <s v="#11 SLURRY PUMP REPLACE"/>
    <s v="02/12/2014"/>
    <s v="03/01/2014"/>
    <s v="Posted to CPR"/>
    <x v="1"/>
    <s v="05/06/2014"/>
    <s v="04/01/2014"/>
    <s v="X00000002"/>
    <s v="WS-CI-KEPCo-G PPB"/>
    <s v="MLP14EP03"/>
    <s v="Power, Plant"/>
    <s v="RINE             ,CHERYL         ,A"/>
    <n v="0.1"/>
  </r>
  <r>
    <s v="Kentucky Power - Gen"/>
    <x v="0"/>
    <s v="Mitchell Generating Plant Units 1&amp;2 : KPCo/OPCo : 8500"/>
    <s v="31200 - Boiler Plant Equip-Coal"/>
    <s v="2014"/>
    <x v="0"/>
    <s v="42173383"/>
    <s v="#11 SLURRY PUMP REPLACE"/>
    <s v="02/12/2014"/>
    <s v="03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74921"/>
    <s v="#11 RDV PUMP REPLACE"/>
    <s v="02/24/2014"/>
    <s v="04/01/2014"/>
    <s v="Posted to CPR"/>
    <x v="1"/>
    <s v="05/06/2014"/>
    <s v="04/01/2014"/>
    <s v="X00000002"/>
    <s v="WS-CI-KEPCo-G PPB"/>
    <s v="MLP14EP03"/>
    <s v="Power, Plant"/>
    <s v="RINE             ,CHERYL         ,A"/>
    <n v="239.29"/>
  </r>
  <r>
    <s v="Kentucky Power - Gen"/>
    <x v="0"/>
    <s v="Mitchell Generating Plant Units 1&amp;2 : KPCo/OPCo : 8500"/>
    <s v="31200 - Boiler Plant Equip-Coal"/>
    <s v="2014"/>
    <x v="0"/>
    <s v="42174921"/>
    <s v="#11 RDV PUMP REPLACE"/>
    <s v="02/24/2014"/>
    <s v="04/01/2014"/>
    <s v="Posted to CPR"/>
    <x v="2"/>
    <s v="06/05/2014"/>
    <s v="05/01/2014"/>
    <s v="X00000002"/>
    <s v="WS-CI-KEPCo-G PPB"/>
    <s v="MLP14EP03"/>
    <s v="Power, Plant"/>
    <s v="RINE             ,CHERYL         ,A"/>
    <n v="0.02"/>
  </r>
  <r>
    <s v="Kentucky Power - Gen"/>
    <x v="0"/>
    <s v="Mitchell Generating Plant Units 1&amp;2 : KPCo/OPCo : 8500"/>
    <s v="31200 - Boiler Plant Equip-Coal"/>
    <s v="2014"/>
    <x v="0"/>
    <s v="42174921"/>
    <s v="#11 RDV PUMP REPLACE"/>
    <s v="02/24/2014"/>
    <s v="04/01/2014"/>
    <s v="Posted to CPR"/>
    <x v="4"/>
    <s v="07/30/2014"/>
    <s v="07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75362"/>
    <s v="#2 UREA SOLUTION PUMP REPLACE"/>
    <s v="02/21/2014"/>
    <s v="04/01/2014"/>
    <s v="Posted to CPR"/>
    <x v="1"/>
    <s v="05/06/2014"/>
    <s v="04/01/2014"/>
    <s v="X00000002"/>
    <s v="WS-CI-KEPCo-G PPB"/>
    <s v="ML0VP1401"/>
    <s v="Power, Plant"/>
    <s v="PHILLIPS         ,KATHY          ,L"/>
    <n v="4832.93"/>
  </r>
  <r>
    <s v="Kentucky Power - Gen"/>
    <x v="0"/>
    <s v="Mitchell Generating Plant Units 1&amp;2 : KPCo/OPCo : 8500"/>
    <s v="31200 - Boiler Plant Equip-Coal"/>
    <s v="2014"/>
    <x v="0"/>
    <s v="42175362"/>
    <s v="#2 UREA SOLUTION PUMP REPLACE"/>
    <s v="02/21/2014"/>
    <s v="04/01/2014"/>
    <s v="Posted to CPR"/>
    <x v="2"/>
    <s v="06/05/2014"/>
    <s v="05/01/2014"/>
    <s v="X00000002"/>
    <s v="WS-CI-KEPCo-G PPB"/>
    <s v="ML0VP1401"/>
    <s v="Power, Plant"/>
    <s v="PHILLIPS         ,KATHY          ,L"/>
    <n v="0.02"/>
  </r>
  <r>
    <s v="Kentucky Power - Gen"/>
    <x v="0"/>
    <s v="Mitchell Generating Plant Units 1&amp;2 : KPCo/OPCo : 8500"/>
    <s v="31200 - Boiler Plant Equip-Coal"/>
    <s v="2014"/>
    <x v="0"/>
    <s v="42175362"/>
    <s v="#2 UREA SOLUTION PUMP REPLACE"/>
    <s v="02/21/2014"/>
    <s v="04/01/2014"/>
    <s v="Posted to CPR"/>
    <x v="4"/>
    <s v="07/30/2014"/>
    <s v="07/01/2014"/>
    <s v="X00000002"/>
    <s v="WS-CI-KEPCo-G PPB"/>
    <s v="ML0VP1401"/>
    <s v="Power, Plant"/>
    <s v="PHILLIPS         ,KATHY          ,L"/>
    <n v="0"/>
  </r>
  <r>
    <s v="Kentucky Power - Gen"/>
    <x v="0"/>
    <s v="Mitchell Generating Plant Units 1&amp;2 : KPCo/OPCo : 8500"/>
    <s v="31200 - Boiler Plant Equip-Coal"/>
    <s v="2014"/>
    <x v="0"/>
    <s v="42177141"/>
    <s v="ASH PIT SUMP PUMP DISCHARGE HS"/>
    <s v="02/20/2014"/>
    <s v="03/01/2014"/>
    <s v="Posted to CPR"/>
    <x v="6"/>
    <s v="04/04/2014"/>
    <s v="03/01/2014"/>
    <s v="X00000002"/>
    <s v="WS-CI-KEPCo-G PPB"/>
    <s v="MLP14EP66"/>
    <s v="Power, Plant"/>
    <s v="RINE             ,CHERYL         ,A"/>
    <n v="1855.54"/>
  </r>
  <r>
    <s v="Kentucky Power - Gen"/>
    <x v="0"/>
    <s v="Mitchell Generating Plant Units 1&amp;2 : KPCo/OPCo : 8500"/>
    <s v="31200 - Boiler Plant Equip-Coal"/>
    <s v="2014"/>
    <x v="0"/>
    <s v="42177141"/>
    <s v="ASH PIT SUMP PUMP DISCHARGE HS"/>
    <s v="02/20/2014"/>
    <s v="03/01/2014"/>
    <s v="Posted to CPR"/>
    <x v="1"/>
    <s v="05/06/2014"/>
    <s v="04/01/2014"/>
    <s v="X00000002"/>
    <s v="WS-CI-KEPCo-G PPB"/>
    <s v="MLP14EP66"/>
    <s v="Power, Plant"/>
    <s v="RINE             ,CHERYL         ,A"/>
    <n v="76.5"/>
  </r>
  <r>
    <s v="Kentucky Power - Gen"/>
    <x v="0"/>
    <s v="Mitchell Generating Plant Units 1&amp;2 : KPCo/OPCo : 8500"/>
    <s v="31200 - Boiler Plant Equip-Coal"/>
    <s v="2014"/>
    <x v="0"/>
    <s v="42177141"/>
    <s v="ASH PIT SUMP PUMP DISCHARGE HS"/>
    <s v="02/20/2014"/>
    <s v="03/01/2014"/>
    <s v="Posted to CPR"/>
    <x v="2"/>
    <s v="06/05/2014"/>
    <s v="05/01/2014"/>
    <s v="X00000002"/>
    <s v="WS-CI-KEPCo-G PPB"/>
    <s v="MLP14EP66"/>
    <s v="Power, Plant"/>
    <s v="RINE             ,CHERYL         ,A"/>
    <n v="0.13"/>
  </r>
  <r>
    <s v="Kentucky Power - Gen"/>
    <x v="0"/>
    <s v="Mitchell Generating Plant Units 1&amp;2 : KPCo/OPCo : 8500"/>
    <s v="31200 - Boiler Plant Equip-Coal"/>
    <s v="2014"/>
    <x v="0"/>
    <s v="42177141"/>
    <s v="ASH PIT SUMP PUMP DISCHARGE HS"/>
    <s v="02/20/2014"/>
    <s v="03/01/2014"/>
    <s v="Posted to CPR"/>
    <x v="4"/>
    <s v="07/30/2014"/>
    <s v="07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78148"/>
    <s v="ME WASH VALVE ZEAS-8107 REPLAC"/>
    <s v="03/17/2014"/>
    <s v="04/01/2014"/>
    <s v="Posted to CPR"/>
    <x v="1"/>
    <s v="05/06/2014"/>
    <s v="04/01/2014"/>
    <s v="X00000002"/>
    <s v="WS-CI-KEPCo-G PPB"/>
    <s v="MLP14EP66"/>
    <s v="Power, Plant"/>
    <s v="RINE             ,CHERYL         ,A"/>
    <n v="1520.74"/>
  </r>
  <r>
    <s v="Kentucky Power - Gen"/>
    <x v="0"/>
    <s v="Mitchell Generating Plant Units 1&amp;2 : KPCo/OPCo : 8500"/>
    <s v="31200 - Boiler Plant Equip-Coal"/>
    <s v="2014"/>
    <x v="0"/>
    <s v="42178148"/>
    <s v="ME WASH VALVE ZEAS-8107 REPLAC"/>
    <s v="03/17/2014"/>
    <s v="04/01/2014"/>
    <s v="Posted to CPR"/>
    <x v="2"/>
    <s v="06/05/2014"/>
    <s v="05/01/2014"/>
    <s v="X00000002"/>
    <s v="WS-CI-KEPCo-G PPB"/>
    <s v="MLP14EP66"/>
    <s v="Power, Plant"/>
    <s v="RINE             ,CHERYL         ,A"/>
    <n v="0.02"/>
  </r>
  <r>
    <s v="Kentucky Power - Gen"/>
    <x v="0"/>
    <s v="Mitchell Generating Plant Units 1&amp;2 : KPCo/OPCo : 8500"/>
    <s v="31200 - Boiler Plant Equip-Coal"/>
    <s v="2014"/>
    <x v="0"/>
    <s v="42178148"/>
    <s v="ME WASH VALVE ZEAS-8107 REPLAC"/>
    <s v="03/17/2014"/>
    <s v="04/01/2014"/>
    <s v="Posted to CPR"/>
    <x v="0"/>
    <s v="08/28/2014"/>
    <s v="08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79129"/>
    <s v="HYDROCLONE &quot;A&quot; PRESSURE TRANSM"/>
    <s v="08/11/2014"/>
    <s v="08/01/2014"/>
    <s v="Posted to CPR"/>
    <x v="0"/>
    <s v="09/05/2014"/>
    <s v="08/01/2014"/>
    <s v="X00000002"/>
    <s v="WS-CI-KEPCo-G PPB"/>
    <s v="ML0VP1401"/>
    <s v="Power, Plant"/>
    <s v="RINE             ,CHERYL         ,A"/>
    <n v="1729"/>
  </r>
  <r>
    <s v="Kentucky Power - Gen"/>
    <x v="0"/>
    <s v="Mitchell Generating Plant Units 1&amp;2 : KPCo/OPCo : 8500"/>
    <s v="31200 - Boiler Plant Equip-Coal"/>
    <s v="2014"/>
    <x v="0"/>
    <s v="42179129"/>
    <s v="HYDROCLONE &quot;A&quot; PRESSURE TRANSM"/>
    <s v="08/11/2014"/>
    <s v="08/01/2014"/>
    <s v="Posted to CPR"/>
    <x v="5"/>
    <s v="10/04/2014"/>
    <s v="09/01/2014"/>
    <s v="X00000002"/>
    <s v="WS-CI-KEPCo-G PPB"/>
    <s v="ML0VP1401"/>
    <s v="Power, Plant"/>
    <s v="RINE             ,CHERYL         ,A"/>
    <n v="5.84"/>
  </r>
  <r>
    <s v="Kentucky Power - Gen"/>
    <x v="0"/>
    <s v="Mitchell Generating Plant Units 1&amp;2 : KPCo/OPCo : 8500"/>
    <s v="31200 - Boiler Plant Equip-Coal"/>
    <s v="2014"/>
    <x v="0"/>
    <s v="42179485"/>
    <s v="COAL BARGE UNLOADER INTERMEDIA"/>
    <s v="05/15/2014"/>
    <s v="07/01/2014"/>
    <s v="Posted to CPR"/>
    <x v="4"/>
    <s v="08/06/2014"/>
    <s v="07/01/2014"/>
    <s v="X00000002"/>
    <s v="WS-CI-KEPCo-G PPB"/>
    <s v="MLP14MP02"/>
    <s v="Power, Plant"/>
    <s v="RINE             ,CHERYL         ,A"/>
    <n v="30534.5"/>
  </r>
  <r>
    <s v="Kentucky Power - Gen"/>
    <x v="0"/>
    <s v="Mitchell Generating Plant Units 1&amp;2 : KPCo/OPCo : 8500"/>
    <s v="31200 - Boiler Plant Equip-Coal"/>
    <s v="2014"/>
    <x v="0"/>
    <s v="42180899"/>
    <s v="#23 RDV PUMP MOTOR ML2 REPLACE"/>
    <s v="03/06/2014"/>
    <s v="04/01/2014"/>
    <s v="Posted to CPR"/>
    <x v="1"/>
    <s v="05/06/2014"/>
    <s v="04/01/2014"/>
    <s v="X00000002"/>
    <s v="WS-CI-KEPCo-G PPB"/>
    <s v="MLP14EP01"/>
    <s v="Power, Plant"/>
    <s v="RINE             ,CHERYL         ,A"/>
    <n v="3217.22"/>
  </r>
  <r>
    <s v="Kentucky Power - Gen"/>
    <x v="0"/>
    <s v="Mitchell Generating Plant Units 1&amp;2 : KPCo/OPCo : 8500"/>
    <s v="31200 - Boiler Plant Equip-Coal"/>
    <s v="2014"/>
    <x v="0"/>
    <s v="42180899"/>
    <s v="#23 RDV PUMP MOTOR ML2 REPLACE"/>
    <s v="03/06/2014"/>
    <s v="04/01/2014"/>
    <s v="Posted to CPR"/>
    <x v="2"/>
    <s v="06/05/2014"/>
    <s v="05/01/2014"/>
    <s v="X00000002"/>
    <s v="WS-CI-KEPCo-G PPB"/>
    <s v="MLP14EP01"/>
    <s v="Power, Plant"/>
    <s v="RINE             ,CHERYL         ,A"/>
    <n v="0.28000000000000003"/>
  </r>
  <r>
    <s v="Kentucky Power - Gen"/>
    <x v="0"/>
    <s v="Mitchell Generating Plant Units 1&amp;2 : KPCo/OPCo : 8500"/>
    <s v="31200 - Boiler Plant Equip-Coal"/>
    <s v="2014"/>
    <x v="0"/>
    <s v="42180899"/>
    <s v="#23 RDV PUMP MOTOR ML2 REPLACE"/>
    <s v="03/06/2014"/>
    <s v="04/01/2014"/>
    <s v="Posted to CPR"/>
    <x v="4"/>
    <s v="07/30/2014"/>
    <s v="07/01/2014"/>
    <s v="X00000002"/>
    <s v="WS-CI-KEPCo-G PPB"/>
    <s v="MLP14EP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81618"/>
    <s v="KRV-542 VALVE REPLACE"/>
    <s v="03/25/2014"/>
    <s v="04/01/2014"/>
    <s v="Posted to CPR"/>
    <x v="1"/>
    <s v="05/06/2014"/>
    <s v="04/01/2014"/>
    <s v="X00000002"/>
    <s v="WS-CI-KEPCo-G PPB"/>
    <s v="MLP14EP66"/>
    <s v="Power, Plant"/>
    <s v="RINE             ,CHERYL         ,A"/>
    <n v="6532.54"/>
  </r>
  <r>
    <s v="Kentucky Power - Gen"/>
    <x v="0"/>
    <s v="Mitchell Generating Plant Units 1&amp;2 : KPCo/OPCo : 8500"/>
    <s v="31200 - Boiler Plant Equip-Coal"/>
    <s v="2014"/>
    <x v="0"/>
    <s v="42181618"/>
    <s v="KRV-542 VALVE REPLACE"/>
    <s v="03/25/2014"/>
    <s v="04/01/2014"/>
    <s v="Posted to CPR"/>
    <x v="2"/>
    <s v="06/05/2014"/>
    <s v="05/01/2014"/>
    <s v="X00000002"/>
    <s v="WS-CI-KEPCo-G PPB"/>
    <s v="MLP14EP66"/>
    <s v="Power, Plant"/>
    <s v="RINE             ,CHERYL         ,A"/>
    <n v="239.35"/>
  </r>
  <r>
    <s v="Kentucky Power - Gen"/>
    <x v="0"/>
    <s v="Mitchell Generating Plant Units 1&amp;2 : KPCo/OPCo : 8500"/>
    <s v="31200 - Boiler Plant Equip-Coal"/>
    <s v="2014"/>
    <x v="0"/>
    <s v="42181618"/>
    <s v="KRV-542 VALVE REPLACE"/>
    <s v="03/25/2014"/>
    <s v="04/01/2014"/>
    <s v="Posted to CPR"/>
    <x v="3"/>
    <s v="07/05/2014"/>
    <s v="06/01/2014"/>
    <s v="X00000002"/>
    <s v="WS-CI-KEPCo-G PPB"/>
    <s v="MLP14EP66"/>
    <s v="Power, Plant"/>
    <s v="RINE             ,CHERYL         ,A"/>
    <n v="0.27"/>
  </r>
  <r>
    <s v="Kentucky Power - Gen"/>
    <x v="0"/>
    <s v="Mitchell Generating Plant Units 1&amp;2 : KPCo/OPCo : 8500"/>
    <s v="31200 - Boiler Plant Equip-Coal"/>
    <s v="2014"/>
    <x v="0"/>
    <s v="42181618"/>
    <s v="KRV-542 VALVE REPLACE"/>
    <s v="03/25/2014"/>
    <s v="04/01/2014"/>
    <s v="Posted to CPR"/>
    <x v="0"/>
    <s v="08/28/2014"/>
    <s v="08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82860"/>
    <s v="2C AR PUMP WITH CERAMIC-LINED"/>
    <s v="05/27/2014"/>
    <s v="07/01/2014"/>
    <s v="Posted to CPR"/>
    <x v="4"/>
    <s v="08/06/2014"/>
    <s v="07/01/2014"/>
    <s v="X00000002"/>
    <s v="WS-CI-KEPCo-G PPB"/>
    <s v="MLP14CO01"/>
    <s v="Power, Plant"/>
    <s v="SADLOWSKI        ,MELISSA        ,A"/>
    <n v="43530.25"/>
  </r>
  <r>
    <s v="Kentucky Power - Gen"/>
    <x v="0"/>
    <s v="Mitchell Generating Plant Units 1&amp;2 : KPCo/OPCo : 8500"/>
    <s v="31200 - Boiler Plant Equip-Coal"/>
    <s v="2014"/>
    <x v="0"/>
    <s v="42182860"/>
    <s v="2C AR PUMP WITH CERAMIC-LINED"/>
    <s v="05/27/2014"/>
    <s v="07/01/2014"/>
    <s v="Posted to CPR"/>
    <x v="0"/>
    <s v="09/05/2014"/>
    <s v="08/01/2014"/>
    <s v="X00000002"/>
    <s v="WS-CI-KEPCo-G PPB"/>
    <s v="MLP14CO01"/>
    <s v="Power, Plant"/>
    <s v="SADLOWSKI        ,MELISSA        ,A"/>
    <n v="27.88"/>
  </r>
  <r>
    <s v="Kentucky Power - Gen"/>
    <x v="0"/>
    <s v="Mitchell Generating Plant Units 1&amp;2 : KPCo/OPCo : 8500"/>
    <s v="31200 - Boiler Plant Equip-Coal"/>
    <s v="2014"/>
    <x v="0"/>
    <s v="42187998"/>
    <s v="SPACE HEATER NORTHWEST AREA OF"/>
    <s v="03/18/2014"/>
    <s v="04/01/2014"/>
    <s v="Posted to CPR"/>
    <x v="1"/>
    <s v="05/06/2014"/>
    <s v="04/01/2014"/>
    <s v="X00000002"/>
    <s v="WS-CI-KEPCo-G PPB"/>
    <s v="MLP14EP04"/>
    <s v="Power, Plant"/>
    <s v="SADLOWSKI        ,MELISSA        ,A"/>
    <n v="750.91"/>
  </r>
  <r>
    <s v="Kentucky Power - Gen"/>
    <x v="0"/>
    <s v="Mitchell Generating Plant Units 1&amp;2 : KPCo/OPCo : 8500"/>
    <s v="31200 - Boiler Plant Equip-Coal"/>
    <s v="2014"/>
    <x v="0"/>
    <s v="42187998"/>
    <s v="SPACE HEATER NORTHWEST AREA OF"/>
    <s v="03/18/2014"/>
    <s v="04/01/2014"/>
    <s v="Posted to CPR"/>
    <x v="2"/>
    <s v="06/05/2014"/>
    <s v="05/01/2014"/>
    <s v="X00000002"/>
    <s v="WS-CI-KEPCo-G PPB"/>
    <s v="MLP14EP04"/>
    <s v="Power, Plant"/>
    <s v="SADLOWSKI        ,MELISSA        ,A"/>
    <n v="239.29"/>
  </r>
  <r>
    <s v="Kentucky Power - Gen"/>
    <x v="0"/>
    <s v="Mitchell Generating Plant Units 1&amp;2 : KPCo/OPCo : 8500"/>
    <s v="31200 - Boiler Plant Equip-Coal"/>
    <s v="2014"/>
    <x v="0"/>
    <s v="42187998"/>
    <s v="SPACE HEATER NORTHWEST AREA OF"/>
    <s v="03/18/2014"/>
    <s v="04/01/2014"/>
    <s v="Posted to CPR"/>
    <x v="3"/>
    <s v="07/05/2014"/>
    <s v="06/01/2014"/>
    <s v="X00000002"/>
    <s v="WS-CI-KEPCo-G PPB"/>
    <s v="MLP14EP04"/>
    <s v="Power, Plant"/>
    <s v="SADLOWSKI        ,MELISSA        ,A"/>
    <n v="19.07"/>
  </r>
  <r>
    <s v="Kentucky Power - Gen"/>
    <x v="0"/>
    <s v="Mitchell Generating Plant Units 1&amp;2 : KPCo/OPCo : 8500"/>
    <s v="31200 - Boiler Plant Equip-Coal"/>
    <s v="2014"/>
    <x v="0"/>
    <s v="42187998"/>
    <s v="SPACE HEATER NORTHWEST AREA OF"/>
    <s v="03/18/2014"/>
    <s v="04/01/2014"/>
    <s v="Posted to CPR"/>
    <x v="4"/>
    <s v="07/30/2014"/>
    <s v="07/01/2014"/>
    <s v="X00000002"/>
    <s v="WS-CI-KEPCo-G PPB"/>
    <s v="MLP14EP04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188024"/>
    <s v="SILICA ANALYZERS MLU1 REPLACE"/>
    <s v="06/26/2014"/>
    <s v="07/01/2014"/>
    <s v="Posted to CPR"/>
    <x v="4"/>
    <s v="08/06/2014"/>
    <s v="07/01/2014"/>
    <s v="X00000002"/>
    <s v="WS-CI-KEPCo-G PPB"/>
    <s v="MLP14EP04"/>
    <s v="Power, Plant"/>
    <s v="SADLOWSKI        ,MELISSA        ,A"/>
    <n v="12434.35"/>
  </r>
  <r>
    <s v="Kentucky Power - Gen"/>
    <x v="0"/>
    <s v="Mitchell Generating Plant Units 1&amp;2 : KPCo/OPCo : 8500"/>
    <s v="31200 - Boiler Plant Equip-Coal"/>
    <s v="2014"/>
    <x v="0"/>
    <s v="42188038"/>
    <s v="SILICA ANALYZERS MLU2 REPLACE"/>
    <s v="06/26/2014"/>
    <s v="07/01/2014"/>
    <s v="Posted to CPR"/>
    <x v="4"/>
    <s v="08/06/2014"/>
    <s v="07/01/2014"/>
    <s v="X00000002"/>
    <s v="WS-CI-KEPCo-G PPB"/>
    <s v="MLP14EP04"/>
    <s v="Power, Plant"/>
    <s v="SADLOWSKI        ,MELISSA        ,A"/>
    <n v="13184.18"/>
  </r>
  <r>
    <s v="Kentucky Power - Gen"/>
    <x v="0"/>
    <s v="Mitchell Generating Plant Units 1&amp;2 : KPCo/OPCo : 8500"/>
    <s v="31200 - Boiler Plant Equip-Coal"/>
    <s v="2014"/>
    <x v="0"/>
    <s v="42188038"/>
    <s v="SILICA ANALYZERS MLU2 REPLACE"/>
    <s v="06/26/2014"/>
    <s v="07/01/2014"/>
    <s v="Posted to CPR"/>
    <x v="5"/>
    <s v="10/04/2014"/>
    <s v="09/01/2014"/>
    <s v="X00000002"/>
    <s v="WS-CI-KEPCo-G PPB"/>
    <s v="MLP14EP04"/>
    <s v="Power, Plant"/>
    <s v="SADLOWSKI        ,MELISSA        ,A"/>
    <n v="-1476.5"/>
  </r>
  <r>
    <s v="Kentucky Power - Gen"/>
    <x v="0"/>
    <s v="Mitchell Generating Plant Units 1&amp;2 : KPCo/OPCo : 8500"/>
    <s v="31200 - Boiler Plant Equip-Coal"/>
    <s v="2014"/>
    <x v="0"/>
    <s v="42188076"/>
    <s v="PRECIP TRANSFORMER FIRE DELUGE"/>
    <s v="01/03/2014"/>
    <s v="06/01/2014"/>
    <s v="Posted to CPR"/>
    <x v="3"/>
    <s v="07/05/2014"/>
    <s v="06/01/2014"/>
    <s v="X00000002"/>
    <s v="WS-CI-KEPCo-G PPB"/>
    <s v="MLP14CO01"/>
    <s v="Power, Plant"/>
    <s v="SADLOWSKI        ,MELISSA        ,A"/>
    <n v="5401.81"/>
  </r>
  <r>
    <s v="Kentucky Power - Gen"/>
    <x v="0"/>
    <s v="Mitchell Generating Plant Units 1&amp;2 : KPCo/OPCo : 8500"/>
    <s v="31200 - Boiler Plant Equip-Coal"/>
    <s v="2014"/>
    <x v="0"/>
    <s v="42188076"/>
    <s v="PRECIP TRANSFORMER FIRE DELUGE"/>
    <s v="01/03/2014"/>
    <s v="06/01/2014"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188892"/>
    <s v="#12 ASH PIT SUMP PUMP REPLACE"/>
    <s v="04/01/2014"/>
    <s v="05/01/2014"/>
    <s v="Posted to CPR"/>
    <x v="2"/>
    <s v="06/05/2014"/>
    <s v="05/01/2014"/>
    <s v="X00000002"/>
    <s v="WS-CI-KEPCo-G PPB"/>
    <s v="MLP14EP03"/>
    <s v="Power, Plant"/>
    <s v="RINE             ,CHERYL         ,A"/>
    <n v="12172.04"/>
  </r>
  <r>
    <s v="Kentucky Power - Gen"/>
    <x v="0"/>
    <s v="Mitchell Generating Plant Units 1&amp;2 : KPCo/OPCo : 8500"/>
    <s v="31200 - Boiler Plant Equip-Coal"/>
    <s v="2014"/>
    <x v="0"/>
    <s v="42188892"/>
    <s v="#12 ASH PIT SUMP PUMP REPLACE"/>
    <s v="04/01/2014"/>
    <s v="05/01/2014"/>
    <s v="Posted to CPR"/>
    <x v="3"/>
    <s v="07/05/2014"/>
    <s v="06/01/2014"/>
    <s v="X00000002"/>
    <s v="WS-CI-KEPCo-G PPB"/>
    <s v="MLP14EP03"/>
    <s v="Power, Plant"/>
    <s v="RINE             ,CHERYL         ,A"/>
    <n v="25.46"/>
  </r>
  <r>
    <s v="Kentucky Power - Gen"/>
    <x v="0"/>
    <s v="Mitchell Generating Plant Units 1&amp;2 : KPCo/OPCo : 8500"/>
    <s v="31200 - Boiler Plant Equip-Coal"/>
    <s v="2014"/>
    <x v="0"/>
    <s v="42188892"/>
    <s v="#12 ASH PIT SUMP PUMP REPLACE"/>
    <s v="04/01/2014"/>
    <s v="05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88969"/>
    <s v="BC-10 TAKE-UP PULLEY BEARING R"/>
    <s v="03/12/2014"/>
    <s v="07/01/2014"/>
    <s v="Posted to CPR"/>
    <x v="4"/>
    <s v="08/06/2014"/>
    <s v="07/01/2014"/>
    <s v="X00000002"/>
    <s v="WS-CI-KEPCo-G PPB"/>
    <s v="MLP14MP02"/>
    <s v="Power, Plant"/>
    <s v="RINE             ,CHERYL         ,A"/>
    <n v="1313.11"/>
  </r>
  <r>
    <s v="Kentucky Power - Gen"/>
    <x v="0"/>
    <s v="Mitchell Generating Plant Units 1&amp;2 : KPCo/OPCo : 8500"/>
    <s v="31200 - Boiler Plant Equip-Coal"/>
    <s v="2014"/>
    <x v="0"/>
    <s v="42190155"/>
    <s v="HBF-1B FEEDER VFD REPLACE"/>
    <s v="04/15/2014"/>
    <s v="05/01/2014"/>
    <s v="Posted to CPR"/>
    <x v="2"/>
    <s v="06/05/2014"/>
    <s v="05/01/2014"/>
    <s v="X00000002"/>
    <s v="WS-CI-KEPCo-G PPB"/>
    <s v="MLP14MP02"/>
    <s v="Power, Plant"/>
    <s v="RINE             ,CHERYL         ,A"/>
    <n v="2747.31"/>
  </r>
  <r>
    <s v="Kentucky Power - Gen"/>
    <x v="0"/>
    <s v="Mitchell Generating Plant Units 1&amp;2 : KPCo/OPCo : 8500"/>
    <s v="31200 - Boiler Plant Equip-Coal"/>
    <s v="2014"/>
    <x v="0"/>
    <s v="42190155"/>
    <s v="HBF-1B FEEDER VFD REPLACE"/>
    <s v="04/15/2014"/>
    <s v="05/01/2014"/>
    <s v="Posted to CPR"/>
    <x v="0"/>
    <s v="08/28/2014"/>
    <s v="08/01/2014"/>
    <s v="X00000002"/>
    <s v="WS-CI-KEPCo-G PPB"/>
    <s v="MLP14MP02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90165"/>
    <s v="23 RDV PUMP MOTOR REWIND"/>
    <s v="04/15/2014"/>
    <s v="06/01/2014"/>
    <s v="Posted to CPR"/>
    <x v="3"/>
    <s v="07/05/2014"/>
    <s v="06/01/2014"/>
    <s v="X00000002"/>
    <s v="WS-CI-KEPCo-G PPB"/>
    <s v="MLP14EP02"/>
    <s v="Power, Plant"/>
    <s v="RINE             ,CHERYL         ,A"/>
    <n v="1317"/>
  </r>
  <r>
    <s v="Kentucky Power - Gen"/>
    <x v="0"/>
    <s v="Mitchell Generating Plant Units 1&amp;2 : KPCo/OPCo : 8500"/>
    <s v="31200 - Boiler Plant Equip-Coal"/>
    <s v="2014"/>
    <x v="0"/>
    <s v="42190165"/>
    <s v="23 RDV PUMP MOTOR REWIND"/>
    <s v="04/15/2014"/>
    <s v="06/01/2014"/>
    <s v="Posted to CPR"/>
    <x v="4"/>
    <s v="08/06/2014"/>
    <s v="07/01/2014"/>
    <s v="X00000002"/>
    <s v="WS-CI-KEPCo-G PPB"/>
    <s v="MLP14EP02"/>
    <s v="Power, Plant"/>
    <s v="RINE             ,CHERYL         ,A"/>
    <n v="69.58"/>
  </r>
  <r>
    <s v="Kentucky Power - Gen"/>
    <x v="0"/>
    <s v="Mitchell Generating Plant Units 1&amp;2 : KPCo/OPCo : 8500"/>
    <s v="31200 - Boiler Plant Equip-Coal"/>
    <s v="2014"/>
    <x v="0"/>
    <s v="42190546"/>
    <s v="MIST ELIMINATOR WASH PUMP A RE"/>
    <s v="03/14/2014"/>
    <s v="04/01/2014"/>
    <s v="Posted to CPR"/>
    <x v="1"/>
    <s v="05/06/2014"/>
    <s v="04/01/2014"/>
    <s v="X00000002"/>
    <s v="WS-CI-KEPCo-G PPB"/>
    <s v="ML0VP1401"/>
    <s v="Power, Plant"/>
    <s v="RINE             ,CHERYL         ,A"/>
    <n v="11948.87"/>
  </r>
  <r>
    <s v="Kentucky Power - Gen"/>
    <x v="0"/>
    <s v="Mitchell Generating Plant Units 1&amp;2 : KPCo/OPCo : 8500"/>
    <s v="31200 - Boiler Plant Equip-Coal"/>
    <s v="2014"/>
    <x v="0"/>
    <s v="42190546"/>
    <s v="MIST ELIMINATOR WASH PUMP A RE"/>
    <s v="03/14/2014"/>
    <s v="04/01/2014"/>
    <s v="Posted to CPR"/>
    <x v="2"/>
    <s v="06/05/2014"/>
    <s v="05/01/2014"/>
    <s v="X00000002"/>
    <s v="WS-CI-KEPCo-G PPB"/>
    <s v="ML0VP1401"/>
    <s v="Power, Plant"/>
    <s v="RINE             ,CHERYL         ,A"/>
    <n v="0.09"/>
  </r>
  <r>
    <s v="Kentucky Power - Gen"/>
    <x v="0"/>
    <s v="Mitchell Generating Plant Units 1&amp;2 : KPCo/OPCo : 8500"/>
    <s v="31200 - Boiler Plant Equip-Coal"/>
    <s v="2014"/>
    <x v="0"/>
    <s v="42190546"/>
    <s v="MIST ELIMINATOR WASH PUMP A RE"/>
    <s v="03/14/2014"/>
    <s v="04/01/2014"/>
    <s v="Posted to CPR"/>
    <x v="4"/>
    <s v="07/30/2014"/>
    <s v="07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93666"/>
    <s v="BC-11 CONVEYOR BELT REPLACE"/>
    <s v="04/10/2014"/>
    <s v="05/01/2014"/>
    <s v="Posted to CPR"/>
    <x v="2"/>
    <s v="06/05/2014"/>
    <s v="05/01/2014"/>
    <s v="X00000002"/>
    <s v="WS-CI-KEPCo-G PPB"/>
    <s v="MLP14MP02"/>
    <s v="Power, Plant"/>
    <s v="RINE             ,CHERYL         ,A"/>
    <n v="23489.82"/>
  </r>
  <r>
    <s v="Kentucky Power - Gen"/>
    <x v="0"/>
    <s v="Mitchell Generating Plant Units 1&amp;2 : KPCo/OPCo : 8500"/>
    <s v="31200 - Boiler Plant Equip-Coal"/>
    <s v="2014"/>
    <x v="0"/>
    <s v="42193666"/>
    <s v="BC-11 CONVEYOR BELT REPLACE"/>
    <s v="04/10/2014"/>
    <s v="05/01/2014"/>
    <s v="Posted to CPR"/>
    <x v="3"/>
    <s v="07/05/2014"/>
    <s v="06/01/2014"/>
    <s v="X00000002"/>
    <s v="WS-CI-KEPCo-G PPB"/>
    <s v="MLP14MP02"/>
    <s v="Power, Plant"/>
    <s v="RINE             ,CHERYL         ,A"/>
    <n v="195.52"/>
  </r>
  <r>
    <s v="Kentucky Power - Gen"/>
    <x v="0"/>
    <s v="Mitchell Generating Plant Units 1&amp;2 : KPCo/OPCo : 8500"/>
    <s v="31200 - Boiler Plant Equip-Coal"/>
    <s v="2014"/>
    <x v="0"/>
    <s v="42193666"/>
    <s v="BC-11 CONVEYOR BELT REPLACE"/>
    <s v="04/10/2014"/>
    <s v="05/01/2014"/>
    <s v="Posted to CPR"/>
    <x v="0"/>
    <s v="08/28/2014"/>
    <s v="08/01/2014"/>
    <s v="X00000002"/>
    <s v="WS-CI-KEPCo-G PPB"/>
    <s v="MLP14MP02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93673"/>
    <s v="BC-10 CONVEYOR BELT REPLACE"/>
    <s v="07/25/2014"/>
    <s v="08/01/2014"/>
    <s v="Posted to CPR"/>
    <x v="0"/>
    <s v="09/05/2014"/>
    <s v="08/01/2014"/>
    <s v="X00000002"/>
    <s v="WS-CI-KEPCo-G PPB"/>
    <s v="MLP14MP02"/>
    <s v="Power, Plant"/>
    <s v="RINE             ,CHERYL         ,A"/>
    <n v="40381.74"/>
  </r>
  <r>
    <s v="Kentucky Power - Gen"/>
    <x v="0"/>
    <s v="Mitchell Generating Plant Units 1&amp;2 : KPCo/OPCo : 8500"/>
    <s v="31200 - Boiler Plant Equip-Coal"/>
    <s v="2014"/>
    <x v="0"/>
    <s v="42193673"/>
    <s v="BC-10 CONVEYOR BELT REPLACE"/>
    <s v="07/25/2014"/>
    <s v="08/01/2014"/>
    <s v="Posted to CPR"/>
    <x v="5"/>
    <s v="10/04/2014"/>
    <s v="09/01/2014"/>
    <s v="X00000002"/>
    <s v="WS-CI-KEPCo-G PPB"/>
    <s v="MLP14MP02"/>
    <s v="Power, Plant"/>
    <s v="RINE             ,CHERYL         ,A"/>
    <n v="3158.71"/>
  </r>
  <r>
    <s v="Kentucky Power - Gen"/>
    <x v="0"/>
    <s v="Mitchell Generating Plant Units 1&amp;2 : KPCo/OPCo : 8500"/>
    <s v="31200 - Boiler Plant Equip-Coal"/>
    <s v="2014"/>
    <x v="0"/>
    <s v="42193706"/>
    <s v="#15 FLYASH PUMP REPLACE"/>
    <s v="04/01/2014"/>
    <s v="05/01/2014"/>
    <s v="Posted to CPR"/>
    <x v="2"/>
    <s v="06/05/2014"/>
    <s v="05/01/2014"/>
    <s v="X00000002"/>
    <s v="WS-CI-KEPCo-G PPB"/>
    <s v="MLP14EP03"/>
    <s v="Power, Plant"/>
    <s v="RINE             ,CHERYL         ,A"/>
    <n v="2977.47"/>
  </r>
  <r>
    <s v="Kentucky Power - Gen"/>
    <x v="0"/>
    <s v="Mitchell Generating Plant Units 1&amp;2 : KPCo/OPCo : 8500"/>
    <s v="31200 - Boiler Plant Equip-Coal"/>
    <s v="2014"/>
    <x v="0"/>
    <s v="42193706"/>
    <s v="#15 FLYASH PUMP REPLACE"/>
    <s v="04/01/2014"/>
    <s v="05/01/2014"/>
    <s v="Posted to CPR"/>
    <x v="3"/>
    <s v="07/05/2014"/>
    <s v="06/01/2014"/>
    <s v="X00000002"/>
    <s v="WS-CI-KEPCo-G PPB"/>
    <s v="MLP14EP03"/>
    <s v="Power, Plant"/>
    <s v="RINE             ,CHERYL         ,A"/>
    <n v="23.07"/>
  </r>
  <r>
    <s v="Kentucky Power - Gen"/>
    <x v="0"/>
    <s v="Mitchell Generating Plant Units 1&amp;2 : KPCo/OPCo : 8500"/>
    <s v="31200 - Boiler Plant Equip-Coal"/>
    <s v="2014"/>
    <x v="0"/>
    <s v="42193706"/>
    <s v="#15 FLYASH PUMP REPLACE"/>
    <s v="04/01/2014"/>
    <s v="05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96193"/>
    <s v="RRV-802 HSO VALVE REPLACE ML1"/>
    <s v="04/10/2014"/>
    <s v="06/01/2014"/>
    <s v="Posted to CPR"/>
    <x v="3"/>
    <s v="07/05/2014"/>
    <s v="06/01/2014"/>
    <s v="X00000002"/>
    <s v="WS-CI-KEPCo-G PPB"/>
    <s v="MLP14EP66"/>
    <s v="Power, Plant"/>
    <s v="RINE             ,CHERYL         ,A"/>
    <n v="1493"/>
  </r>
  <r>
    <s v="Kentucky Power - Gen"/>
    <x v="0"/>
    <s v="Mitchell Generating Plant Units 1&amp;2 : KPCo/OPCo : 8500"/>
    <s v="31200 - Boiler Plant Equip-Coal"/>
    <s v="2014"/>
    <x v="0"/>
    <s v="42196193"/>
    <s v="RRV-802 HSO VALVE REPLACE ML1"/>
    <s v="04/10/2014"/>
    <s v="06/01/2014"/>
    <s v="Posted to CPR"/>
    <x v="5"/>
    <s v="09/29/2014"/>
    <s v="09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96606"/>
    <s v="#11 ASH RECEIVING HOPPER REPLA"/>
    <s v="04/07/2014"/>
    <s v="06/01/2014"/>
    <s v="Posted to CPR"/>
    <x v="3"/>
    <s v="07/05/2014"/>
    <s v="06/01/2014"/>
    <s v="X00000002"/>
    <s v="WS-CI-KEPCo-G PPB"/>
    <s v="MLP14SP04"/>
    <s v="Power, Plant"/>
    <s v="RINE             ,CHERYL         ,A"/>
    <n v="3416.37"/>
  </r>
  <r>
    <s v="Kentucky Power - Gen"/>
    <x v="0"/>
    <s v="Mitchell Generating Plant Units 1&amp;2 : KPCo/OPCo : 8500"/>
    <s v="31200 - Boiler Plant Equip-Coal"/>
    <s v="2014"/>
    <x v="0"/>
    <s v="42196606"/>
    <s v="#11 ASH RECEIVING HOPPER REPLA"/>
    <s v="04/07/2014"/>
    <s v="06/01/2014"/>
    <s v="Posted to CPR"/>
    <x v="5"/>
    <s v="09/29/2014"/>
    <s v="09/01/2014"/>
    <s v="X00000002"/>
    <s v="WS-CI-KEPCo-G PPB"/>
    <s v="MLP14SP04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196954"/>
    <s v="#21 PULVERIZER SEAL AIR FLOWME"/>
    <s v="08/12/2014"/>
    <s v="08/01/2014"/>
    <s v="Posted to CPR"/>
    <x v="0"/>
    <s v="09/05/2014"/>
    <s v="08/01/2014"/>
    <s v="X00000002"/>
    <s v="WS-CI-KEPCo-G PPB"/>
    <s v="MLP14SP04"/>
    <s v="Power, Plant"/>
    <s v="RINE             ,CHERYL         ,A"/>
    <n v="2153.73"/>
  </r>
  <r>
    <s v="Kentucky Power - Gen"/>
    <x v="0"/>
    <s v="Mitchell Generating Plant Units 1&amp;2 : KPCo/OPCo : 8500"/>
    <s v="31200 - Boiler Plant Equip-Coal"/>
    <s v="2014"/>
    <x v="0"/>
    <s v="42201375"/>
    <s v="#22 AUX HOTWELL PUMP REPLACE W"/>
    <s v="04/07/2014"/>
    <s v="05/01/2014"/>
    <s v="Posted to CPR"/>
    <x v="2"/>
    <s v="06/05/2014"/>
    <s v="05/01/2014"/>
    <s v="X00000002"/>
    <s v="WS-CI-KEPCo-G PPB"/>
    <s v="MLP14EP03"/>
    <s v="Power, Plant"/>
    <s v="RINE             ,CHERYL         ,A"/>
    <n v="1592.53"/>
  </r>
  <r>
    <s v="Kentucky Power - Gen"/>
    <x v="0"/>
    <s v="Mitchell Generating Plant Units 1&amp;2 : KPCo/OPCo : 8500"/>
    <s v="31200 - Boiler Plant Equip-Coal"/>
    <s v="2014"/>
    <x v="0"/>
    <s v="42201375"/>
    <s v="#22 AUX HOTWELL PUMP REPLACE W"/>
    <s v="04/07/2014"/>
    <s v="05/01/2014"/>
    <s v="Posted to CPR"/>
    <x v="3"/>
    <s v="07/05/2014"/>
    <s v="06/01/2014"/>
    <s v="X00000002"/>
    <s v="WS-CI-KEPCo-G PPB"/>
    <s v="MLP14EP03"/>
    <s v="Power, Plant"/>
    <s v="RINE             ,CHERYL         ,A"/>
    <n v="32.119999999999997"/>
  </r>
  <r>
    <s v="Kentucky Power - Gen"/>
    <x v="0"/>
    <s v="Mitchell Generating Plant Units 1&amp;2 : KPCo/OPCo : 8500"/>
    <s v="31200 - Boiler Plant Equip-Coal"/>
    <s v="2014"/>
    <x v="0"/>
    <s v="42201375"/>
    <s v="#22 AUX HOTWELL PUMP REPLACE W"/>
    <s v="04/07/2014"/>
    <s v="05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202583"/>
    <s v="#23 FLYASH SLURRY PUMP MOTOR R"/>
    <s v="04/09/2014"/>
    <s v="05/01/2014"/>
    <s v="Posted to CPR"/>
    <x v="2"/>
    <s v="06/05/2014"/>
    <s v="05/01/2014"/>
    <s v="X00000002"/>
    <s v="WS-CI-KEPCo-G PPB"/>
    <s v="MLP14EP03"/>
    <s v="Power, Plant"/>
    <s v="RINE             ,CHERYL         ,A"/>
    <n v="12114.83"/>
  </r>
  <r>
    <s v="Kentucky Power - Gen"/>
    <x v="0"/>
    <s v="Mitchell Generating Plant Units 1&amp;2 : KPCo/OPCo : 8500"/>
    <s v="31200 - Boiler Plant Equip-Coal"/>
    <s v="2014"/>
    <x v="0"/>
    <s v="42202583"/>
    <s v="#23 FLYASH SLURRY PUMP MOTOR R"/>
    <s v="04/09/2014"/>
    <s v="05/01/2014"/>
    <s v="Posted to CPR"/>
    <x v="3"/>
    <s v="07/05/2014"/>
    <s v="06/01/2014"/>
    <s v="X00000002"/>
    <s v="WS-CI-KEPCo-G PPB"/>
    <s v="MLP14EP03"/>
    <s v="Power, Plant"/>
    <s v="RINE             ,CHERYL         ,A"/>
    <n v="0.02"/>
  </r>
  <r>
    <s v="Kentucky Power - Gen"/>
    <x v="0"/>
    <s v="Mitchell Generating Plant Units 1&amp;2 : KPCo/OPCo : 8500"/>
    <s v="31200 - Boiler Plant Equip-Coal"/>
    <s v="2014"/>
    <x v="0"/>
    <s v="42202583"/>
    <s v="#23 FLYASH SLURRY PUMP MOTOR R"/>
    <s v="04/09/2014"/>
    <s v="05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203177"/>
    <s v="CIRC WATER PNEUMATIC DISCH PRE"/>
    <s v="05/17/2014"/>
    <s v="06/01/2014"/>
    <s v="Posted to CPR"/>
    <x v="3"/>
    <s v="07/05/2014"/>
    <s v="06/01/2014"/>
    <s v="X00000002"/>
    <s v="WS-CI-KEPCo-G PPB"/>
    <s v="MLP14EP04"/>
    <s v="Power, Plant"/>
    <s v="RINE             ,CHERYL         ,A"/>
    <n v="7389.61"/>
  </r>
  <r>
    <s v="Kentucky Power - Gen"/>
    <x v="0"/>
    <s v="Mitchell Generating Plant Units 1&amp;2 : KPCo/OPCo : 8500"/>
    <s v="31200 - Boiler Plant Equip-Coal"/>
    <s v="2014"/>
    <x v="0"/>
    <s v="42203177"/>
    <s v="CIRC WATER PNEUMATIC DISCH PRE"/>
    <s v="05/17/2014"/>
    <s v="06/01/2014"/>
    <s v="Posted to CPR"/>
    <x v="4"/>
    <s v="08/06/2014"/>
    <s v="07/01/2014"/>
    <s v="X00000002"/>
    <s v="WS-CI-KEPCo-G PPB"/>
    <s v="MLP14EP04"/>
    <s v="Power, Plant"/>
    <s v="RINE             ,CHERYL         ,A"/>
    <n v="159.97"/>
  </r>
  <r>
    <s v="Kentucky Power - Gen"/>
    <x v="0"/>
    <s v="Mitchell Generating Plant Units 1&amp;2 : KPCo/OPCo : 8500"/>
    <s v="31200 - Boiler Plant Equip-Coal"/>
    <s v="2014"/>
    <x v="0"/>
    <s v="42203177"/>
    <s v="CIRC WATER PNEUMATIC DISCH PRE"/>
    <s v="05/17/2014"/>
    <s v="06/01/2014"/>
    <s v="Posted to CPR"/>
    <x v="0"/>
    <s v="09/05/2014"/>
    <s v="08/01/2014"/>
    <s v="X00000002"/>
    <s v="WS-CI-KEPCo-G PPB"/>
    <s v="MLP14EP04"/>
    <s v="Power, Plant"/>
    <s v="RINE             ,CHERYL         ,A"/>
    <n v="248.24"/>
  </r>
  <r>
    <s v="Kentucky Power - Gen"/>
    <x v="0"/>
    <s v="Mitchell Generating Plant Units 1&amp;2 : KPCo/OPCo : 8500"/>
    <s v="31200 - Boiler Plant Equip-Coal"/>
    <s v="2014"/>
    <x v="0"/>
    <s v="42203177"/>
    <s v="CIRC WATER PNEUMATIC DISCH PRE"/>
    <s v="05/17/2014"/>
    <s v="06/01/2014"/>
    <s v="Posted to CPR"/>
    <x v="5"/>
    <s v="09/29/2014"/>
    <s v="09/01/2014"/>
    <s v="X00000002"/>
    <s v="WS-CI-KEPCo-G PPB"/>
    <s v="MLP14EP04"/>
    <s v="Power, Plant"/>
    <s v="RINE             ,CHERYL         ,A"/>
    <n v="11.36"/>
  </r>
  <r>
    <s v="Kentucky Power - Gen"/>
    <x v="0"/>
    <s v="Mitchell Generating Plant Units 1&amp;2 : KPCo/OPCo : 8500"/>
    <s v="31200 - Boiler Plant Equip-Coal"/>
    <s v="2014"/>
    <x v="0"/>
    <s v="42204108"/>
    <s v="#2 DEEPWELL PUMP/MOTOR REPLACE"/>
    <s v="06/20/2014"/>
    <s v="08/01/2014"/>
    <s v="Posted to CPR"/>
    <x v="0"/>
    <s v="09/05/2014"/>
    <s v="08/01/2014"/>
    <s v="X00000002"/>
    <s v="WS-CI-KEPCo-G PPB"/>
    <s v="MLP14EP03"/>
    <s v="Power, Plant"/>
    <s v="RINE             ,CHERYL         ,A"/>
    <n v="5328"/>
  </r>
  <r>
    <s v="Kentucky Power - Gen"/>
    <x v="0"/>
    <s v="Mitchell Generating Plant Units 1&amp;2 : KPCo/OPCo : 8500"/>
    <s v="31200 - Boiler Plant Equip-Coal"/>
    <s v="2014"/>
    <x v="0"/>
    <s v="42204108"/>
    <s v="#2 DEEPWELL PUMP/MOTOR REPLACE"/>
    <s v="06/20/2014"/>
    <s v="08/01/2014"/>
    <s v="Posted to CPR"/>
    <x v="5"/>
    <s v="10/04/2014"/>
    <s v="09/01/2014"/>
    <s v="X00000002"/>
    <s v="WS-CI-KEPCo-G PPB"/>
    <s v="MLP14EP03"/>
    <s v="Power, Plant"/>
    <s v="RINE             ,CHERYL         ,A"/>
    <n v="259.02999999999997"/>
  </r>
  <r>
    <s v="Kentucky Power - Gen"/>
    <x v="0"/>
    <s v="Mitchell Generating Plant Units 1&amp;2 : KPCo/OPCo : 8500"/>
    <s v="31200 - Boiler Plant Equip-Coal"/>
    <s v="2014"/>
    <x v="0"/>
    <s v="42204117"/>
    <s v="#3 DEEPWELL PUMP/MOTOR REPLACE"/>
    <s v="06/20/2014"/>
    <s v="07/01/2014"/>
    <s v="Posted to CPR"/>
    <x v="4"/>
    <s v="08/06/2014"/>
    <s v="07/01/2014"/>
    <s v="X00000002"/>
    <s v="WS-CI-KEPCo-G PPB"/>
    <s v="MLP14EP03"/>
    <s v="Power, Plant"/>
    <s v="RINE             ,CHERYL         ,A"/>
    <n v="9939.5"/>
  </r>
  <r>
    <s v="Kentucky Power - Gen"/>
    <x v="0"/>
    <s v="Mitchell Generating Plant Units 1&amp;2 : KPCo/OPCo : 8500"/>
    <s v="31200 - Boiler Plant Equip-Coal"/>
    <s v="2014"/>
    <x v="0"/>
    <s v="42204117"/>
    <s v="#3 DEEPWELL PUMP/MOTOR REPLACE"/>
    <s v="06/20/2014"/>
    <s v="07/01/2014"/>
    <s v="Posted to CPR"/>
    <x v="0"/>
    <s v="09/05/2014"/>
    <s v="08/01/2014"/>
    <s v="X00000002"/>
    <s v="WS-CI-KEPCo-G PPB"/>
    <s v="MLP14EP03"/>
    <s v="Power, Plant"/>
    <s v="RINE             ,CHERYL         ,A"/>
    <n v="-5653.73"/>
  </r>
  <r>
    <s v="Kentucky Power - Gen"/>
    <x v="0"/>
    <s v="Mitchell Generating Plant Units 1&amp;2 : KPCo/OPCo : 8500"/>
    <s v="31200 - Boiler Plant Equip-Coal"/>
    <s v="2014"/>
    <x v="0"/>
    <s v="42215409"/>
    <s v="CBU BUCKET ELEVATOR HEAD SHAFT"/>
    <s v="06/11/2014"/>
    <s v="08/01/2014"/>
    <s v="Posted to CPR"/>
    <x v="0"/>
    <s v="09/05/2014"/>
    <s v="08/01/2014"/>
    <s v="X00000002"/>
    <s v="WS-CI-KEPCo-G PPB"/>
    <s v="MLP14MP03"/>
    <s v="Power, Plant"/>
    <s v="RINE             ,CHERYL         ,A"/>
    <n v="220065.94"/>
  </r>
  <r>
    <s v="Kentucky Power - Gen"/>
    <x v="0"/>
    <s v="Mitchell Generating Plant Units 1&amp;2 : KPCo/OPCo : 8500"/>
    <s v="31200 - Boiler Plant Equip-Coal"/>
    <s v="2014"/>
    <x v="0"/>
    <s v="42215409"/>
    <s v="CBU BUCKET ELEVATOR HEAD SHAFT"/>
    <s v="06/11/2014"/>
    <s v="08/01/2014"/>
    <s v="Posted to CPR"/>
    <x v="5"/>
    <s v="10/04/2014"/>
    <s v="09/01/2014"/>
    <s v="X00000002"/>
    <s v="WS-CI-KEPCo-G PPB"/>
    <s v="MLP14MP03"/>
    <s v="Power, Plant"/>
    <s v="RINE             ,CHERYL         ,A"/>
    <n v="8463.6"/>
  </r>
  <r>
    <s v="Kentucky Power - Gen"/>
    <x v="0"/>
    <s v="Mitchell Generating Plant Units 1&amp;2 : KPCo/OPCo : 8500"/>
    <s v="31200 - Boiler Plant Equip-Coal"/>
    <s v="2014"/>
    <x v="0"/>
    <s v="42215438"/>
    <s v="#12 PENTHOUSE SEAL AIR FAN SYS"/>
    <s v="06/16/2014"/>
    <s v="07/01/2014"/>
    <s v="Posted to CPR"/>
    <x v="4"/>
    <s v="08/06/2014"/>
    <s v="07/01/2014"/>
    <s v="X00000002"/>
    <s v="WS-CI-KEPCo-G PPB"/>
    <s v="MLP14CO01"/>
    <s v="Power, Plant"/>
    <s v="SADLOWSKI        ,MELISSA        ,A"/>
    <n v="3607.65"/>
  </r>
  <r>
    <s v="Kentucky Power - Gen"/>
    <x v="0"/>
    <s v="Mitchell Generating Plant Units 1&amp;2 : KPCo/OPCo : 8500"/>
    <s v="31200 - Boiler Plant Equip-Coal"/>
    <s v="2014"/>
    <x v="0"/>
    <s v="42215438"/>
    <s v="#12 PENTHOUSE SEAL AIR FAN SYS"/>
    <s v="06/16/2014"/>
    <s v="07/01/2014"/>
    <s v="Posted to CPR"/>
    <x v="0"/>
    <s v="09/05/2014"/>
    <s v="08/01/2014"/>
    <s v="X00000002"/>
    <s v="WS-CI-KEPCo-G PPB"/>
    <s v="MLP14CO01"/>
    <s v="Power, Plant"/>
    <s v="SADLOWSKI        ,MELISSA        ,A"/>
    <n v="45.89"/>
  </r>
  <r>
    <s v="Kentucky Power - Gen"/>
    <x v="0"/>
    <s v="Mitchell Generating Plant Units 1&amp;2 : KPCo/OPCo : 8500"/>
    <s v="31200 - Boiler Plant Equip-Coal"/>
    <s v="2014"/>
    <x v="0"/>
    <s v="42215438"/>
    <s v="#12 PENTHOUSE SEAL AIR FAN SYS"/>
    <s v="06/16/2014"/>
    <s v="07/01/2014"/>
    <s v="Posted to CPR"/>
    <x v="5"/>
    <s v="10/04/2014"/>
    <s v="09/01/2014"/>
    <s v="X00000002"/>
    <s v="WS-CI-KEPCo-G PPB"/>
    <s v="MLP14CO01"/>
    <s v="Power, Plant"/>
    <s v="SADLOWSKI        ,MELISSA        ,A"/>
    <n v="0.03"/>
  </r>
  <r>
    <s v="Kentucky Power - Gen"/>
    <x v="0"/>
    <s v="Mitchell Generating Plant Units 1&amp;2 : KPCo/OPCo : 8500"/>
    <s v="31200 - Boiler Plant Equip-Coal"/>
    <s v="2014"/>
    <x v="0"/>
    <s v="42215452"/>
    <s v="#11 PENTHOUSE SEAL AIR FAN SYS"/>
    <s v="06/16/2014"/>
    <s v="07/01/2014"/>
    <s v="Posted to CPR"/>
    <x v="4"/>
    <s v="08/06/2014"/>
    <s v="07/01/2014"/>
    <s v="X00000002"/>
    <s v="WS-CI-KEPCo-G PPB"/>
    <s v="MLP14CO01"/>
    <s v="Power, Plant"/>
    <s v="SADLOWSKI        ,MELISSA        ,A"/>
    <n v="1290.5899999999999"/>
  </r>
  <r>
    <s v="Kentucky Power - Gen"/>
    <x v="0"/>
    <s v="Mitchell Generating Plant Units 1&amp;2 : KPCo/OPCo : 8500"/>
    <s v="31200 - Boiler Plant Equip-Coal"/>
    <s v="2014"/>
    <x v="0"/>
    <s v="42217326"/>
    <s v="AUX. TRANSFORMER 2A-2B DELUGE"/>
    <s v="05/19/2014"/>
    <s v="06/01/2014"/>
    <s v="Posted to CPR"/>
    <x v="3"/>
    <s v="07/05/2014"/>
    <s v="06/01/2014"/>
    <s v="X00000002"/>
    <s v="WS-CI-KEPCo-G PPB"/>
    <s v="MLP14EP66"/>
    <s v="Power, Plant"/>
    <s v="RINE             ,CHERYL         ,A"/>
    <n v="5632.86"/>
  </r>
  <r>
    <s v="Kentucky Power - Gen"/>
    <x v="0"/>
    <s v="Mitchell Generating Plant Units 1&amp;2 : KPCo/OPCo : 8500"/>
    <s v="31200 - Boiler Plant Equip-Coal"/>
    <s v="2014"/>
    <x v="0"/>
    <s v="42217326"/>
    <s v="AUX. TRANSFORMER 2A-2B DELUGE"/>
    <s v="05/19/2014"/>
    <s v="06/01/2014"/>
    <s v="Posted to CPR"/>
    <x v="4"/>
    <s v="08/06/2014"/>
    <s v="07/01/2014"/>
    <s v="X00000002"/>
    <s v="WS-CI-KEPCo-G PPB"/>
    <s v="MLP14EP66"/>
    <s v="Power, Plant"/>
    <s v="RINE             ,CHERYL         ,A"/>
    <n v="281.98"/>
  </r>
  <r>
    <s v="Kentucky Power - Gen"/>
    <x v="0"/>
    <s v="Mitchell Generating Plant Units 1&amp;2 : KPCo/OPCo : 8500"/>
    <s v="31200 - Boiler Plant Equip-Coal"/>
    <s v="2014"/>
    <x v="0"/>
    <s v="42218110"/>
    <s v="LINE GATE VALVES REPLACE"/>
    <s v="05/31/2014"/>
    <s v="06/01/2014"/>
    <s v="Posted to CPR"/>
    <x v="3"/>
    <s v="07/05/2014"/>
    <s v="06/01/2014"/>
    <s v="X00000002"/>
    <s v="WS-CI-KEPCo-G PPB"/>
    <s v="MLP14EP66"/>
    <s v="Power, Plant"/>
    <s v="RINE             ,CHERYL         ,A"/>
    <n v="5477.78"/>
  </r>
  <r>
    <s v="Kentucky Power - Gen"/>
    <x v="0"/>
    <s v="Mitchell Generating Plant Units 1&amp;2 : KPCo/OPCo : 8500"/>
    <s v="31200 - Boiler Plant Equip-Coal"/>
    <s v="2014"/>
    <x v="0"/>
    <s v="42218110"/>
    <s v="LINE GATE VALVES REPLACE"/>
    <s v="05/31/2014"/>
    <s v="06/01/2014"/>
    <s v="Posted to CPR"/>
    <x v="5"/>
    <s v="09/29/2014"/>
    <s v="09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218699"/>
    <s v="DEMINERALIZER HMI CONPUTER PC4"/>
    <s v="06/20/2014"/>
    <s v="07/01/2014"/>
    <s v="Posted to CPR"/>
    <x v="4"/>
    <s v="08/06/2014"/>
    <s v="07/01/2014"/>
    <s v="X00000002"/>
    <s v="WS-CI-KEPCo-G PPB"/>
    <s v="MLP14EP04"/>
    <s v="Power, Plant"/>
    <s v="RINE             ,CHERYL         ,A"/>
    <n v="2852.36"/>
  </r>
  <r>
    <s v="Kentucky Power - Gen"/>
    <x v="0"/>
    <s v="Mitchell Generating Plant Units 1&amp;2 : KPCo/OPCo : 8500"/>
    <s v="31200 - Boiler Plant Equip-Coal"/>
    <s v="2014"/>
    <x v="0"/>
    <s v="42218699"/>
    <s v="DEMINERALIZER HMI CONPUTER PC4"/>
    <s v="06/20/2014"/>
    <s v="07/01/2014"/>
    <s v="Posted to CPR"/>
    <x v="0"/>
    <s v="09/05/2014"/>
    <s v="08/01/2014"/>
    <s v="X00000002"/>
    <s v="WS-CI-KEPCo-G PPB"/>
    <s v="MLP14EP04"/>
    <s v="Power, Plant"/>
    <s v="RINE             ,CHERYL         ,A"/>
    <n v="0.01"/>
  </r>
  <r>
    <s v="Kentucky Power - Gen"/>
    <x v="0"/>
    <s v="Mitchell Generating Plant Units 1&amp;2 : KPCo/OPCo : 8500"/>
    <s v="31200 - Boiler Plant Equip-Coal"/>
    <s v="2014"/>
    <x v="0"/>
    <s v="42218782"/>
    <s v="#21 CONDENSATE BOOSTER PUMP MO"/>
    <s v="05/23/2014"/>
    <s v="07/01/2014"/>
    <s v="Posted to CPR"/>
    <x v="4"/>
    <s v="08/06/2014"/>
    <s v="07/01/2014"/>
    <s v="X00000002"/>
    <s v="WS-CI-KEPCo-G PPB"/>
    <s v="MLP14EP01"/>
    <s v="Power, Plant"/>
    <s v="RINE             ,CHERYL         ,A"/>
    <n v="3684.8"/>
  </r>
  <r>
    <s v="Kentucky Power - Gen"/>
    <x v="0"/>
    <s v="Mitchell Generating Plant Units 1&amp;2 : KPCo/OPCo : 8500"/>
    <s v="31200 - Boiler Plant Equip-Coal"/>
    <s v="2014"/>
    <x v="0"/>
    <s v="42220336"/>
    <s v="UREA SOLUTION TRANSFER PUMP RE"/>
    <s v="06/05/2014"/>
    <s v="06/01/2014"/>
    <s v="Posted to CPR"/>
    <x v="3"/>
    <s v="07/05/2014"/>
    <s v="06/01/2014"/>
    <s v="X00000002"/>
    <s v="WS-CI-KEPCo-G PPB"/>
    <s v="MLP14EP03"/>
    <s v="Power, Plant"/>
    <s v="RINE             ,CHERYL         ,A"/>
    <n v="5675.83"/>
  </r>
  <r>
    <s v="Kentucky Power - Gen"/>
    <x v="0"/>
    <s v="Mitchell Generating Plant Units 1&amp;2 : KPCo/OPCo : 8500"/>
    <s v="31200 - Boiler Plant Equip-Coal"/>
    <s v="2014"/>
    <x v="0"/>
    <s v="42220336"/>
    <s v="UREA SOLUTION TRANSFER PUMP RE"/>
    <s v="06/05/2014"/>
    <s v="06/01/2014"/>
    <s v="Posted to CPR"/>
    <x v="5"/>
    <s v="09/29/2014"/>
    <s v="09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4"/>
    <x v="0"/>
    <s v="42220392"/>
    <s v="#22 ASH PIT SUMP PUMP REPLACE"/>
    <s v="05/20/2014"/>
    <s v="06/01/2014"/>
    <s v="Posted to CPR"/>
    <x v="3"/>
    <s v="07/05/2014"/>
    <s v="06/01/2014"/>
    <s v="X00000002"/>
    <s v="WS-CI-KEPCo-G PPB"/>
    <s v="MLP14EP03"/>
    <s v="Power, Plant"/>
    <s v="RINE             ,CHERYL         ,A"/>
    <n v="10512.89"/>
  </r>
  <r>
    <s v="Kentucky Power - Gen"/>
    <x v="0"/>
    <s v="Mitchell Generating Plant Units 1&amp;2 : KPCo/OPCo : 8500"/>
    <s v="31200 - Boiler Plant Equip-Coal"/>
    <s v="2014"/>
    <x v="0"/>
    <s v="42220392"/>
    <s v="#22 ASH PIT SUMP PUMP REPLACE"/>
    <s v="05/20/2014"/>
    <s v="06/01/2014"/>
    <s v="Posted to CPR"/>
    <x v="0"/>
    <s v="09/05/2014"/>
    <s v="08/01/2014"/>
    <s v="X00000002"/>
    <s v="WS-CI-KEPCo-G PPB"/>
    <s v="MLP14EP03"/>
    <s v="Power, Plant"/>
    <s v="RINE             ,CHERYL         ,A"/>
    <n v="-8800"/>
  </r>
  <r>
    <s v="Kentucky Power - Gen"/>
    <x v="0"/>
    <s v="Mitchell Generating Plant Units 1&amp;2 : KPCo/OPCo : 8500"/>
    <s v="31200 - Boiler Plant Equip-Coal"/>
    <s v="2014"/>
    <x v="0"/>
    <s v="42220392"/>
    <s v="#22 ASH PIT SUMP PUMP REPLACE"/>
    <s v="05/20/2014"/>
    <s v="06/01/2014"/>
    <s v="Posted to CPR"/>
    <x v="5"/>
    <s v="10/04/2014"/>
    <s v="09/01/2014"/>
    <s v="X00000002"/>
    <s v="WS-CI-KEPCo-G PPB"/>
    <s v="MLP14EP03"/>
    <s v="Power, Plant"/>
    <s v="RINE             ,CHERYL         ,A"/>
    <n v="-425.29"/>
  </r>
  <r>
    <s v="Kentucky Power - Gen"/>
    <x v="0"/>
    <s v="Mitchell Generating Plant Units 1&amp;2 : KPCo/OPCo : 8500"/>
    <s v="31200 - Boiler Plant Equip-Coal"/>
    <s v="2014"/>
    <x v="0"/>
    <s v="42221625"/>
    <s v="LAGGING OVER 4 BAYS OF COLD RO"/>
    <s v="07/25/2014"/>
    <s v="08/01/2014"/>
    <s v="Posted to CPR"/>
    <x v="0"/>
    <s v="09/05/2014"/>
    <s v="08/01/2014"/>
    <s v="X00000002"/>
    <s v="WS-CI-KEPCo-G PPB"/>
    <s v="MLP14SP04"/>
    <s v="Power, Plant"/>
    <s v="RINE             ,CHERYL         ,A"/>
    <n v="49376.75"/>
  </r>
  <r>
    <s v="Kentucky Power - Gen"/>
    <x v="0"/>
    <s v="Mitchell Generating Plant Units 1&amp;2 : KPCo/OPCo : 8500"/>
    <s v="31200 - Boiler Plant Equip-Coal"/>
    <s v="2014"/>
    <x v="0"/>
    <s v="42221625"/>
    <s v="LAGGING OVER 4 BAYS OF COLD RO"/>
    <s v="07/25/2014"/>
    <s v="08/01/2014"/>
    <s v="Posted to CPR"/>
    <x v="5"/>
    <s v="10/04/2014"/>
    <s v="09/01/2014"/>
    <s v="X00000002"/>
    <s v="WS-CI-KEPCo-G PPB"/>
    <s v="MLP14SP04"/>
    <s v="Power, Plant"/>
    <s v="RINE             ,CHERYL         ,A"/>
    <n v="267.73"/>
  </r>
  <r>
    <s v="Kentucky Power - Gen"/>
    <x v="0"/>
    <s v="Mitchell Generating Plant Units 1&amp;2 : KPCo/OPCo : 8500"/>
    <s v="31200 - Boiler Plant Equip-Coal"/>
    <s v="2014"/>
    <x v="0"/>
    <s v="42222451"/>
    <s v="CUSTOM PORT PLATFORM - ACCESS"/>
    <s v="08/13/2014"/>
    <s v="08/01/2014"/>
    <s v="Posted to CPR"/>
    <x v="0"/>
    <s v="09/05/2014"/>
    <s v="08/01/2014"/>
    <s v="X00000002"/>
    <s v="WS-CI-KEPCo-G PPB"/>
    <s v="MLP14NP06"/>
    <s v="Power, Plant"/>
    <s v="RINE             ,CHERYL         ,A"/>
    <n v="1227.42"/>
  </r>
  <r>
    <s v="Kentucky Power - Gen"/>
    <x v="0"/>
    <s v="Mitchell Generating Plant Units 1&amp;2 : KPCo/OPCo : 8500"/>
    <s v="31200 - Boiler Plant Equip-Coal"/>
    <s v="2014"/>
    <x v="0"/>
    <s v="42222451"/>
    <s v="CUSTOM PORT PLATFORM - ACCESS"/>
    <s v="08/13/2014"/>
    <s v="08/01/2014"/>
    <s v="Posted to CPR"/>
    <x v="5"/>
    <s v="10/04/2014"/>
    <s v="09/01/2014"/>
    <s v="X00000002"/>
    <s v="WS-CI-KEPCo-G PPB"/>
    <s v="MLP14NP06"/>
    <s v="Power, Plant"/>
    <s v="RINE             ,CHERYL         ,A"/>
    <n v="0.03"/>
  </r>
  <r>
    <s v="Kentucky Power - Gen"/>
    <x v="0"/>
    <s v="Mitchell Generating Plant Units 1&amp;2 : KPCo/OPCo : 8500"/>
    <s v="31200 - Boiler Plant Equip-Coal"/>
    <s v="2014"/>
    <x v="0"/>
    <s v="42222764"/>
    <s v="LINE GATE AG-11 ON ML1 PRECIPI"/>
    <s v="06/01/2014"/>
    <s v="08/01/2014"/>
    <s v="Posted to CPR"/>
    <x v="0"/>
    <s v="09/05/2014"/>
    <s v="08/01/2014"/>
    <s v="X00000002"/>
    <s v="WS-CI-KEPCo-G PPB"/>
    <s v="MLP14EP66"/>
    <s v="Power, Plant"/>
    <s v="RINE             ,CHERYL         ,A"/>
    <n v="2131.38"/>
  </r>
  <r>
    <s v="Kentucky Power - Gen"/>
    <x v="0"/>
    <s v="Mitchell Generating Plant Units 1&amp;2 : KPCo/OPCo : 8500"/>
    <s v="31200 - Boiler Plant Equip-Coal"/>
    <s v="2014"/>
    <x v="0"/>
    <s v="42223932"/>
    <s v="RRV-801 HSO VALVE ML114T REPLA"/>
    <s v="06/05/2014"/>
    <s v="07/01/2014"/>
    <s v="Posted to CPR"/>
    <x v="4"/>
    <s v="08/06/2014"/>
    <s v="07/01/2014"/>
    <s v="X00000002"/>
    <s v="WS-CI-KEPCo-G PPB"/>
    <s v="MLP14EP66"/>
    <s v="Power, Plant"/>
    <s v="RINE             ,CHERYL         ,A"/>
    <n v="2490.81"/>
  </r>
  <r>
    <s v="Kentucky Power - Gen"/>
    <x v="0"/>
    <s v="Mitchell Generating Plant Units 1&amp;2 : KPCo/OPCo : 8500"/>
    <s v="31200 - Boiler Plant Equip-Coal"/>
    <s v="2014"/>
    <x v="0"/>
    <s v="42223932"/>
    <s v="RRV-801 HSO VALVE ML114T REPLA"/>
    <s v="06/05/2014"/>
    <s v="07/01/2014"/>
    <s v="Posted to CPR"/>
    <x v="0"/>
    <s v="09/05/2014"/>
    <s v="08/01/2014"/>
    <s v="X00000002"/>
    <s v="WS-CI-KEPCo-G PPB"/>
    <s v="MLP14EP66"/>
    <s v="Power, Plant"/>
    <s v="RINE             ,CHERYL         ,A"/>
    <n v="0.1"/>
  </r>
  <r>
    <s v="Kentucky Power - Gen"/>
    <x v="0"/>
    <s v="Mitchell Generating Plant Units 1&amp;2 : KPCo/OPCo : 8500"/>
    <s v="31200 - Boiler Plant Equip-Coal"/>
    <s v="2014"/>
    <x v="0"/>
    <s v="42224425"/>
    <s v="PRECIP BOX-1 ROW-1 HOPPER-6 HA"/>
    <s v="05/29/2014"/>
    <s v="08/01/2014"/>
    <s v="Posted to CPR"/>
    <x v="0"/>
    <s v="09/05/2014"/>
    <s v="08/01/2014"/>
    <s v="X00000002"/>
    <s v="WS-CI-KEPCo-G PPB"/>
    <s v="MLP14EP66"/>
    <s v="Power, Plant"/>
    <s v="RINE             ,CHERYL         ,A"/>
    <n v="682.71"/>
  </r>
  <r>
    <s v="Kentucky Power - Gen"/>
    <x v="0"/>
    <s v="Mitchell Generating Plant Units 1&amp;2 : KPCo/OPCo : 8500"/>
    <s v="31200 - Boiler Plant Equip-Coal"/>
    <s v="2014"/>
    <x v="0"/>
    <s v="42224425"/>
    <s v="PRECIP BOX-1 ROW-1 HOPPER-6 HA"/>
    <s v="05/29/2014"/>
    <s v="08/01/2014"/>
    <s v="Posted to CPR"/>
    <x v="5"/>
    <s v="10/04/2014"/>
    <s v="09/01/2014"/>
    <s v="X00000002"/>
    <s v="WS-CI-KEPCo-G PPB"/>
    <s v="MLP14EP66"/>
    <s v="Power, Plant"/>
    <s v="RINE             ,CHERYL         ,A"/>
    <n v="5.7"/>
  </r>
  <r>
    <s v="Kentucky Power - Gen"/>
    <x v="0"/>
    <s v="Mitchell Generating Plant Units 1&amp;2 : KPCo/OPCo : 8500"/>
    <s v="31200 - Boiler Plant Equip-Coal"/>
    <s v="2014"/>
    <x v="0"/>
    <s v="42225598"/>
    <s v="#12 CLINKER GRINDER ASH RECEIV"/>
    <s v="06/03/2014"/>
    <s v="06/01/2014"/>
    <s v="Posted to CPR"/>
    <x v="3"/>
    <s v="07/05/2014"/>
    <s v="06/01/2014"/>
    <s v="X00000002"/>
    <s v="WS-CI-KEPCo-G PPB"/>
    <s v="ML1SP1430"/>
    <s v="Power, Plant"/>
    <s v="SADLOWSKI        ,MELISSA        ,A"/>
    <n v="4160.8900000000003"/>
  </r>
  <r>
    <s v="Kentucky Power - Gen"/>
    <x v="0"/>
    <s v="Mitchell Generating Plant Units 1&amp;2 : KPCo/OPCo : 8500"/>
    <s v="31200 - Boiler Plant Equip-Coal"/>
    <s v="2014"/>
    <x v="0"/>
    <s v="42225598"/>
    <s v="#12 CLINKER GRINDER ASH RECEIV"/>
    <s v="06/03/2014"/>
    <s v="06/01/2014"/>
    <s v="Posted to CPR"/>
    <x v="4"/>
    <s v="08/06/2014"/>
    <s v="07/01/2014"/>
    <s v="X00000002"/>
    <s v="WS-CI-KEPCo-G PPB"/>
    <s v="ML1SP1430"/>
    <s v="Power, Plant"/>
    <s v="SADLOWSKI        ,MELISSA        ,A"/>
    <n v="222.18"/>
  </r>
  <r>
    <s v="Kentucky Power - Gen"/>
    <x v="0"/>
    <s v="Mitchell Generating Plant Units 1&amp;2 : KPCo/OPCo : 8500"/>
    <s v="31200 - Boiler Plant Equip-Coal"/>
    <s v="2014"/>
    <x v="0"/>
    <s v="42225598"/>
    <s v="#12 CLINKER GRINDER ASH RECEIV"/>
    <s v="06/03/2014"/>
    <s v="06/01/2014"/>
    <s v="Posted to CPR"/>
    <x v="0"/>
    <s v="09/05/2014"/>
    <s v="08/01/2014"/>
    <s v="X00000002"/>
    <s v="WS-CI-KEPCo-G PPB"/>
    <s v="ML1SP1430"/>
    <s v="Power, Plant"/>
    <s v="SADLOWSKI        ,MELISSA        ,A"/>
    <n v="0.25"/>
  </r>
  <r>
    <s v="Kentucky Power - Gen"/>
    <x v="0"/>
    <s v="Mitchell Generating Plant Units 1&amp;2 : KPCo/OPCo : 8500"/>
    <s v="31200 - Boiler Plant Equip-Coal"/>
    <s v="2014"/>
    <x v="0"/>
    <s v="42225598"/>
    <s v="#12 CLINKER GRINDER ASH RECEIV"/>
    <s v="06/03/2014"/>
    <s v="06/01/2014"/>
    <s v="Posted to CPR"/>
    <x v="5"/>
    <s v="09/29/2014"/>
    <s v="09/01/2014"/>
    <s v="X00000002"/>
    <s v="WS-CI-KEPCo-G PPB"/>
    <s v="ML1SP1430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4"/>
    <x v="0"/>
    <s v="42230260"/>
    <s v="BOX 4 ROW 5 ISOLATION GATE BY"/>
    <s v="06/09/2014"/>
    <s v="06/01/2014"/>
    <s v="Posted to CPR"/>
    <x v="3"/>
    <s v="07/05/2014"/>
    <s v="06/01/2014"/>
    <s v="X00000002"/>
    <s v="WS-CI-KEPCo-G PPB"/>
    <s v="MLP14EP66"/>
    <s v="Power, Plant"/>
    <s v="RINE             ,CHERYL         ,A"/>
    <n v="1326.15"/>
  </r>
  <r>
    <s v="Kentucky Power - Gen"/>
    <x v="0"/>
    <s v="Mitchell Generating Plant Units 1&amp;2 : KPCo/OPCo : 8500"/>
    <s v="31200 - Boiler Plant Equip-Coal"/>
    <s v="2014"/>
    <x v="0"/>
    <s v="42230260"/>
    <s v="BOX 4 ROW 5 ISOLATION GATE BY"/>
    <s v="06/09/2014"/>
    <s v="06/01/2014"/>
    <s v="Posted to CPR"/>
    <x v="4"/>
    <s v="08/06/2014"/>
    <s v="07/01/2014"/>
    <s v="X00000002"/>
    <s v="WS-CI-KEPCo-G PPB"/>
    <s v="MLP14EP66"/>
    <s v="Power, Plant"/>
    <s v="RINE             ,CHERYL         ,A"/>
    <n v="70.55"/>
  </r>
  <r>
    <s v="Kentucky Power - Gen"/>
    <x v="0"/>
    <s v="Mitchell Generating Plant Units 1&amp;2 : KPCo/OPCo : 8500"/>
    <s v="31200 - Boiler Plant Equip-Coal"/>
    <s v="2014"/>
    <x v="0"/>
    <s v="42230260"/>
    <s v="BOX 4 ROW 5 ISOLATION GATE BY"/>
    <s v="06/09/2014"/>
    <s v="06/01/2014"/>
    <s v="Posted to CPR"/>
    <x v="0"/>
    <s v="09/05/2014"/>
    <s v="08/01/2014"/>
    <s v="X00000002"/>
    <s v="WS-CI-KEPCo-G PPB"/>
    <s v="MLP14EP66"/>
    <s v="Power, Plant"/>
    <s v="RINE             ,CHERYL         ,A"/>
    <n v="0.06"/>
  </r>
  <r>
    <s v="Kentucky Power - Gen"/>
    <x v="0"/>
    <s v="Mitchell Generating Plant Units 1&amp;2 : KPCo/OPCo : 8500"/>
    <s v="31200 - Boiler Plant Equip-Coal"/>
    <s v="2014"/>
    <x v="0"/>
    <s v="42230264"/>
    <s v="LINE GATE AG-15 ON BOX 4 ML2 R"/>
    <s v="06/09/2014"/>
    <s v="06/01/2014"/>
    <s v="Posted to CPR"/>
    <x v="3"/>
    <s v="07/05/2014"/>
    <s v="06/01/2014"/>
    <s v="X00000002"/>
    <s v="WS-CI-KEPCo-G PPB"/>
    <s v="MLP14EP66"/>
    <s v="Power, Plant"/>
    <s v="RINE             ,CHERYL         ,A"/>
    <n v="2203.63"/>
  </r>
  <r>
    <s v="Kentucky Power - Gen"/>
    <x v="0"/>
    <s v="Mitchell Generating Plant Units 1&amp;2 : KPCo/OPCo : 8500"/>
    <s v="31200 - Boiler Plant Equip-Coal"/>
    <s v="2014"/>
    <x v="0"/>
    <s v="42230264"/>
    <s v="LINE GATE AG-15 ON BOX 4 ML2 R"/>
    <s v="06/09/2014"/>
    <s v="06/01/2014"/>
    <s v="Posted to CPR"/>
    <x v="4"/>
    <s v="08/06/2014"/>
    <s v="07/01/2014"/>
    <s v="X00000002"/>
    <s v="WS-CI-KEPCo-G PPB"/>
    <s v="MLP14EP66"/>
    <s v="Power, Plant"/>
    <s v="RINE             ,CHERYL         ,A"/>
    <n v="116.78"/>
  </r>
  <r>
    <s v="Kentucky Power - Gen"/>
    <x v="0"/>
    <s v="Mitchell Generating Plant Units 1&amp;2 : KPCo/OPCo : 8500"/>
    <s v="31200 - Boiler Plant Equip-Coal"/>
    <s v="2014"/>
    <x v="0"/>
    <s v="42230264"/>
    <s v="LINE GATE AG-15 ON BOX 4 ML2 R"/>
    <s v="06/09/2014"/>
    <s v="06/01/2014"/>
    <s v="Posted to CPR"/>
    <x v="0"/>
    <s v="09/05/2014"/>
    <s v="08/01/2014"/>
    <s v="X00000002"/>
    <s v="WS-CI-KEPCo-G PPB"/>
    <s v="MLP14EP66"/>
    <s v="Power, Plant"/>
    <s v="RINE             ,CHERYL         ,A"/>
    <n v="0.05"/>
  </r>
  <r>
    <s v="Kentucky Power - Gen"/>
    <x v="0"/>
    <s v="Mitchell Generating Plant Units 1&amp;2 : KPCo/OPCo : 8500"/>
    <s v="31200 - Boiler Plant Equip-Coal"/>
    <s v="2014"/>
    <x v="0"/>
    <s v="42231601"/>
    <s v="ABSORBER AREA SUMP AGITATOR GE"/>
    <s v="07/22/2014"/>
    <s v="07/01/2014"/>
    <s v="Posted to CPR"/>
    <x v="4"/>
    <s v="08/06/2014"/>
    <s v="07/01/2014"/>
    <s v="X00000002"/>
    <s v="WS-CI-KEPCo-G PPB"/>
    <s v="ML0VP1401"/>
    <s v="Power, Plant"/>
    <s v="RINE             ,CHERYL         ,A"/>
    <n v="2326.3000000000002"/>
  </r>
  <r>
    <s v="Kentucky Power - Gen"/>
    <x v="0"/>
    <s v="Mitchell Generating Plant Units 1&amp;2 : KPCo/OPCo : 8500"/>
    <s v="31200 - Boiler Plant Equip-Coal"/>
    <s v="2014"/>
    <x v="0"/>
    <s v="42231601"/>
    <s v="ABSORBER AREA SUMP AGITATOR GE"/>
    <s v="07/22/2014"/>
    <s v="07/01/2014"/>
    <s v="Posted to CPR"/>
    <x v="0"/>
    <s v="09/05/2014"/>
    <s v="08/01/2014"/>
    <s v="X00000002"/>
    <s v="WS-CI-KEPCo-G PPB"/>
    <s v="ML0VP1401"/>
    <s v="Power, Plant"/>
    <s v="RINE             ,CHERYL         ,A"/>
    <n v="562.9"/>
  </r>
  <r>
    <s v="Kentucky Power - Gen"/>
    <x v="0"/>
    <s v="Mitchell Generating Plant Units 1&amp;2 : KPCo/OPCo : 8500"/>
    <s v="31200 - Boiler Plant Equip-Coal"/>
    <s v="2014"/>
    <x v="0"/>
    <s v="42231601"/>
    <s v="ABSORBER AREA SUMP AGITATOR GE"/>
    <s v="07/22/2014"/>
    <s v="07/01/2014"/>
    <s v="Posted to CPR"/>
    <x v="5"/>
    <s v="10/04/2014"/>
    <s v="09/01/2014"/>
    <s v="X00000002"/>
    <s v="WS-CI-KEPCo-G PPB"/>
    <s v="ML0VP1401"/>
    <s v="Power, Plant"/>
    <s v="RINE             ,CHERYL         ,A"/>
    <n v="16.559999999999999"/>
  </r>
  <r>
    <s v="Kentucky Power - Gen"/>
    <x v="0"/>
    <s v="Mitchell Generating Plant Units 1&amp;2 : KPCo/OPCo : 8500"/>
    <s v="31200 - Boiler Plant Equip-Coal"/>
    <s v="2014"/>
    <x v="0"/>
    <s v="42232398"/>
    <s v="#25 COAL FEEDER BELT DRIVE GEA"/>
    <s v="06/12/2014"/>
    <s v="08/01/2014"/>
    <s v="Posted to CPR"/>
    <x v="0"/>
    <s v="09/05/2014"/>
    <s v="08/01/2014"/>
    <s v="X00000002"/>
    <s v="WS-CI-KEPCo-G PPB"/>
    <s v="MLP14SP04"/>
    <s v="Power, Plant"/>
    <s v="RINE             ,CHERYL         ,A"/>
    <n v="5194.5600000000004"/>
  </r>
  <r>
    <s v="Kentucky Power - Gen"/>
    <x v="0"/>
    <s v="Mitchell Generating Plant Units 1&amp;2 : KPCo/OPCo : 8500"/>
    <s v="31200 - Boiler Plant Equip-Coal"/>
    <s v="2014"/>
    <x v="0"/>
    <s v="42235594"/>
    <s v="#16 ASH WATER PUMP REPLACE"/>
    <s v="08/01/2014"/>
    <s v="08/01/2014"/>
    <s v="Posted to CPR"/>
    <x v="0"/>
    <s v="09/05/2014"/>
    <s v="08/01/2014"/>
    <s v="X00000002"/>
    <s v="WS-CI-KEPCo-G PPB"/>
    <s v="MLP14EP03"/>
    <s v="Power, Plant"/>
    <s v="RINE             ,CHERYL         ,A"/>
    <n v="6485.37"/>
  </r>
  <r>
    <s v="Kentucky Power - Gen"/>
    <x v="0"/>
    <s v="Mitchell Generating Plant Units 1&amp;2 : KPCo/OPCo : 8500"/>
    <s v="31200 - Boiler Plant Equip-Coal"/>
    <s v="2014"/>
    <x v="0"/>
    <s v="42235594"/>
    <s v="#16 ASH WATER PUMP REPLACE"/>
    <s v="08/01/2014"/>
    <s v="08/01/2014"/>
    <s v="Posted to CPR"/>
    <x v="5"/>
    <s v="10/04/2014"/>
    <s v="09/01/2014"/>
    <s v="X00000002"/>
    <s v="WS-CI-KEPCo-G PPB"/>
    <s v="MLP14EP03"/>
    <s v="Power, Plant"/>
    <s v="RINE             ,CHERYL         ,A"/>
    <n v="121.65"/>
  </r>
  <r>
    <s v="Kentucky Power - Gen"/>
    <x v="0"/>
    <s v="Mitchell Generating Plant Units 1&amp;2 : KPCo/OPCo : 8500"/>
    <s v="31200 - Boiler Plant Equip-Coal"/>
    <s v="2014"/>
    <x v="0"/>
    <s v="42240109"/>
    <s v="#12 ASH PUMP CHECK VALVE REPLA"/>
    <s v="07/30/2014"/>
    <s v="08/01/2014"/>
    <s v="Posted to CPR"/>
    <x v="0"/>
    <s v="09/05/2014"/>
    <s v="08/01/2014"/>
    <s v="X00000002"/>
    <s v="WS-CI-KEPCo-G PPB"/>
    <s v="MLP14EP66"/>
    <s v="Power, Plant"/>
    <s v="RINE             ,CHERYL         ,A"/>
    <n v="1397.42"/>
  </r>
  <r>
    <s v="Kentucky Power - Gen"/>
    <x v="0"/>
    <s v="Mitchell Generating Plant Units 1&amp;2 : KPCo/OPCo : 8500"/>
    <s v="31200 - Boiler Plant Equip-Coal"/>
    <s v="2014"/>
    <x v="0"/>
    <s v="42240109"/>
    <s v="#12 ASH PUMP CHECK VALVE REPLA"/>
    <s v="07/30/2014"/>
    <s v="08/01/2014"/>
    <s v="Posted to CPR"/>
    <x v="5"/>
    <s v="10/04/2014"/>
    <s v="09/01/2014"/>
    <s v="X00000002"/>
    <s v="WS-CI-KEPCo-G PPB"/>
    <s v="MLP14EP66"/>
    <s v="Power, Plant"/>
    <s v="RINE             ,CHERYL         ,A"/>
    <n v="0.01"/>
  </r>
  <r>
    <s v="Kentucky Power - Gen"/>
    <x v="0"/>
    <s v="Mitchell Generating Plant Units 1&amp;2 : KPCo/OPCo : 8500"/>
    <s v="31200 - Boiler Plant Equip-Coal"/>
    <s v="2014"/>
    <x v="0"/>
    <s v="42244302"/>
    <s v="FGD SERVICE WATER PUMP A REPLA"/>
    <s v="07/30/2014"/>
    <s v="08/01/2014"/>
    <s v="Posted to CPR"/>
    <x v="0"/>
    <s v="09/05/2014"/>
    <s v="08/01/2014"/>
    <s v="X00000002"/>
    <s v="WS-CI-KEPCo-G PPB"/>
    <s v="MLP14EP03"/>
    <s v="Power, Plant"/>
    <s v="RINE             ,CHERYL         ,A"/>
    <n v="10861.68"/>
  </r>
  <r>
    <s v="Kentucky Power - Gen"/>
    <x v="0"/>
    <s v="Mitchell Generating Plant Units 1&amp;2 : KPCo/OPCo : 8500"/>
    <s v="31200 - Boiler Plant Equip-Coal"/>
    <s v="2014"/>
    <x v="0"/>
    <s v="42244302"/>
    <s v="FGD SERVICE WATER PUMP A REPLA"/>
    <s v="07/30/2014"/>
    <s v="08/01/2014"/>
    <s v="Posted to CPR"/>
    <x v="5"/>
    <s v="10/04/2014"/>
    <s v="09/01/2014"/>
    <s v="X00000002"/>
    <s v="WS-CI-KEPCo-G PPB"/>
    <s v="MLP14EP03"/>
    <s v="Power, Plant"/>
    <s v="RINE             ,CHERYL         ,A"/>
    <n v="0.04"/>
  </r>
  <r>
    <s v="Kentucky Power - Gen"/>
    <x v="0"/>
    <s v="Mitchell Generating Plant Units 1&amp;2 : KPCo/OPCo : 8500"/>
    <s v="31200 - Boiler Plant Equip-Coal"/>
    <s v="2014"/>
    <x v="0"/>
    <s v="42244892"/>
    <s v="16 ASH WATER PUMP CHECK VALVE"/>
    <s v="07/15/2014"/>
    <s v="08/01/2014"/>
    <s v="Posted to CPR"/>
    <x v="0"/>
    <s v="09/05/2014"/>
    <s v="08/01/2014"/>
    <s v="X00000002"/>
    <s v="WS-CI-KEPCo-G PPB"/>
    <s v="MLP14EP66"/>
    <s v="Power, Plant"/>
    <s v="RINE             ,CHERYL         ,A"/>
    <n v="1425.24"/>
  </r>
  <r>
    <s v="Kentucky Power - Gen"/>
    <x v="0"/>
    <s v="Mitchell Generating Plant Units 1&amp;2 : KPCo/OPCo : 8500"/>
    <s v="31200 - Boiler Plant Equip-Coal"/>
    <s v="2014"/>
    <x v="0"/>
    <s v="42244892"/>
    <s v="16 ASH WATER PUMP CHECK VALVE"/>
    <s v="07/15/2014"/>
    <s v="08/01/2014"/>
    <s v="Posted to CPR"/>
    <x v="5"/>
    <s v="10/04/2014"/>
    <s v="09/01/2014"/>
    <s v="X00000002"/>
    <s v="WS-CI-KEPCo-G PPB"/>
    <s v="MLP14EP66"/>
    <s v="Power, Plant"/>
    <s v="RINE             ,CHERYL         ,A"/>
    <n v="53.55"/>
  </r>
  <r>
    <s v="Kentucky Power - Gen"/>
    <x v="0"/>
    <s v="Mitchell Generating Plant Units 1&amp;2 : KPCo/OPCo : 8500"/>
    <s v="31200 - Boiler Plant Equip-Coal"/>
    <s v="2014"/>
    <x v="0"/>
    <s v="42248215"/>
    <s v="STATION 3 TUNNEL SUMP PUMP REP"/>
    <s v="08/06/2014"/>
    <s v="08/01/2014"/>
    <s v="Posted to CPR"/>
    <x v="0"/>
    <s v="09/05/2014"/>
    <s v="08/01/2014"/>
    <s v="X00000002"/>
    <s v="WS-CI-KEPCo-G PPB"/>
    <s v="MLP14CO01"/>
    <s v="Power, Plant"/>
    <s v="RINE             ,CHERYL         ,A"/>
    <n v="-18095.21"/>
  </r>
  <r>
    <s v="Kentucky Power - Gen"/>
    <x v="0"/>
    <s v="Mitchell Generating Plant Units 1&amp;2 : KPCo/OPCo : 8500"/>
    <s v="31200 - Boiler Plant Equip-Coal"/>
    <s v="2014"/>
    <x v="0"/>
    <s v="42254197"/>
    <s v="GEOTECH GROUNDWATER MONITORING"/>
    <s v="08/11/2014"/>
    <s v="08/01/2014"/>
    <s v="Posted to CPR"/>
    <x v="0"/>
    <s v="09/05/2014"/>
    <s v="08/01/2014"/>
    <s v="X00000002"/>
    <s v="WS-CI-KEPCo-G PPB"/>
    <s v="MLP14NP06"/>
    <s v="Power, Plant"/>
    <s v="RINE             ,CHERYL         ,A"/>
    <n v="891.89"/>
  </r>
  <r>
    <s v="Kentucky Power - Gen"/>
    <x v="0"/>
    <s v="Mitchell Generating Plant Units 1&amp;2 : KPCo/OPCo : 8500"/>
    <s v="31200 - Boiler Plant Equip-Coal"/>
    <s v="2014"/>
    <x v="0"/>
    <s v="42254197"/>
    <s v="GEOTECH GROUNDWATER MONITORING"/>
    <s v="08/11/2014"/>
    <s v="08/01/2014"/>
    <s v="Posted to CPR"/>
    <x v="5"/>
    <s v="10/04/2014"/>
    <s v="09/01/2014"/>
    <s v="X00000002"/>
    <s v="WS-CI-KEPCo-G PPB"/>
    <s v="MLP14NP06"/>
    <s v="Power, Plant"/>
    <s v="RINE             ,CHERYL         ,A"/>
    <n v="43.3"/>
  </r>
  <r>
    <s v="Kentucky Power - Gen"/>
    <x v="0"/>
    <s v="Mitchell Generating Plant Units 1&amp;2 : KPCo/OPCo : 8500"/>
    <s v="31200 - Boiler Plant Equip-Coal"/>
    <s v="2014"/>
    <x v="0"/>
    <s v="42265803"/>
    <s v="FLYASH WATER PUMP MOTOR CID#05"/>
    <s v="08/28/2014"/>
    <s v="08/01/2014"/>
    <s v="Posted to CPR"/>
    <x v="0"/>
    <s v="09/05/2014"/>
    <s v="08/01/2014"/>
    <s v="X00000002"/>
    <s v="WS-CI-KEPCo-G PPB"/>
    <s v="MLP14EP01"/>
    <s v="Power, Plant"/>
    <s v="SADLOWSKI        ,MELISSA        ,A"/>
    <n v="-15000"/>
  </r>
  <r>
    <s v="Kentucky Power - Gen"/>
    <x v="0"/>
    <s v="Mitchell Generating Plant Units 1&amp;2 : KPCo/OPCo : 8500"/>
    <s v="31200 - Boiler Plant Equip-Coal"/>
    <s v="2014"/>
    <x v="0"/>
    <s v="42265803"/>
    <s v="FLYASH WATER PUMP MOTOR CID#05"/>
    <s v="08/28/2014"/>
    <s v="08/01/2014"/>
    <s v="Posted to CPR"/>
    <x v="5"/>
    <s v="10/04/2014"/>
    <s v="09/01/2014"/>
    <s v="X00000002"/>
    <s v="WS-CI-KEPCo-G PPB"/>
    <s v="MLP14EP01"/>
    <s v="Power, Plant"/>
    <s v="SADLOWSKI        ,MELISSA        ,A"/>
    <n v="-724.93"/>
  </r>
  <r>
    <s v="Kentucky Power - Gen"/>
    <x v="0"/>
    <s v="Mitchell Generating Plant Units 1&amp;2 : KPCo/OPCo : 8500"/>
    <s v="31200 - Boiler Plant Equip-Coal"/>
    <s v="2014"/>
    <x v="0"/>
    <s v="X1178460"/>
    <s v="CONNERS RUN EXPAN RISK MITIGAT"/>
    <s v="02/28/2014"/>
    <s v="03/01/2014"/>
    <s v="Posted to CPR"/>
    <x v="6"/>
    <s v="04/04/2014"/>
    <s v="03/01/2014"/>
    <s v="WSN103015"/>
    <s v="ML0-Conners Run Expansion"/>
    <s v="WSN103015"/>
    <s v="Power, Plant"/>
    <s v="PMM              ,INTERFACE      ,"/>
    <n v="337594.32"/>
  </r>
  <r>
    <s v="Kentucky Power - Gen"/>
    <x v="0"/>
    <s v="Mitchell Generating Plant Units 1&amp;2 : KPCo/OPCo : 8500"/>
    <s v="31200 - Boiler Plant Equip-Coal"/>
    <s v="2014"/>
    <x v="0"/>
    <s v="X1178460"/>
    <s v="CONNERS RUN EXPAN RISK MITIGAT"/>
    <s v="02/28/2014"/>
    <s v="03/01/2014"/>
    <s v="Posted to CPR"/>
    <x v="1"/>
    <s v="05/06/2014"/>
    <s v="04/01/2014"/>
    <s v="WSN103015"/>
    <s v="ML0-Conners Run Expansion"/>
    <s v="WSN103015"/>
    <s v="Power, Plant"/>
    <s v="PMM              ,INTERFACE      ,"/>
    <n v="-14.37"/>
  </r>
  <r>
    <s v="Kentucky Power - Gen"/>
    <x v="0"/>
    <s v="Mitchell Generating Plant Units 1&amp;2 : KPCo/OPCo : 8500"/>
    <s v="31200 - Boiler Plant Equip-Coal"/>
    <s v="2014"/>
    <x v="0"/>
    <s v="X1178460"/>
    <s v="CONNERS RUN EXPAN RISK MITIGAT"/>
    <s v="02/28/2014"/>
    <s v="03/01/2014"/>
    <s v="Posted to CPR"/>
    <x v="2"/>
    <s v="06/05/2014"/>
    <s v="05/01/2014"/>
    <s v="WSN103015"/>
    <s v="ML0-Conners Run Expansion"/>
    <s v="WSN103015"/>
    <s v="Power, Plant"/>
    <s v="PMM              ,INTERFACE      ,"/>
    <n v="1449.49"/>
  </r>
  <r>
    <s v="Kentucky Power - Gen"/>
    <x v="0"/>
    <s v="Mitchell Generating Plant Units 1&amp;2 : KPCo/OPCo : 8500"/>
    <s v="31200 - Boiler Plant Equip-Coal"/>
    <s v="2014"/>
    <x v="0"/>
    <s v="X1178460"/>
    <s v="CONNERS RUN EXPAN RISK MITIGAT"/>
    <s v="02/28/2014"/>
    <s v="03/01/2014"/>
    <s v="Posted to CPR"/>
    <x v="3"/>
    <s v="07/05/2014"/>
    <s v="06/01/2014"/>
    <s v="WSN103015"/>
    <s v="ML0-Conners Run Expansion"/>
    <s v="WSN103015"/>
    <s v="Power, Plant"/>
    <s v="PMM              ,INTERFACE      ,"/>
    <n v="-1349.11"/>
  </r>
  <r>
    <s v="Kentucky Power - Gen"/>
    <x v="0"/>
    <s v="Mitchell Generating Plant Units 1&amp;2 : KPCo/OPCo : 8500"/>
    <s v="31200 - Boiler Plant Equip-Coal"/>
    <s v="2014"/>
    <x v="0"/>
    <s v="X1178460"/>
    <s v="CONNERS RUN EXPAN RISK MITIGAT"/>
    <s v="02/28/2014"/>
    <s v="03/01/2014"/>
    <s v="Posted to CPR"/>
    <x v="4"/>
    <s v="08/06/2014"/>
    <s v="07/01/2014"/>
    <s v="WSN103015"/>
    <s v="ML0-Conners Run Expansion"/>
    <s v="WSN103015"/>
    <s v="Power, Plant"/>
    <s v="PMM              ,INTERFACE      ,"/>
    <n v="-66.77"/>
  </r>
  <r>
    <s v="Kentucky Power - Gen"/>
    <x v="0"/>
    <s v="Mitchell Generating Plant Units 1&amp;2 : KPCo/OPCo : 8500"/>
    <s v="31200 - Boiler Plant Equip-Coal"/>
    <s v="2014"/>
    <x v="0"/>
    <s v="X1178460"/>
    <s v="CONNERS RUN EXPAN RISK MITIGAT"/>
    <s v="02/28/2014"/>
    <s v="03/01/2014"/>
    <s v="Posted to CPR"/>
    <x v="0"/>
    <s v="09/05/2014"/>
    <s v="08/01/2014"/>
    <s v="WSN103015"/>
    <s v="ML0-Conners Run Expansion"/>
    <s v="WSN103015"/>
    <s v="Power, Plant"/>
    <s v="PMM              ,INTERFACE      ,"/>
    <n v="0.86"/>
  </r>
  <r>
    <s v="Kentucky Power - Gen"/>
    <x v="0"/>
    <s v="Mitchell Generating Plant Units 1&amp;2 : KPCo/OPCo : 8500"/>
    <s v="31200 - Boiler Plant Equip-Coal"/>
    <s v="2014"/>
    <x v="0"/>
    <s v="X1178460"/>
    <s v="CONNERS RUN EXPAN RISK MITIGAT"/>
    <s v="02/28/2014"/>
    <s v="03/01/2014"/>
    <s v="Posted to CPR"/>
    <x v="5"/>
    <s v="10/04/2014"/>
    <s v="09/01/2014"/>
    <s v="WSN103015"/>
    <s v="ML0-Conners Run Expansion"/>
    <s v="WSN103015"/>
    <s v="Power, Plant"/>
    <s v="PMM              ,INTERFACE      ,"/>
    <n v="17.12"/>
  </r>
  <r>
    <s v="Kentucky Power - Gen"/>
    <x v="0"/>
    <s v="Mitchell Generating Plant Units 1&amp;2 : KPCo/OPCo : 8500"/>
    <s v="31200 - Boiler Plant Equip-Coal"/>
    <s v="2014"/>
    <x v="0"/>
    <s v="X1178470"/>
    <s v="CONNER RUN EXP/FLYASH DAM RAIS"/>
    <s v="02/28/2014"/>
    <s v="03/01/2014"/>
    <s v="Posted to CPR"/>
    <x v="6"/>
    <s v="04/04/2014"/>
    <s v="03/01/2014"/>
    <s v="WSN103015"/>
    <s v="ML0-Conners Run Expansion"/>
    <s v="WSN103015"/>
    <s v="Power, Plant"/>
    <s v="PMM              ,INTERFACE      ,"/>
    <n v="3700324.09"/>
  </r>
  <r>
    <s v="Kentucky Power - Gen"/>
    <x v="0"/>
    <s v="Mitchell Generating Plant Units 1&amp;2 : KPCo/OPCo : 8500"/>
    <s v="31200 - Boiler Plant Equip-Coal"/>
    <s v="2014"/>
    <x v="0"/>
    <s v="X1178470"/>
    <s v="CONNER RUN EXP/FLYASH DAM RAIS"/>
    <s v="02/28/2014"/>
    <s v="03/01/2014"/>
    <s v="Posted to CPR"/>
    <x v="1"/>
    <s v="05/06/2014"/>
    <s v="04/01/2014"/>
    <s v="WSN103015"/>
    <s v="ML0-Conners Run Expansion"/>
    <s v="WSN103015"/>
    <s v="Power, Plant"/>
    <s v="PMM              ,INTERFACE      ,"/>
    <n v="18696.88"/>
  </r>
  <r>
    <s v="Kentucky Power - Gen"/>
    <x v="0"/>
    <s v="Mitchell Generating Plant Units 1&amp;2 : KPCo/OPCo : 8500"/>
    <s v="31200 - Boiler Plant Equip-Coal"/>
    <s v="2014"/>
    <x v="0"/>
    <s v="X1178470"/>
    <s v="CONNER RUN EXP/FLYASH DAM RAIS"/>
    <s v="02/28/2014"/>
    <s v="03/01/2014"/>
    <s v="Posted to CPR"/>
    <x v="2"/>
    <s v="06/05/2014"/>
    <s v="05/01/2014"/>
    <s v="WSN103015"/>
    <s v="ML0-Conners Run Expansion"/>
    <s v="WSN103015"/>
    <s v="Power, Plant"/>
    <s v="PMM              ,INTERFACE      ,"/>
    <n v="25866.17"/>
  </r>
  <r>
    <s v="Kentucky Power - Gen"/>
    <x v="0"/>
    <s v="Mitchell Generating Plant Units 1&amp;2 : KPCo/OPCo : 8500"/>
    <s v="31200 - Boiler Plant Equip-Coal"/>
    <s v="2014"/>
    <x v="0"/>
    <s v="X1178470"/>
    <s v="CONNER RUN EXP/FLYASH DAM RAIS"/>
    <s v="02/28/2014"/>
    <s v="03/01/2014"/>
    <s v="Posted to CPR"/>
    <x v="3"/>
    <s v="07/05/2014"/>
    <s v="06/01/2014"/>
    <s v="WSN103015"/>
    <s v="ML0-Conners Run Expansion"/>
    <s v="WSN103015"/>
    <s v="Power, Plant"/>
    <s v="PMM              ,INTERFACE      ,"/>
    <n v="-5861.68"/>
  </r>
  <r>
    <s v="Kentucky Power - Gen"/>
    <x v="0"/>
    <s v="Mitchell Generating Plant Units 1&amp;2 : KPCo/OPCo : 8500"/>
    <s v="31200 - Boiler Plant Equip-Coal"/>
    <s v="2014"/>
    <x v="0"/>
    <s v="X1178470"/>
    <s v="CONNER RUN EXP/FLYASH DAM RAIS"/>
    <s v="02/28/2014"/>
    <s v="03/01/2014"/>
    <s v="Posted to CPR"/>
    <x v="4"/>
    <s v="08/06/2014"/>
    <s v="07/01/2014"/>
    <s v="WSN103015"/>
    <s v="ML0-Conners Run Expansion"/>
    <s v="WSN103015"/>
    <s v="Power, Plant"/>
    <s v="PMM              ,INTERFACE      ,"/>
    <n v="-2049.13"/>
  </r>
  <r>
    <s v="Kentucky Power - Gen"/>
    <x v="0"/>
    <s v="Mitchell Generating Plant Units 1&amp;2 : KPCo/OPCo : 8500"/>
    <s v="31200 - Boiler Plant Equip-Coal"/>
    <s v="2014"/>
    <x v="0"/>
    <s v="X1178470"/>
    <s v="CONNER RUN EXP/FLYASH DAM RAIS"/>
    <s v="02/28/2014"/>
    <s v="03/01/2014"/>
    <s v="Posted to CPR"/>
    <x v="0"/>
    <s v="09/05/2014"/>
    <s v="08/01/2014"/>
    <s v="WSN103015"/>
    <s v="ML0-Conners Run Expansion"/>
    <s v="WSN103015"/>
    <s v="Power, Plant"/>
    <s v="PMM              ,INTERFACE      ,"/>
    <n v="1782.99"/>
  </r>
  <r>
    <s v="Kentucky Power - Gen"/>
    <x v="0"/>
    <s v="Mitchell Generating Plant Units 1&amp;2 : KPCo/OPCo : 8500"/>
    <s v="31200 - Boiler Plant Equip-Coal"/>
    <s v="2014"/>
    <x v="0"/>
    <s v="X1178470"/>
    <s v="CONNER RUN EXP/FLYASH DAM RAIS"/>
    <s v="02/28/2014"/>
    <s v="03/01/2014"/>
    <s v="Posted to CPR"/>
    <x v="5"/>
    <s v="10/04/2014"/>
    <s v="09/01/2014"/>
    <s v="WSN103015"/>
    <s v="ML0-Conners Run Expansion"/>
    <s v="WSN103015"/>
    <s v="Power, Plant"/>
    <s v="PMM              ,INTERFACE      ,"/>
    <n v="1597.08"/>
  </r>
  <r>
    <s v="Kentucky Power - Gen"/>
    <x v="0"/>
    <s v="Mitchell Generating Plant Units 1&amp;2 : KPCo/OPCo : 8500"/>
    <s v="31200 - Boiler Plant Equip-Coal"/>
    <s v="2014"/>
    <x v="0"/>
    <s v="X1179360"/>
    <s v="ML0 DRY FLY ASH CONVERSION"/>
    <s v="06/10/2014"/>
    <s v="06/01/2014"/>
    <s v="In-Service"/>
    <x v="3"/>
    <s v="07/05/2014"/>
    <s v="06/01/2014"/>
    <s v="000019836"/>
    <s v="ML U1&amp;2 Dry Fly Ash Conversion"/>
    <s v="000019836"/>
    <s v="Power, Plant"/>
    <s v="WILTROUT         ,MELISSA        ,"/>
    <n v="62613910.68"/>
  </r>
  <r>
    <s v="Kentucky Power - Gen"/>
    <x v="0"/>
    <s v="Mitchell Generating Plant Units 1&amp;2 : KPCo/OPCo : 8500"/>
    <s v="31200 - Boiler Plant Equip-Coal"/>
    <s v="2014"/>
    <x v="0"/>
    <s v="X1179360"/>
    <s v="ML0 DRY FLY ASH CONVERSION"/>
    <s v="06/10/2014"/>
    <s v="06/01/2014"/>
    <s v="In-Service"/>
    <x v="4"/>
    <s v="08/06/2014"/>
    <s v="07/01/2014"/>
    <s v="000019836"/>
    <s v="ML U1&amp;2 Dry Fly Ash Conversion"/>
    <s v="000019836"/>
    <s v="Power, Plant"/>
    <s v="WILTROUT         ,MELISSA        ,"/>
    <n v="262942.63"/>
  </r>
  <r>
    <s v="Kentucky Power - Gen"/>
    <x v="0"/>
    <s v="Mitchell Generating Plant Units 1&amp;2 : KPCo/OPCo : 8500"/>
    <s v="31200 - Boiler Plant Equip-Coal"/>
    <s v="2014"/>
    <x v="0"/>
    <s v="X1179360"/>
    <s v="ML0 DRY FLY ASH CONVERSION"/>
    <s v="06/10/2014"/>
    <s v="06/01/2014"/>
    <s v="In-Service"/>
    <x v="0"/>
    <s v="09/05/2014"/>
    <s v="08/01/2014"/>
    <s v="000019836"/>
    <s v="ML U1&amp;2 Dry Fly Ash Conversion"/>
    <s v="000019836"/>
    <s v="Power, Plant"/>
    <s v="WILTROUT         ,MELISSA        ,"/>
    <n v="130934.26"/>
  </r>
  <r>
    <s v="Kentucky Power - Gen"/>
    <x v="0"/>
    <s v="Mitchell Generating Plant Units 1&amp;2 : KPCo/OPCo : 8500"/>
    <s v="31200 - Boiler Plant Equip-Coal"/>
    <s v="2014"/>
    <x v="0"/>
    <s v="X1179360"/>
    <s v="ML0 DRY FLY ASH CONVERSION"/>
    <s v="06/10/2014"/>
    <s v="06/01/2014"/>
    <s v="In-Service"/>
    <x v="5"/>
    <s v="10/04/2014"/>
    <s v="09/01/2014"/>
    <s v="000019836"/>
    <s v="ML U1&amp;2 Dry Fly Ash Conversion"/>
    <s v="000019836"/>
    <s v="Power, Plant"/>
    <s v="WILTROUT         ,MELISSA        ,"/>
    <n v="48541.32"/>
  </r>
  <r>
    <s v="Kentucky Power - Gen"/>
    <x v="0"/>
    <s v="Mitchell Generating Plant Units 1&amp;2 : KPCo/OPCo : 8500"/>
    <s v="31200 - Boiler Plant Equip-Coal"/>
    <s v="2014"/>
    <x v="0"/>
    <s v="X1181310"/>
    <s v="ML U0 DRY FLY ASH DCS WORK"/>
    <s v="06/10/2014"/>
    <s v="06/01/2014"/>
    <s v="Posted to CPR"/>
    <x v="3"/>
    <s v="07/05/2014"/>
    <s v="06/01/2014"/>
    <s v="000019836"/>
    <s v="ML U1&amp;2 Dry Fly Ash Conversion"/>
    <s v="000019836"/>
    <s v="Power, Plant"/>
    <s v="WILTROUT         ,MELISSA        ,"/>
    <n v="52744.43"/>
  </r>
  <r>
    <s v="Kentucky Power - Gen"/>
    <x v="0"/>
    <s v="Mitchell Generating Plant Units 1&amp;2 : KPCo/OPCo : 8500"/>
    <s v="31200 - Boiler Plant Equip-Coal"/>
    <s v="2014"/>
    <x v="0"/>
    <s v="X1181310"/>
    <s v="ML U0 DRY FLY ASH DCS WORK"/>
    <s v="06/10/2014"/>
    <s v="06/01/2014"/>
    <s v="Posted to CPR"/>
    <x v="4"/>
    <s v="08/06/2014"/>
    <s v="07/01/2014"/>
    <s v="000019836"/>
    <s v="ML U1&amp;2 Dry Fly Ash Conversion"/>
    <s v="000019836"/>
    <s v="Power, Plant"/>
    <s v="WILTROUT         ,MELISSA        ,"/>
    <n v="260.81"/>
  </r>
  <r>
    <s v="Kentucky Power - Gen"/>
    <x v="0"/>
    <s v="Mitchell Generating Plant Units 1&amp;2 : KPCo/OPCo : 8500"/>
    <s v="31200 - Boiler Plant Equip-Coal"/>
    <s v="2014"/>
    <x v="0"/>
    <s v="X1181310"/>
    <s v="ML U0 DRY FLY ASH DCS WORK"/>
    <s v="06/10/2014"/>
    <s v="06/01/2014"/>
    <s v="Posted to CPR"/>
    <x v="0"/>
    <s v="09/05/2014"/>
    <s v="08/01/2014"/>
    <s v="000019836"/>
    <s v="ML U1&amp;2 Dry Fly Ash Conversion"/>
    <s v="000019836"/>
    <s v="Power, Plant"/>
    <s v="WILTROUT         ,MELISSA        ,"/>
    <n v="0.17"/>
  </r>
  <r>
    <s v="Kentucky Power - Gen"/>
    <x v="0"/>
    <s v="Mitchell Generating Plant Units 1&amp;2 : KPCo/OPCo : 8500"/>
    <s v="31200 - Boiler Plant Equip-Coal"/>
    <s v="2014"/>
    <x v="0"/>
    <s v="X1183860"/>
    <s v="ML0 PUNCHLIST DRY FLY ASH CONV"/>
    <s v="06/10/2014"/>
    <s v="06/01/2014"/>
    <s v="In-Service"/>
    <x v="3"/>
    <s v="07/05/2014"/>
    <s v="06/01/2014"/>
    <s v="000019836"/>
    <s v="ML U1&amp;2 Dry Fly Ash Conversion"/>
    <s v="000019836"/>
    <s v="Power, Plant"/>
    <s v="PMM              ,INTERFACE      ,"/>
    <n v="28435.75"/>
  </r>
  <r>
    <s v="Kentucky Power - Gen"/>
    <x v="0"/>
    <s v="Mitchell Generating Plant Units 1&amp;2 : KPCo/OPCo : 8500"/>
    <s v="31200 - Boiler Plant Equip-Coal"/>
    <s v="2014"/>
    <x v="0"/>
    <s v="X1183860"/>
    <s v="ML0 PUNCHLIST DRY FLY ASH CONV"/>
    <s v="06/10/2014"/>
    <s v="06/01/2014"/>
    <s v="In-Service"/>
    <x v="4"/>
    <s v="08/06/2014"/>
    <s v="07/01/2014"/>
    <s v="000019836"/>
    <s v="ML U1&amp;2 Dry Fly Ash Conversion"/>
    <s v="000019836"/>
    <s v="Power, Plant"/>
    <s v="PMM              ,INTERFACE      ,"/>
    <n v="123482.43"/>
  </r>
  <r>
    <s v="Kentucky Power - Gen"/>
    <x v="0"/>
    <s v="Mitchell Generating Plant Units 1&amp;2 : KPCo/OPCo : 8500"/>
    <s v="31200 - Boiler Plant Equip-Coal"/>
    <s v="2014"/>
    <x v="0"/>
    <s v="X1183860"/>
    <s v="ML0 PUNCHLIST DRY FLY ASH CONV"/>
    <s v="06/10/2014"/>
    <s v="06/01/2014"/>
    <s v="In-Service"/>
    <x v="0"/>
    <s v="09/05/2014"/>
    <s v="08/01/2014"/>
    <s v="000019836"/>
    <s v="ML U1&amp;2 Dry Fly Ash Conversion"/>
    <s v="000019836"/>
    <s v="Power, Plant"/>
    <s v="PMM              ,INTERFACE      ,"/>
    <n v="76433.009999999995"/>
  </r>
  <r>
    <s v="Kentucky Power - Gen"/>
    <x v="0"/>
    <s v="Mitchell Generating Plant Units 1&amp;2 : KPCo/OPCo : 8500"/>
    <s v="31200 - Boiler Plant Equip-Coal"/>
    <s v="2014"/>
    <x v="0"/>
    <s v="X1183860"/>
    <s v="ML0 PUNCHLIST DRY FLY ASH CONV"/>
    <s v="06/10/2014"/>
    <s v="06/01/2014"/>
    <s v="In-Service"/>
    <x v="5"/>
    <s v="10/04/2014"/>
    <s v="09/01/2014"/>
    <s v="000019836"/>
    <s v="ML U1&amp;2 Dry Fly Ash Conversion"/>
    <s v="000019836"/>
    <s v="Power, Plant"/>
    <s v="PMM              ,INTERFACE      ,"/>
    <n v="59481.19"/>
  </r>
  <r>
    <s v="Kentucky Power - Gen"/>
    <x v="0"/>
    <s v="Mitchell Generating Plant Units 1&amp;2 : KPCo/OPCo : 8500"/>
    <s v="31400 - Turbogenerator Units-Coal"/>
    <s v="2004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400 - Turbogenerator Units-Coal"/>
    <s v="2009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400 - Turbogenerator Units-Coal"/>
    <s v="2010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400 - Turbogenerator Units-Coal"/>
    <s v="2011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400 - Turbogenerator Units-Coal"/>
    <s v="2012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400 - Turbogenerator Units-Coal"/>
    <s v="2013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400 - Turbogenerator Units-Coal"/>
    <s v="2014"/>
    <x v="0"/>
    <s v="42167779"/>
    <s v="2014 CWIP CORRECTIONS FOR WORK"/>
    <s v="07/31/2014"/>
    <s v="08/01/2014"/>
    <s v="Posted to CPR"/>
    <x v="0"/>
    <s v="09/05/2014"/>
    <s v="08/01/2014"/>
    <s v="X00000002"/>
    <s v="WS-CI-KEPCo-G PPB"/>
    <s v="MLP14CO01"/>
    <s v="Power, Plant"/>
    <s v="HEWITT           ,JANET          ,L"/>
    <n v="-5214.6099999999997"/>
  </r>
  <r>
    <s v="Kentucky Power - Gen"/>
    <x v="0"/>
    <s v="Mitchell Generating Plant Units 1&amp;2 : KPCo/OPCo : 8500"/>
    <s v="31400 - Turbogenerator Units-Coal"/>
    <s v="2014"/>
    <x v="0"/>
    <s v="42207322"/>
    <s v="RETUBE SPARE GENER HYDROGEN CO"/>
    <s v="05/22/2014"/>
    <s v="08/01/2014"/>
    <s v="Posted to CPR"/>
    <x v="0"/>
    <s v="09/05/2014"/>
    <s v="08/01/2014"/>
    <s v="X00000002"/>
    <s v="WS-CI-KEPCo-G PPB"/>
    <s v="MLP14EP01"/>
    <s v="Power, Plant"/>
    <s v="SADLOWSKI        ,MELISSA        ,A"/>
    <n v="18395.62"/>
  </r>
  <r>
    <s v="Kentucky Power - Gen"/>
    <x v="0"/>
    <s v="Mitchell Generating Plant Units 1&amp;2 : KPCo/OPCo : 8500"/>
    <s v="31400 - Turbogenerator Units-Coal"/>
    <s v="2014"/>
    <x v="0"/>
    <s v="42207439"/>
    <s v="BEARING OIL PRESSURE TRANSMITT"/>
    <s v="04/19/2014"/>
    <s v="05/01/2014"/>
    <s v="Posted to CPR"/>
    <x v="2"/>
    <s v="06/05/2014"/>
    <s v="05/01/2014"/>
    <s v="X00000002"/>
    <s v="WS-CI-KEPCo-G PPB"/>
    <s v="MLP14EP04"/>
    <s v="Power, Plant"/>
    <s v="SADLOWSKI        ,MELISSA        ,A"/>
    <n v="1394.89"/>
  </r>
  <r>
    <s v="Kentucky Power - Gen"/>
    <x v="0"/>
    <s v="Mitchell Generating Plant Units 1&amp;2 : KPCo/OPCo : 8500"/>
    <s v="31400 - Turbogenerator Units-Coal"/>
    <s v="2014"/>
    <x v="0"/>
    <s v="42207439"/>
    <s v="BEARING OIL PRESSURE TRANSMITT"/>
    <s v="04/19/2014"/>
    <s v="05/01/2014"/>
    <s v="Posted to CPR"/>
    <x v="3"/>
    <s v="07/05/2014"/>
    <s v="06/01/2014"/>
    <s v="X00000002"/>
    <s v="WS-CI-KEPCo-G PPB"/>
    <s v="MLP14EP04"/>
    <s v="Power, Plant"/>
    <s v="SADLOWSKI        ,MELISSA        ,A"/>
    <n v="111.19"/>
  </r>
  <r>
    <s v="Kentucky Power - Gen"/>
    <x v="0"/>
    <s v="Mitchell Generating Plant Units 1&amp;2 : KPCo/OPCo : 8500"/>
    <s v="31400 - Turbogenerator Units-Coal"/>
    <s v="2014"/>
    <x v="0"/>
    <s v="42207439"/>
    <s v="BEARING OIL PRESSURE TRANSMITT"/>
    <s v="04/19/2014"/>
    <s v="05/01/2014"/>
    <s v="Posted to CPR"/>
    <x v="0"/>
    <s v="08/28/2014"/>
    <s v="08/01/2014"/>
    <s v="X00000002"/>
    <s v="WS-CI-KEPCo-G PPB"/>
    <s v="MLP14EP04"/>
    <s v="Power, Plant"/>
    <s v="SADLOWSKI        ,MELISSA        ,A"/>
    <n v="0"/>
  </r>
  <r>
    <s v="Kentucky Power - Gen"/>
    <x v="0"/>
    <s v="Mitchell Generating Plant Units 1&amp;2 : KPCo/OPCo : 8500"/>
    <s v="31500 - Accessory Elect Equip-Coal"/>
    <s v="2009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500 - Accessory Elect Equip-Coal"/>
    <s v="2010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500 - Accessory Elect Equip-Coal"/>
    <s v="2011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500 - Accessory Elect Equip-Coal"/>
    <s v="2012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500 - Accessory Elect Equip-Coal"/>
    <s v="2013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500 - Accessory Elect Equip-Coal"/>
    <s v="2014"/>
    <x v="0"/>
    <s v="42160246"/>
    <s v="CLR REACTOR  ON TR SET 3-35A R"/>
    <s v="04/25/2014"/>
    <s v="05/01/2014"/>
    <s v="Posted to CPR"/>
    <x v="2"/>
    <s v="06/05/2014"/>
    <s v="05/01/2014"/>
    <s v="X00000002"/>
    <s v="WS-CI-KEPCo-G PPB"/>
    <s v="MLP14EP04"/>
    <s v="Power, Plant"/>
    <s v="SADLOWSKI        ,MELISSA        ,A"/>
    <n v="1704.14"/>
  </r>
  <r>
    <s v="Kentucky Power - Gen"/>
    <x v="0"/>
    <s v="Mitchell Generating Plant Units 1&amp;2 : KPCo/OPCo : 8500"/>
    <s v="31500 - Accessory Elect Equip-Coal"/>
    <s v="2014"/>
    <x v="0"/>
    <s v="42160246"/>
    <s v="CLR REACTOR  ON TR SET 3-35A R"/>
    <s v="04/25/2014"/>
    <s v="05/01/2014"/>
    <s v="Posted to CPR"/>
    <x v="3"/>
    <s v="07/05/2014"/>
    <s v="06/01/2014"/>
    <s v="X00000002"/>
    <s v="WS-CI-KEPCo-G PPB"/>
    <s v="MLP14EP04"/>
    <s v="Power, Plant"/>
    <s v="SADLOWSKI        ,MELISSA        ,A"/>
    <n v="9.2899999999999991"/>
  </r>
  <r>
    <s v="Kentucky Power - Gen"/>
    <x v="0"/>
    <s v="Mitchell Generating Plant Units 1&amp;2 : KPCo/OPCo : 8500"/>
    <s v="31500 - Accessory Elect Equip-Coal"/>
    <s v="2014"/>
    <x v="0"/>
    <s v="42160246"/>
    <s v="CLR REACTOR  ON TR SET 3-35A R"/>
    <s v="04/25/2014"/>
    <s v="05/01/2014"/>
    <s v="Posted to CPR"/>
    <x v="0"/>
    <s v="08/28/2014"/>
    <s v="08/01/2014"/>
    <s v="X00000002"/>
    <s v="WS-CI-KEPCo-G PPB"/>
    <s v="MLP14EP04"/>
    <s v="Power, Plant"/>
    <s v="SADLOWSKI        ,MELISSA        ,A"/>
    <n v="0"/>
  </r>
  <r>
    <s v="Kentucky Power - Gen"/>
    <x v="0"/>
    <s v="Mitchell Generating Plant Units 1&amp;2 : KPCo/OPCo : 8500"/>
    <s v="31500 - Accessory Elect Equip-Coal"/>
    <s v="2014"/>
    <x v="0"/>
    <s v="42161129"/>
    <s v="RELOCATION OF 138KV FGD LINE T"/>
    <s v="06/20/2014"/>
    <s v="08/01/2014"/>
    <s v="Posted to CPR"/>
    <x v="0"/>
    <s v="09/05/2014"/>
    <s v="08/01/2014"/>
    <s v="X00000002"/>
    <s v="WS-CI-KEPCo-G PPB"/>
    <s v="MLPAUXTRN"/>
    <s v="Power, Plant"/>
    <s v="SADLOWSKI        ,MELISSA        ,A"/>
    <n v="265175.21999999997"/>
  </r>
  <r>
    <s v="Kentucky Power - Gen"/>
    <x v="0"/>
    <s v="Mitchell Generating Plant Units 1&amp;2 : KPCo/OPCo : 8500"/>
    <s v="31500 - Accessory Elect Equip-Coal"/>
    <s v="2014"/>
    <x v="0"/>
    <s v="42161129"/>
    <s v="RELOCATION OF 138KV FGD LINE T"/>
    <s v="06/20/2014"/>
    <s v="08/01/2014"/>
    <s v="Posted to CPR"/>
    <x v="5"/>
    <s v="10/04/2014"/>
    <s v="09/01/2014"/>
    <s v="X00000002"/>
    <s v="WS-CI-KEPCo-G PPB"/>
    <s v="MLPAUXTRN"/>
    <s v="Power, Plant"/>
    <s v="SADLOWSKI        ,MELISSA        ,A"/>
    <n v="125038.26"/>
  </r>
  <r>
    <s v="Kentucky Power - Gen"/>
    <x v="0"/>
    <s v="Mitchell Generating Plant Units 1&amp;2 : KPCo/OPCo : 8500"/>
    <s v="31500 - Accessory Elect Equip-Coal"/>
    <s v="2014"/>
    <x v="0"/>
    <s v="42161490"/>
    <s v="EMERGENCY EGRESS LIGHTING &amp; BA"/>
    <s v="07/09/2014"/>
    <s v="07/01/2014"/>
    <s v="Posted to CPR"/>
    <x v="4"/>
    <s v="08/06/2014"/>
    <s v="07/01/2014"/>
    <s v="X00000002"/>
    <s v="WS-CI-KEPCo-G PPB"/>
    <s v="MLP14CO01"/>
    <s v="Power, Plant"/>
    <s v="SADLOWSKI        ,MELISSA        ,A"/>
    <n v="13333.26"/>
  </r>
  <r>
    <s v="Kentucky Power - Gen"/>
    <x v="0"/>
    <s v="Mitchell Generating Plant Units 1&amp;2 : KPCo/OPCo : 8500"/>
    <s v="31500 - Accessory Elect Equip-Coal"/>
    <s v="2014"/>
    <x v="0"/>
    <s v="42161490"/>
    <s v="EMERGENCY EGRESS LIGHTING &amp; BA"/>
    <s v="07/09/2014"/>
    <s v="07/01/2014"/>
    <s v="Posted to CPR"/>
    <x v="0"/>
    <s v="09/05/2014"/>
    <s v="08/01/2014"/>
    <s v="X00000002"/>
    <s v="WS-CI-KEPCo-G PPB"/>
    <s v="MLP14CO01"/>
    <s v="Power, Plant"/>
    <s v="SADLOWSKI        ,MELISSA        ,A"/>
    <n v="1091.42"/>
  </r>
  <r>
    <s v="Kentucky Power - Gen"/>
    <x v="0"/>
    <s v="Mitchell Generating Plant Units 1&amp;2 : KPCo/OPCo : 8500"/>
    <s v="31500 - Accessory Elect Equip-Coal"/>
    <s v="2014"/>
    <x v="0"/>
    <s v="42161490"/>
    <s v="EMERGENCY EGRESS LIGHTING &amp; BA"/>
    <s v="07/09/2014"/>
    <s v="07/01/2014"/>
    <s v="Posted to CPR"/>
    <x v="5"/>
    <s v="10/04/2014"/>
    <s v="09/01/2014"/>
    <s v="X00000002"/>
    <s v="WS-CI-KEPCo-G PPB"/>
    <s v="MLP14CO01"/>
    <s v="Power, Plant"/>
    <s v="SADLOWSKI        ,MELISSA        ,A"/>
    <n v="0.25"/>
  </r>
  <r>
    <s v="Kentucky Power - Gen"/>
    <x v="0"/>
    <s v="Mitchell Generating Plant Units 1&amp;2 : KPCo/OPCo : 8500"/>
    <s v="31500 - Accessory Elect Equip-Coal"/>
    <s v="2014"/>
    <x v="0"/>
    <s v="42167779"/>
    <s v="2014 CWIP CORRECTIONS FOR WORK"/>
    <s v="07/31/2014"/>
    <s v="08/01/2014"/>
    <s v="Posted to CPR"/>
    <x v="0"/>
    <s v="09/05/2014"/>
    <s v="08/01/2014"/>
    <s v="X00000002"/>
    <s v="WS-CI-KEPCo-G PPB"/>
    <s v="MLP14CO01"/>
    <s v="Power, Plant"/>
    <s v="HEWITT           ,JANET          ,L"/>
    <n v="-10429.24"/>
  </r>
  <r>
    <s v="Kentucky Power - Gen"/>
    <x v="0"/>
    <s v="Mitchell Generating Plant Units 1&amp;2 : KPCo/OPCo : 8500"/>
    <s v="31500 - Accessory Elect Equip-Coal"/>
    <s v="2014"/>
    <x v="0"/>
    <s v="42169153"/>
    <s v="ML PRECIP YARD OCB 601 BREAKER"/>
    <s v="02/28/2014"/>
    <s v="05/01/2014"/>
    <s v="Posted to CPR"/>
    <x v="2"/>
    <s v="06/05/2014"/>
    <s v="05/01/2014"/>
    <s v="X00000002"/>
    <s v="WS-CI-KEPCo-G PPB"/>
    <s v="MLP14CO01"/>
    <s v="Power, Plant"/>
    <s v="SADLOWSKI        ,MELISSA        ,A"/>
    <n v="17151.88"/>
  </r>
  <r>
    <s v="Kentucky Power - Gen"/>
    <x v="0"/>
    <s v="Mitchell Generating Plant Units 1&amp;2 : KPCo/OPCo : 8500"/>
    <s v="31500 - Accessory Elect Equip-Coal"/>
    <s v="2014"/>
    <x v="0"/>
    <s v="42169153"/>
    <s v="ML PRECIP YARD OCB 601 BREAKER"/>
    <s v="02/28/2014"/>
    <s v="05/01/2014"/>
    <s v="Posted to CPR"/>
    <x v="0"/>
    <s v="08/28/2014"/>
    <s v="08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500 - Accessory Elect Equip-Coal"/>
    <s v="2014"/>
    <x v="0"/>
    <s v="42179942"/>
    <s v="ROTARY AIR LOCK 2A TRONA SILO"/>
    <s v="04/30/2014"/>
    <s v="05/01/2014"/>
    <s v="Posted to CPR"/>
    <x v="2"/>
    <s v="06/05/2014"/>
    <s v="05/01/2014"/>
    <s v="X00000002"/>
    <s v="WS-CI-KEPCo-G PPB"/>
    <s v="ML0VP1401"/>
    <s v="Power, Plant"/>
    <s v="RINE             ,CHERYL         ,A"/>
    <n v="10502.02"/>
  </r>
  <r>
    <s v="Kentucky Power - Gen"/>
    <x v="0"/>
    <s v="Mitchell Generating Plant Units 1&amp;2 : KPCo/OPCo : 8500"/>
    <s v="31500 - Accessory Elect Equip-Coal"/>
    <s v="2014"/>
    <x v="0"/>
    <s v="42179942"/>
    <s v="ROTARY AIR LOCK 2A TRONA SILO"/>
    <s v="04/30/2014"/>
    <s v="05/01/2014"/>
    <s v="Posted to CPR"/>
    <x v="0"/>
    <s v="08/28/2014"/>
    <s v="08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500 - Accessory Elect Equip-Coal"/>
    <s v="2014"/>
    <x v="0"/>
    <s v="42190417"/>
    <s v="3E POWER 34.5KV TRANSFORMER FE"/>
    <s v="04/22/2014"/>
    <s v="05/01/2014"/>
    <s v="Posted to CPR"/>
    <x v="2"/>
    <s v="06/05/2014"/>
    <s v="05/01/2014"/>
    <s v="X00000002"/>
    <s v="WS-CI-KEPCo-G PPB"/>
    <s v="MLP14EP05"/>
    <s v="Power, Plant"/>
    <s v="SADLOWSKI        ,MELISSA        ,A"/>
    <n v="9767.61"/>
  </r>
  <r>
    <s v="Kentucky Power - Gen"/>
    <x v="0"/>
    <s v="Mitchell Generating Plant Units 1&amp;2 : KPCo/OPCo : 8500"/>
    <s v="31500 - Accessory Elect Equip-Coal"/>
    <s v="2014"/>
    <x v="0"/>
    <s v="42190417"/>
    <s v="3E POWER 34.5KV TRANSFORMER FE"/>
    <s v="04/22/2014"/>
    <s v="05/01/2014"/>
    <s v="Posted to CPR"/>
    <x v="3"/>
    <s v="07/05/2014"/>
    <s v="06/01/2014"/>
    <s v="X00000002"/>
    <s v="WS-CI-KEPCo-G PPB"/>
    <s v="MLP14EP05"/>
    <s v="Power, Plant"/>
    <s v="SADLOWSKI        ,MELISSA        ,A"/>
    <n v="590.22"/>
  </r>
  <r>
    <s v="Kentucky Power - Gen"/>
    <x v="0"/>
    <s v="Mitchell Generating Plant Units 1&amp;2 : KPCo/OPCo : 8500"/>
    <s v="31500 - Accessory Elect Equip-Coal"/>
    <s v="2014"/>
    <x v="0"/>
    <s v="42190417"/>
    <s v="3E POWER 34.5KV TRANSFORMER FE"/>
    <s v="04/22/2014"/>
    <s v="05/01/2014"/>
    <s v="Posted to CPR"/>
    <x v="0"/>
    <s v="08/28/2014"/>
    <s v="08/01/2014"/>
    <s v="X00000002"/>
    <s v="WS-CI-KEPCo-G PPB"/>
    <s v="MLP14EP05"/>
    <s v="Power, Plant"/>
    <s v="SADLOWSKI        ,MELISSA        ,A"/>
    <n v="0"/>
  </r>
  <r>
    <s v="Kentucky Power - Gen"/>
    <x v="0"/>
    <s v="Mitchell Generating Plant Units 1&amp;2 : KPCo/OPCo : 8500"/>
    <s v="31500 - Accessory Elect Equip-Coal"/>
    <s v="2014"/>
    <x v="0"/>
    <s v="42204468"/>
    <s v="CIRCUIT BREAKER 600 V, 3 POLE"/>
    <s v="04/30/2014"/>
    <s v="06/01/2014"/>
    <s v="Posted to CPR"/>
    <x v="3"/>
    <s v="07/05/2014"/>
    <s v="06/01/2014"/>
    <s v="X00000002"/>
    <s v="WS-CI-KEPCo-G PPB"/>
    <s v="MLP14CO01"/>
    <s v="Power, Plant"/>
    <s v="RINE             ,CHERYL         ,A"/>
    <n v="-668.23"/>
  </r>
  <r>
    <s v="Kentucky Power - Gen"/>
    <x v="0"/>
    <s v="Mitchell Generating Plant Units 1&amp;2 : KPCo/OPCo : 8500"/>
    <s v="31500 - Accessory Elect Equip-Coal"/>
    <s v="2014"/>
    <x v="0"/>
    <s v="42204468"/>
    <s v="CIRCUIT BREAKER 600 V, 3 POLE"/>
    <s v="04/30/2014"/>
    <s v="06/01/2014"/>
    <s v="Posted to CPR"/>
    <x v="5"/>
    <s v="09/29/2014"/>
    <s v="09/01/2014"/>
    <s v="X00000002"/>
    <s v="WS-CI-KEPCo-G PPB"/>
    <s v="MLP14CO01"/>
    <s v="Power, Plant"/>
    <s v="RINE             ,CHERYL         ,A"/>
    <n v="0"/>
  </r>
  <r>
    <s v="Kentucky Power - Gen"/>
    <x v="0"/>
    <s v="Mitchell Generating Plant Units 1&amp;2 : KPCo/OPCo : 8500"/>
    <s v="31500 - Accessory Elect Equip-Coal"/>
    <s v="2014"/>
    <x v="0"/>
    <s v="42212034"/>
    <s v="#21 AIR HEATER 50 AMP BREAKER"/>
    <s v="04/30/2014"/>
    <s v="05/01/2014"/>
    <s v="Posted to CPR"/>
    <x v="2"/>
    <s v="06/05/2014"/>
    <s v="05/01/2014"/>
    <s v="X00000002"/>
    <s v="WS-CI-KEPCo-G PPB"/>
    <s v="MLP14EP07"/>
    <s v="Power, Plant"/>
    <s v="RINE             ,CHERYL         ,A"/>
    <n v="294.08"/>
  </r>
  <r>
    <s v="Kentucky Power - Gen"/>
    <x v="0"/>
    <s v="Mitchell Generating Plant Units 1&amp;2 : KPCo/OPCo : 8500"/>
    <s v="31500 - Accessory Elect Equip-Coal"/>
    <s v="2014"/>
    <x v="0"/>
    <s v="42212034"/>
    <s v="#21 AIR HEATER 50 AMP BREAKER"/>
    <s v="04/30/2014"/>
    <s v="05/01/2014"/>
    <s v="Posted to CPR"/>
    <x v="3"/>
    <s v="07/05/2014"/>
    <s v="06/01/2014"/>
    <s v="X00000002"/>
    <s v="WS-CI-KEPCo-G PPB"/>
    <s v="MLP14EP07"/>
    <s v="Power, Plant"/>
    <s v="RINE             ,CHERYL         ,A"/>
    <n v="23.44"/>
  </r>
  <r>
    <s v="Kentucky Power - Gen"/>
    <x v="0"/>
    <s v="Mitchell Generating Plant Units 1&amp;2 : KPCo/OPCo : 8500"/>
    <s v="31500 - Accessory Elect Equip-Coal"/>
    <s v="2014"/>
    <x v="0"/>
    <s v="42212034"/>
    <s v="#21 AIR HEATER 50 AMP BREAKER"/>
    <s v="04/30/2014"/>
    <s v="05/01/2014"/>
    <s v="Posted to CPR"/>
    <x v="0"/>
    <s v="08/28/2014"/>
    <s v="08/01/2014"/>
    <s v="X00000002"/>
    <s v="WS-CI-KEPCo-G PPB"/>
    <s v="MLP14EP07"/>
    <s v="Power, Plant"/>
    <s v="RINE             ,CHERYL         ,A"/>
    <n v="0"/>
  </r>
  <r>
    <s v="Kentucky Power - Gen"/>
    <x v="0"/>
    <s v="Mitchell Generating Plant Units 1&amp;2 : KPCo/OPCo : 8500"/>
    <s v="31500 - Accessory Elect Equip-Coal"/>
    <s v="2014"/>
    <x v="0"/>
    <s v="42224429"/>
    <s v="MLU0 14 AB TIE BREAKER MULTILI"/>
    <s v="06/02/2014"/>
    <s v="07/01/2014"/>
    <s v="Posted to CPR"/>
    <x v="4"/>
    <s v="08/06/2014"/>
    <s v="07/01/2014"/>
    <s v="X00000002"/>
    <s v="WS-CI-KEPCo-G PPB"/>
    <s v="MLP14EP07"/>
    <s v="Power, Plant"/>
    <s v="RINE             ,CHERYL         ,A"/>
    <n v="2661.7"/>
  </r>
  <r>
    <s v="Kentucky Power - Gen"/>
    <x v="0"/>
    <s v="Mitchell Generating Plant Units 1&amp;2 : KPCo/OPCo : 8500"/>
    <s v="31500 - Accessory Elect Equip-Coal"/>
    <s v="2014"/>
    <x v="0"/>
    <s v="42224429"/>
    <s v="MLU0 14 AB TIE BREAKER MULTILI"/>
    <s v="06/02/2014"/>
    <s v="07/01/2014"/>
    <s v="Posted to CPR"/>
    <x v="0"/>
    <s v="09/05/2014"/>
    <s v="08/01/2014"/>
    <s v="X00000002"/>
    <s v="WS-CI-KEPCo-G PPB"/>
    <s v="MLP14EP07"/>
    <s v="Power, Plant"/>
    <s v="RINE             ,CHERYL         ,A"/>
    <n v="29.19"/>
  </r>
  <r>
    <s v="Kentucky Power - Gen"/>
    <x v="0"/>
    <s v="Mitchell Generating Plant Units 1&amp;2 : KPCo/OPCo : 8500"/>
    <s v="31500 - Accessory Elect Equip-Coal"/>
    <s v="2014"/>
    <x v="0"/>
    <s v="42224429"/>
    <s v="MLU0 14 AB TIE BREAKER MULTILI"/>
    <s v="06/02/2014"/>
    <s v="07/01/2014"/>
    <s v="Posted to CPR"/>
    <x v="5"/>
    <s v="10/04/2014"/>
    <s v="09/01/2014"/>
    <s v="X00000002"/>
    <s v="WS-CI-KEPCo-G PPB"/>
    <s v="MLP14EP07"/>
    <s v="Power, Plant"/>
    <s v="RINE             ,CHERYL         ,A"/>
    <n v="1.42"/>
  </r>
  <r>
    <s v="Kentucky Power - Gen"/>
    <x v="0"/>
    <s v="Mitchell Generating Plant Units 1&amp;2 : KPCo/OPCo : 8500"/>
    <s v="31600 - Misc Pwr Plant Equip-Coal"/>
    <s v="2009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600 - Misc Pwr Plant Equip-Coal"/>
    <s v="2010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600 - Misc Pwr Plant Equip-Coal"/>
    <s v="2011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600 - Misc Pwr Plant Equip-Coal"/>
    <s v="2012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600 - Misc Pwr Plant Equip-Coal"/>
    <s v="2013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Kentucky Power - Gen"/>
    <x v="0"/>
    <s v="Mitchell Generating Plant Units 1&amp;2 : KPCo/OPCo : 8500"/>
    <s v="31600 - Misc Pwr Plant Equip-Coal"/>
    <s v="2014"/>
    <x v="0"/>
    <s v="42157088"/>
    <s v="RACKING FOR ALL WAREHOUSES PUR"/>
    <s v="04/25/2014"/>
    <s v="05/01/2014"/>
    <s v="Posted to CPR"/>
    <x v="2"/>
    <s v="06/05/2014"/>
    <s v="05/01/2014"/>
    <s v="X00000002"/>
    <s v="WS-CI-KEPCo-G PPB"/>
    <s v="MLP14CO01"/>
    <s v="Power, Plant"/>
    <s v="SADLOWSKI        ,MELISSA        ,A"/>
    <n v="30992.55"/>
  </r>
  <r>
    <s v="Kentucky Power - Gen"/>
    <x v="0"/>
    <s v="Mitchell Generating Plant Units 1&amp;2 : KPCo/OPCo : 8500"/>
    <s v="31600 - Misc Pwr Plant Equip-Coal"/>
    <s v="2014"/>
    <x v="0"/>
    <s v="42157088"/>
    <s v="RACKING FOR ALL WAREHOUSES PUR"/>
    <s v="04/25/2014"/>
    <s v="05/01/2014"/>
    <s v="Posted to CPR"/>
    <x v="3"/>
    <s v="07/05/2014"/>
    <s v="06/01/2014"/>
    <s v="X00000002"/>
    <s v="WS-CI-KEPCo-G PPB"/>
    <s v="MLP14CO01"/>
    <s v="Power, Plant"/>
    <s v="SADLOWSKI        ,MELISSA        ,A"/>
    <n v="823.09"/>
  </r>
  <r>
    <s v="Kentucky Power - Gen"/>
    <x v="0"/>
    <s v="Mitchell Generating Plant Units 1&amp;2 : KPCo/OPCo : 8500"/>
    <s v="31600 - Misc Pwr Plant Equip-Coal"/>
    <s v="2014"/>
    <x v="0"/>
    <s v="42157088"/>
    <s v="RACKING FOR ALL WAREHOUSES PUR"/>
    <s v="04/25/2014"/>
    <s v="05/01/2014"/>
    <s v="Posted to CPR"/>
    <x v="0"/>
    <s v="08/28/2014"/>
    <s v="08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600 - Misc Pwr Plant Equip-Coal"/>
    <s v="2014"/>
    <x v="0"/>
    <s v="42167779"/>
    <s v="2014 CWIP CORRECTIONS FOR WORK"/>
    <s v="07/31/2014"/>
    <s v="08/01/2014"/>
    <s v="Posted to CPR"/>
    <x v="0"/>
    <s v="09/05/2014"/>
    <s v="08/01/2014"/>
    <s v="X00000002"/>
    <s v="WS-CI-KEPCo-G PPB"/>
    <s v="MLP14CO01"/>
    <s v="Power, Plant"/>
    <s v="HEWITT           ,JANET          ,L"/>
    <n v="-5214.62"/>
  </r>
  <r>
    <s v="Kentucky Power - Gen"/>
    <x v="0"/>
    <s v="Mitchell Generating Plant Units 1&amp;2 : KPCo/OPCo : 8500"/>
    <s v="31600 - Misc Pwr Plant Equip-Coal"/>
    <s v="2014"/>
    <x v="0"/>
    <s v="42181694"/>
    <s v="JLG 19AMI SINGLE MAN LIFT PURC"/>
    <s v="06/23/2014"/>
    <s v="07/01/2014"/>
    <s v="Posted to CPR"/>
    <x v="4"/>
    <s v="08/06/2014"/>
    <s v="07/01/2014"/>
    <s v="X00000002"/>
    <s v="WS-CI-KEPCo-G PPB"/>
    <s v="MLP14NP01"/>
    <s v="Power, Plant"/>
    <s v="RINE             ,CHERYL         ,A"/>
    <n v="3641.6"/>
  </r>
  <r>
    <s v="Kentucky Power - Gen"/>
    <x v="0"/>
    <s v="Mitchell Generating Plant Units 1&amp;2 : KPCo/OPCo : 8500"/>
    <s v="31600 - Misc Pwr Plant Equip-Coal"/>
    <s v="2014"/>
    <x v="0"/>
    <s v="42203530"/>
    <s v="OIL SKIMMING DEVICE PURCHASE"/>
    <s v="05/07/2014"/>
    <s v="06/01/2014"/>
    <s v="Posted to CPR"/>
    <x v="3"/>
    <s v="07/05/2014"/>
    <s v="06/01/2014"/>
    <s v="X00000002"/>
    <s v="WS-CI-KEPCo-G PPB"/>
    <s v="MLP14EP04"/>
    <s v="Power, Plant"/>
    <s v="RINE             ,CHERYL         ,A"/>
    <n v="6619"/>
  </r>
  <r>
    <s v="Kentucky Power - Gen"/>
    <x v="0"/>
    <s v="Mitchell Generating Plant Units 1&amp;2 : KPCo/OPCo : 8500"/>
    <s v="31600 - Misc Pwr Plant Equip-Coal"/>
    <s v="2014"/>
    <x v="0"/>
    <s v="42203530"/>
    <s v="OIL SKIMMING DEVICE PURCHASE"/>
    <s v="05/07/2014"/>
    <s v="06/01/2014"/>
    <s v="Posted to CPR"/>
    <x v="4"/>
    <s v="08/06/2014"/>
    <s v="07/01/2014"/>
    <s v="X00000002"/>
    <s v="WS-CI-KEPCo-G PPB"/>
    <s v="MLP14EP04"/>
    <s v="Power, Plant"/>
    <s v="RINE             ,CHERYL         ,A"/>
    <n v="16.29"/>
  </r>
  <r>
    <s v="Kentucky Power - Gen"/>
    <x v="0"/>
    <s v="Mitchell Generating Plant Units 1&amp;2 : KPCo/OPCo : 8500"/>
    <s v="31600 - Misc Pwr Plant Equip-Coal"/>
    <s v="2014"/>
    <x v="0"/>
    <s v="42203530"/>
    <s v="OIL SKIMMING DEVICE PURCHASE"/>
    <s v="05/07/2014"/>
    <s v="06/01/2014"/>
    <s v="Posted to CPR"/>
    <x v="0"/>
    <s v="09/05/2014"/>
    <s v="08/01/2014"/>
    <s v="X00000002"/>
    <s v="WS-CI-KEPCo-G PPB"/>
    <s v="MLP14EP04"/>
    <s v="Power, Plant"/>
    <s v="RINE             ,CHERYL         ,A"/>
    <n v="0.09"/>
  </r>
  <r>
    <s v="Kentucky Power - Gen"/>
    <x v="0"/>
    <s v="Mitchell Generating Plant Units 1&amp;2 : KPCo/OPCo : 8500"/>
    <s v="31600 - Misc Pwr Plant Equip-Coal"/>
    <s v="2014"/>
    <x v="0"/>
    <s v="42203530"/>
    <s v="OIL SKIMMING DEVICE PURCHASE"/>
    <s v="05/07/2014"/>
    <s v="06/01/2014"/>
    <s v="Posted to CPR"/>
    <x v="5"/>
    <s v="09/29/2014"/>
    <s v="09/01/2014"/>
    <s v="X00000002"/>
    <s v="WS-CI-KEPCo-G PPB"/>
    <s v="MLP14EP04"/>
    <s v="Power, Plant"/>
    <s v="RINE             ,CHERYL         ,A"/>
    <n v="0"/>
  </r>
  <r>
    <s v="Kentucky Power - Gen"/>
    <x v="0"/>
    <s v="Mitchell Generating Plant Units 1&amp;2 : KPCo/OPCo : 8500"/>
    <s v="31600 - Misc Pwr Plant Equip-Coal"/>
    <s v="2014"/>
    <x v="0"/>
    <s v="42221064"/>
    <s v="COMMERCIAL REFRIGERATOR AND FR"/>
    <s v="06/06/2014"/>
    <s v="06/01/2014"/>
    <s v="Posted to CPR"/>
    <x v="3"/>
    <s v="07/05/2014"/>
    <s v="06/01/2014"/>
    <s v="X00000002"/>
    <s v="WS-CI-KEPCo-G PPB"/>
    <s v="MLP14NP06"/>
    <s v="Power, Plant"/>
    <s v="RINE             ,CHERYL         ,A"/>
    <n v="3191.81"/>
  </r>
  <r>
    <s v="Kentucky Power - Gen"/>
    <x v="0"/>
    <s v="Mitchell Generating Plant Units 1&amp;2 : KPCo/OPCo : 8500"/>
    <s v="31600 - Misc Pwr Plant Equip-Coal"/>
    <s v="2014"/>
    <x v="0"/>
    <s v="42221064"/>
    <s v="COMMERCIAL REFRIGERATOR AND FR"/>
    <s v="06/06/2014"/>
    <s v="06/01/2014"/>
    <s v="Posted to CPR"/>
    <x v="4"/>
    <s v="08/06/2014"/>
    <s v="07/01/2014"/>
    <s v="X00000002"/>
    <s v="WS-CI-KEPCo-G PPB"/>
    <s v="MLP14NP06"/>
    <s v="Power, Plant"/>
    <s v="RINE             ,CHERYL         ,A"/>
    <n v="168.41"/>
  </r>
  <r>
    <s v="Kentucky Power - Gen"/>
    <x v="0"/>
    <s v="Mitchell Generating Plant Units 1&amp;2 : KPCo/OPCo : 8500"/>
    <s v="31600 - Misc Pwr Plant Equip-Coal"/>
    <s v="2014"/>
    <x v="0"/>
    <s v="42221064"/>
    <s v="COMMERCIAL REFRIGERATOR AND FR"/>
    <s v="06/06/2014"/>
    <s v="06/01/2014"/>
    <s v="Posted to CPR"/>
    <x v="5"/>
    <s v="09/29/2014"/>
    <s v="09/01/2014"/>
    <s v="X00000002"/>
    <s v="WS-CI-KEPCo-G PPB"/>
    <s v="MLP14NP06"/>
    <s v="Power, Plant"/>
    <s v="RINE             ,CHERYL         ,A"/>
    <n v="0"/>
  </r>
  <r>
    <s v="Kentucky Power - Gen"/>
    <x v="0"/>
    <s v="Mitchell Generating Plant Units 1&amp;2 : KPCo/OPCo : 8500"/>
    <s v="31600 - Misc Pwr Plant Equip-Coal"/>
    <s v="2014"/>
    <x v="0"/>
    <s v="42222077"/>
    <s v="PURCHASE 4 WELDING HAND TRUCKS"/>
    <s v="05/27/2014"/>
    <s v="06/01/2014"/>
    <s v="Posted to CPR"/>
    <x v="3"/>
    <s v="07/05/2014"/>
    <s v="06/01/2014"/>
    <s v="X00000002"/>
    <s v="WS-CI-KEPCo-G PPB"/>
    <s v="MLP14CO01"/>
    <s v="Power, Plant"/>
    <s v="SADLOWSKI        ,MELISSA        ,A"/>
    <n v="2359.0100000000002"/>
  </r>
  <r>
    <s v="Kentucky Power - Gen"/>
    <x v="0"/>
    <s v="Mitchell Generating Plant Units 1&amp;2 : KPCo/OPCo : 8500"/>
    <s v="31600 - Misc Pwr Plant Equip-Coal"/>
    <s v="2014"/>
    <x v="0"/>
    <s v="42222077"/>
    <s v="PURCHASE 4 WELDING HAND TRUCKS"/>
    <s v="05/27/2014"/>
    <s v="06/01/2014"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SCR Catalyst : KPCo/OPCo : 8500SCR"/>
    <s v="31200 - Boiler Plant Equip-Coal"/>
    <s v="2012"/>
    <x v="0"/>
    <s v="PTR 117"/>
    <s v="KPCo Whsle - Admin Activities"/>
    <m/>
    <s v="04/01/2004"/>
    <s v="Open"/>
    <x v="1"/>
    <s v="04/03/2014"/>
    <s v="04/01/2014"/>
    <s v="X00000288"/>
    <s v="For Property Acctg Use Only"/>
    <s v="X00000288"/>
    <s v="Power, Plant"/>
    <m/>
    <n v="0"/>
  </r>
  <r>
    <s v="AEG - Rockport"/>
    <x v="1"/>
    <s v="Rockport Generating Plant U1 - Dry Sorbent Injection (DSI) - Construction : I&amp;M/AEGR : DSICON1"/>
    <s v="31100 - Structures, Improvemnt-Coal"/>
    <s v="2013"/>
    <x v="0"/>
    <s v="X1181710RK"/>
    <s v="2013 RK LDFL WORK"/>
    <s v="12/20/2013"/>
    <s v="12/01/2013"/>
    <s v="Posted to CPR"/>
    <x v="3"/>
    <s v="07/05/2014"/>
    <s v="06/01/2014"/>
    <s v="RK000LDFA"/>
    <s v="RK U0 FGD Landfill (AEG)"/>
    <s v="RK000LDFA"/>
    <s v="Power, Plant"/>
    <s v="WILTROUT         ,MELISSA        ,"/>
    <n v="-504.76"/>
  </r>
  <r>
    <s v="AEG - Rockport"/>
    <x v="1"/>
    <s v="Rockport Generating Plant U1 - Dry Sorbent Injection (DSI) - Construction : I&amp;M/AEGR : DSICON1"/>
    <s v="31100 - Structures, Improvemnt-Coal"/>
    <s v="2013"/>
    <x v="0"/>
    <s v="X1181710RK"/>
    <s v="2013 RK LDFL WORK"/>
    <s v="12/20/2013"/>
    <s v="12/01/2013"/>
    <s v="Posted to CPR"/>
    <x v="4"/>
    <s v="08/06/2014"/>
    <s v="07/01/2014"/>
    <s v="RK000LDFA"/>
    <s v="RK U0 FGD Landfill (AEG)"/>
    <s v="RK000LDFA"/>
    <s v="Power, Plant"/>
    <s v="WILTROUT         ,MELISSA        ,"/>
    <n v="1298.21"/>
  </r>
  <r>
    <s v="AEG - Rockport"/>
    <x v="1"/>
    <s v="Rockport Generating Plant U1 - Dry Sorbent Injection (DSI) - Construction : I&amp;M/AEGR : DSICON1"/>
    <s v="31100 - Structures, Improvemnt-Coal"/>
    <s v="2013"/>
    <x v="0"/>
    <s v="X1181710RK"/>
    <s v="2013 RK LDFL WORK"/>
    <s v="12/20/2013"/>
    <s v="12/01/2013"/>
    <s v="Posted to CPR"/>
    <x v="0"/>
    <s v="09/05/2014"/>
    <s v="08/01/2014"/>
    <s v="RK000LDFA"/>
    <s v="RK U0 FGD Landfill (AEG)"/>
    <s v="RK000LDFA"/>
    <s v="Power, Plant"/>
    <s v="WILTROUT         ,MELISSA        ,"/>
    <n v="1.31"/>
  </r>
  <r>
    <s v="AEG - Rockport"/>
    <x v="1"/>
    <s v="Rockport Generating Plant U1 - Dry Sorbent Injection (DSI) - Construction : I&amp;M/AEGR : DSICON1"/>
    <s v="31100 - Structures, Improvemnt-Coal"/>
    <s v="2013"/>
    <x v="0"/>
    <s v="X1181710RK"/>
    <s v="2013 RK LDFL WORK"/>
    <s v="12/20/2013"/>
    <s v="12/01/2013"/>
    <s v="Posted to CPR"/>
    <x v="5"/>
    <s v="10/04/2014"/>
    <s v="09/01/2014"/>
    <s v="RK000LDFA"/>
    <s v="RK U0 FGD Landfill (AEG)"/>
    <s v="RK000LDFA"/>
    <s v="Power, Plant"/>
    <s v="WILTROUT         ,MELISSA        ,"/>
    <n v="27.65"/>
  </r>
  <r>
    <s v="AEG - Rockport"/>
    <x v="1"/>
    <s v="Rockport Generating Plant U1 - Dry Sorbent Injection (DSI) - Construction : I&amp;M/AEGR : DSICON1"/>
    <s v="31200 - Boiler Plant Equip-Coal"/>
    <s v="2013"/>
    <x v="0"/>
    <s v="X1181710RK"/>
    <s v="2013 RK LDFL WORK"/>
    <s v="12/20/2013"/>
    <s v="12/01/2013"/>
    <s v="Posted to CPR"/>
    <x v="3"/>
    <s v="07/05/2014"/>
    <s v="06/01/2014"/>
    <s v="RK000LDFA"/>
    <s v="RK U0 FGD Landfill (AEG)"/>
    <s v="RK000LDFA"/>
    <s v="Power, Plant"/>
    <s v="WILTROUT         ,MELISSA        ,"/>
    <n v="-504.76"/>
  </r>
  <r>
    <s v="AEG - Rockport"/>
    <x v="1"/>
    <s v="Rockport Generating Plant U1 - Dry Sorbent Injection (DSI) - Construction : I&amp;M/AEGR : DSICON1"/>
    <s v="31200 - Boiler Plant Equip-Coal"/>
    <s v="2013"/>
    <x v="0"/>
    <s v="X1181710RK"/>
    <s v="2013 RK LDFL WORK"/>
    <s v="12/20/2013"/>
    <s v="12/01/2013"/>
    <s v="Posted to CPR"/>
    <x v="4"/>
    <s v="08/06/2014"/>
    <s v="07/01/2014"/>
    <s v="RK000LDFA"/>
    <s v="RK U0 FGD Landfill (AEG)"/>
    <s v="RK000LDFA"/>
    <s v="Power, Plant"/>
    <s v="WILTROUT         ,MELISSA        ,"/>
    <n v="1298.2"/>
  </r>
  <r>
    <s v="AEG - Rockport"/>
    <x v="1"/>
    <s v="Rockport Generating Plant U1 - Dry Sorbent Injection (DSI) - Construction : I&amp;M/AEGR : DSICON1"/>
    <s v="31200 - Boiler Plant Equip-Coal"/>
    <s v="2013"/>
    <x v="0"/>
    <s v="X1181710RK"/>
    <s v="2013 RK LDFL WORK"/>
    <s v="12/20/2013"/>
    <s v="12/01/2013"/>
    <s v="Posted to CPR"/>
    <x v="0"/>
    <s v="09/05/2014"/>
    <s v="08/01/2014"/>
    <s v="RK000LDFA"/>
    <s v="RK U0 FGD Landfill (AEG)"/>
    <s v="RK000LDFA"/>
    <s v="Power, Plant"/>
    <s v="WILTROUT         ,MELISSA        ,"/>
    <n v="1.29"/>
  </r>
  <r>
    <s v="AEG - Rockport"/>
    <x v="1"/>
    <s v="Rockport Generating Plant U1 - Dry Sorbent Injection (DSI) - Construction : I&amp;M/AEGR : DSICON1"/>
    <s v="31200 - Boiler Plant Equip-Coal"/>
    <s v="2013"/>
    <x v="0"/>
    <s v="X1181710RK"/>
    <s v="2013 RK LDFL WORK"/>
    <s v="12/20/2013"/>
    <s v="12/01/2013"/>
    <s v="Posted to CPR"/>
    <x v="5"/>
    <s v="10/04/2014"/>
    <s v="09/01/2014"/>
    <s v="RK000LDFA"/>
    <s v="RK U0 FGD Landfill (AEG)"/>
    <s v="RK000LDFA"/>
    <s v="Power, Plant"/>
    <s v="WILTROUT         ,MELISSA        ,"/>
    <n v="27.65"/>
  </r>
  <r>
    <s v="AEG - Rockport"/>
    <x v="1"/>
    <s v="Rockport Generating Plant Unit No.1 - Owned : I&amp;M/AEGR : 0111"/>
    <s v="31100 - Structures, Improvemnt-Coal"/>
    <s v="2009"/>
    <x v="0"/>
    <s v="41339390RK"/>
    <s v="RK PPB 09 U1 NORTH &amp; SOUTH PYR"/>
    <s v="09/01/2009"/>
    <s v="09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100 - Structures, Improvemnt-Coal"/>
    <s v="2009"/>
    <x v="0"/>
    <s v="41339390RK"/>
    <s v="RK PPB 09 U1 NORTH &amp; SOUTH PYR"/>
    <s v="09/01/2009"/>
    <s v="09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100 - Structures, Improvemnt-Coal"/>
    <s v="2009"/>
    <x v="0"/>
    <s v="41339390RK"/>
    <s v="RK PPB 09 U1 NORTH &amp; SOUTH PYR"/>
    <s v="09/01/2009"/>
    <s v="09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100 - Structures, Improvemnt-Coal"/>
    <s v="2013"/>
    <x v="0"/>
    <s v="42073743RK"/>
    <s v="CY ANNUNCIATORS - STATION 9, W"/>
    <s v="11/22/2013"/>
    <s v="03/01/2014"/>
    <s v="Posted to CPR"/>
    <x v="6"/>
    <s v="04/04/2014"/>
    <s v="03/01/2014"/>
    <s v="X00000454"/>
    <s v="Aeg Ppb - Rockport"/>
    <s v="000001619"/>
    <s v="Power, Plant"/>
    <s v="AMBLER           ,JASON          ,A"/>
    <n v="165306.74"/>
  </r>
  <r>
    <s v="AEG - Rockport"/>
    <x v="1"/>
    <s v="Rockport Generating Plant Unit No.1 - Owned : I&amp;M/AEGR : 0111"/>
    <s v="31100 - Structures, Improvemnt-Coal"/>
    <s v="2013"/>
    <x v="0"/>
    <s v="42073743RK"/>
    <s v="CY ANNUNCIATORS - STATION 9, W"/>
    <s v="11/22/2013"/>
    <s v="03/01/2014"/>
    <s v="Posted to CPR"/>
    <x v="1"/>
    <s v="05/06/2014"/>
    <s v="04/01/2014"/>
    <s v="X00000454"/>
    <s v="Aeg Ppb - Rockport"/>
    <s v="000001619"/>
    <s v="Power, Plant"/>
    <s v="AMBLER           ,JASON          ,A"/>
    <n v="-1322.16"/>
  </r>
  <r>
    <s v="AEG - Rockport"/>
    <x v="1"/>
    <s v="Rockport Generating Plant Unit No.1 - Owned : I&amp;M/AEGR : 0111"/>
    <s v="31100 - Structures, Improvemnt-Coal"/>
    <s v="2013"/>
    <x v="0"/>
    <s v="42073743RK"/>
    <s v="CY ANNUNCIATORS - STATION 9, W"/>
    <s v="11/22/2013"/>
    <s v="03/01/2014"/>
    <s v="Posted to CPR"/>
    <x v="5"/>
    <s v="09/29/2014"/>
    <s v="09/01/2014"/>
    <s v="X00000454"/>
    <s v="Aeg Ppb - Rockport"/>
    <s v="000001619"/>
    <s v="Power, Plant"/>
    <s v="AMBLER           ,JASON          ,A"/>
    <n v="0"/>
  </r>
  <r>
    <s v="AEG - Rockport"/>
    <x v="1"/>
    <s v="Rockport Generating Plant Unit No.1 - Owned : I&amp;M/AEGR : 0111"/>
    <s v="31100 - Structures, Improvemnt-Coal"/>
    <s v="2013"/>
    <x v="0"/>
    <s v="42077938RK"/>
    <s v="RK PPB 2013 REPLACEMENT OF THE"/>
    <s v="12/20/2013"/>
    <s v="02/01/2014"/>
    <s v="Posted to CPR"/>
    <x v="8"/>
    <s v="03/06/2014"/>
    <s v="02/01/2014"/>
    <s v="X00000454"/>
    <s v="Aeg Ppb - Rockport"/>
    <s v="000001619"/>
    <s v="Power, Plant"/>
    <s v="KESTERSON        ,DAVID          ,R"/>
    <n v="72722.31"/>
  </r>
  <r>
    <s v="AEG - Rockport"/>
    <x v="1"/>
    <s v="Rockport Generating Plant Unit No.1 - Owned : I&amp;M/AEGR : 0111"/>
    <s v="31100 - Structures, Improvemnt-Coal"/>
    <s v="2013"/>
    <x v="0"/>
    <s v="42077938RK"/>
    <s v="RK PPB 2013 REPLACEMENT OF THE"/>
    <s v="12/20/2013"/>
    <s v="02/01/2014"/>
    <s v="Posted to CPR"/>
    <x v="6"/>
    <s v="04/04/2014"/>
    <s v="03/01/2014"/>
    <s v="X00000454"/>
    <s v="Aeg Ppb - Rockport"/>
    <s v="000001619"/>
    <s v="Power, Plant"/>
    <s v="KESTERSON        ,DAVID          ,R"/>
    <n v="-8913.11"/>
  </r>
  <r>
    <s v="AEG - Rockport"/>
    <x v="1"/>
    <s v="Rockport Generating Plant Unit No.1 - Owned : I&amp;M/AEGR : 0111"/>
    <s v="31100 - Structures, Improvemnt-Coal"/>
    <s v="2013"/>
    <x v="0"/>
    <s v="42077938RK"/>
    <s v="RK PPB 2013 REPLACEMENT OF THE"/>
    <s v="12/20/2013"/>
    <s v="02/01/2014"/>
    <s v="Posted to CPR"/>
    <x v="3"/>
    <s v="06/27/2014"/>
    <s v="06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100 - Structures, Improvemnt-Coal"/>
    <s v="2013"/>
    <x v="0"/>
    <s v="42079878RK"/>
    <s v="RK PPB 2013 U1 LP HEATER BLEED"/>
    <s v="11/08/2013"/>
    <s v="12/01/2013"/>
    <s v="Posted to CPR"/>
    <x v="6"/>
    <s v="03/28/2014"/>
    <s v="03/01/2014"/>
    <s v="X00000454"/>
    <s v="Aeg Ppb - Rockport"/>
    <s v="000001619"/>
    <s v="Power, Plant"/>
    <s v="SMITH            ,KENNETH        ,M"/>
    <n v="0"/>
  </r>
  <r>
    <s v="AEG - Rockport"/>
    <x v="1"/>
    <s v="Rockport Generating Plant Unit No.1 - Owned : I&amp;M/AEGR : 0111"/>
    <s v="31100 - Structures, Improvemnt-Coal"/>
    <s v="2013"/>
    <x v="0"/>
    <s v="42116259RK"/>
    <s v="RK PPB 2013 REPLACEMENT OF THE"/>
    <s v="12/20/2013"/>
    <s v="02/01/2014"/>
    <s v="Posted to CPR"/>
    <x v="8"/>
    <s v="03/06/2014"/>
    <s v="02/01/2014"/>
    <s v="X00000454"/>
    <s v="Aeg Ppb - Rockport"/>
    <s v="000001619"/>
    <s v="Power, Plant"/>
    <s v="KESTERSON        ,DAVID          ,R"/>
    <n v="52077.440000000002"/>
  </r>
  <r>
    <s v="AEG - Rockport"/>
    <x v="1"/>
    <s v="Rockport Generating Plant Unit No.1 - Owned : I&amp;M/AEGR : 0111"/>
    <s v="31100 - Structures, Improvemnt-Coal"/>
    <s v="2013"/>
    <x v="0"/>
    <s v="42116259RK"/>
    <s v="RK PPB 2013 REPLACEMENT OF THE"/>
    <s v="12/20/2013"/>
    <s v="02/01/2014"/>
    <s v="Posted to CPR"/>
    <x v="2"/>
    <s v="05/29/2014"/>
    <s v="05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100 - Structures, Improvemnt-Coal"/>
    <s v="2013"/>
    <x v="0"/>
    <s v="42126189RK"/>
    <s v="RK PPB 2013 34.5KV LOOP - POLE"/>
    <s v="12/01/2013"/>
    <s v="12/01/2013"/>
    <s v="Posted to CPR"/>
    <x v="6"/>
    <s v="03/28/2014"/>
    <s v="03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100 - Structures, Improvemnt-Coal"/>
    <s v="2014"/>
    <x v="0"/>
    <s v="42091431RK"/>
    <s v="RK PPB 2013 MAIN GATE SECURITY"/>
    <s v="03/10/2014"/>
    <s v="03/01/2014"/>
    <s v="Posted to CPR"/>
    <x v="6"/>
    <s v="04/04/2014"/>
    <s v="03/01/2014"/>
    <s v="X00000454"/>
    <s v="Aeg Ppb - Rockport"/>
    <s v="000001619"/>
    <s v="Power, Plant"/>
    <s v="ZARNOTH          ,JAY            ,R"/>
    <n v="219686.41"/>
  </r>
  <r>
    <s v="AEG - Rockport"/>
    <x v="1"/>
    <s v="Rockport Generating Plant Unit No.1 - Owned : I&amp;M/AEGR : 0111"/>
    <s v="31100 - Structures, Improvemnt-Coal"/>
    <s v="2014"/>
    <x v="0"/>
    <s v="42091431RK"/>
    <s v="RK PPB 2013 MAIN GATE SECURITY"/>
    <s v="03/10/2014"/>
    <s v="03/01/2014"/>
    <s v="Posted to CPR"/>
    <x v="1"/>
    <s v="05/06/2014"/>
    <s v="04/01/2014"/>
    <s v="X00000454"/>
    <s v="Aeg Ppb - Rockport"/>
    <s v="000001619"/>
    <s v="Power, Plant"/>
    <s v="ZARNOTH          ,JAY            ,R"/>
    <n v="3186.86"/>
  </r>
  <r>
    <s v="AEG - Rockport"/>
    <x v="1"/>
    <s v="Rockport Generating Plant Unit No.1 - Owned : I&amp;M/AEGR : 0111"/>
    <s v="31100 - Structures, Improvemnt-Coal"/>
    <s v="2014"/>
    <x v="0"/>
    <s v="42091431RK"/>
    <s v="RK PPB 2013 MAIN GATE SECURITY"/>
    <s v="03/10/2014"/>
    <s v="03/01/2014"/>
    <s v="Posted to CPR"/>
    <x v="2"/>
    <s v="06/05/2014"/>
    <s v="05/01/2014"/>
    <s v="X00000454"/>
    <s v="Aeg Ppb - Rockport"/>
    <s v="000001619"/>
    <s v="Power, Plant"/>
    <s v="ZARNOTH          ,JAY            ,R"/>
    <n v="-563.72"/>
  </r>
  <r>
    <s v="AEG - Rockport"/>
    <x v="1"/>
    <s v="Rockport Generating Plant Unit No.1 - Owned : I&amp;M/AEGR : 0111"/>
    <s v="31100 - Structures, Improvemnt-Coal"/>
    <s v="2014"/>
    <x v="0"/>
    <s v="42091431RK"/>
    <s v="RK PPB 2013 MAIN GATE SECURITY"/>
    <s v="03/10/2014"/>
    <s v="03/01/2014"/>
    <s v="Posted to CPR"/>
    <x v="3"/>
    <s v="07/05/2014"/>
    <s v="06/01/2014"/>
    <s v="X00000454"/>
    <s v="Aeg Ppb - Rockport"/>
    <s v="000001619"/>
    <s v="Power, Plant"/>
    <s v="ZARNOTH          ,JAY            ,R"/>
    <n v="875.17"/>
  </r>
  <r>
    <s v="AEG - Rockport"/>
    <x v="1"/>
    <s v="Rockport Generating Plant Unit No.1 - Owned : I&amp;M/AEGR : 0111"/>
    <s v="31100 - Structures, Improvemnt-Coal"/>
    <s v="2014"/>
    <x v="0"/>
    <s v="42091431RK"/>
    <s v="RK PPB 2013 MAIN GATE SECURITY"/>
    <s v="03/10/2014"/>
    <s v="03/01/2014"/>
    <s v="Posted to CPR"/>
    <x v="4"/>
    <s v="07/30/2014"/>
    <s v="07/01/2014"/>
    <s v="X00000454"/>
    <s v="Aeg Ppb - Rockport"/>
    <s v="000001619"/>
    <s v="Power, Plant"/>
    <s v="ZARNOTH          ,JAY            ,R"/>
    <n v="0"/>
  </r>
  <r>
    <s v="AEG - Rockport"/>
    <x v="1"/>
    <s v="Rockport Generating Plant Unit No.1 - Owned : I&amp;M/AEGR : 0111"/>
    <s v="31100 - Structures, Improvemnt-Coal"/>
    <s v="2014"/>
    <x v="0"/>
    <s v="42091431RK"/>
    <s v="RK PPB 2013 MAIN GATE SECURITY"/>
    <s v="03/10/2014"/>
    <s v="03/01/2014"/>
    <s v="Posted to CPR"/>
    <x v="0"/>
    <s v="08/28/2014"/>
    <s v="08/01/2014"/>
    <s v="X00000454"/>
    <s v="Aeg Ppb - Rockport"/>
    <s v="000001619"/>
    <s v="Power, Plant"/>
    <s v="ZARNOTH          ,JAY            ,R"/>
    <n v="4.38"/>
  </r>
  <r>
    <s v="AEG - Rockport"/>
    <x v="1"/>
    <s v="Rockport Generating Plant Unit No.1 - Owned : I&amp;M/AEGR : 0111"/>
    <s v="31100 - Structures, Improvemnt-Coal"/>
    <s v="2014"/>
    <x v="0"/>
    <s v="42091433RK"/>
    <s v="RK PPB 2013 SOUTH &amp; RIVER GATE"/>
    <s v="03/10/2014"/>
    <s v="03/01/2014"/>
    <s v="Posted to CPR"/>
    <x v="6"/>
    <s v="04/04/2014"/>
    <s v="03/01/2014"/>
    <s v="X00000454"/>
    <s v="Aeg Ppb - Rockport"/>
    <s v="000001619"/>
    <s v="Power, Plant"/>
    <s v="ZARNOTH          ,JAY            ,R"/>
    <n v="192192.42"/>
  </r>
  <r>
    <s v="AEG - Rockport"/>
    <x v="1"/>
    <s v="Rockport Generating Plant Unit No.1 - Owned : I&amp;M/AEGR : 0111"/>
    <s v="31100 - Structures, Improvemnt-Coal"/>
    <s v="2014"/>
    <x v="0"/>
    <s v="42091433RK"/>
    <s v="RK PPB 2013 SOUTH &amp; RIVER GATE"/>
    <s v="03/10/2014"/>
    <s v="03/01/2014"/>
    <s v="Posted to CPR"/>
    <x v="1"/>
    <s v="05/06/2014"/>
    <s v="04/01/2014"/>
    <s v="X00000454"/>
    <s v="Aeg Ppb - Rockport"/>
    <s v="000001619"/>
    <s v="Power, Plant"/>
    <s v="ZARNOTH          ,JAY            ,R"/>
    <n v="909.73"/>
  </r>
  <r>
    <s v="AEG - Rockport"/>
    <x v="1"/>
    <s v="Rockport Generating Plant Unit No.1 - Owned : I&amp;M/AEGR : 0111"/>
    <s v="31100 - Structures, Improvemnt-Coal"/>
    <s v="2014"/>
    <x v="0"/>
    <s v="42091433RK"/>
    <s v="RK PPB 2013 SOUTH &amp; RIVER GATE"/>
    <s v="03/10/2014"/>
    <s v="03/01/2014"/>
    <s v="Posted to CPR"/>
    <x v="2"/>
    <s v="06/05/2014"/>
    <s v="05/01/2014"/>
    <s v="X00000454"/>
    <s v="Aeg Ppb - Rockport"/>
    <s v="000001619"/>
    <s v="Power, Plant"/>
    <s v="ZARNOTH          ,JAY            ,R"/>
    <n v="0.47"/>
  </r>
  <r>
    <s v="AEG - Rockport"/>
    <x v="1"/>
    <s v="Rockport Generating Plant Unit No.1 - Owned : I&amp;M/AEGR : 0111"/>
    <s v="31100 - Structures, Improvemnt-Coal"/>
    <s v="2014"/>
    <x v="0"/>
    <s v="42091433RK"/>
    <s v="RK PPB 2013 SOUTH &amp; RIVER GATE"/>
    <s v="03/10/2014"/>
    <s v="03/01/2014"/>
    <s v="Posted to CPR"/>
    <x v="3"/>
    <s v="06/27/2014"/>
    <s v="06/01/2014"/>
    <s v="X00000454"/>
    <s v="Aeg Ppb - Rockport"/>
    <s v="000001619"/>
    <s v="Power, Plant"/>
    <s v="ZARNOTH          ,JAY            ,R"/>
    <n v="0"/>
  </r>
  <r>
    <s v="AEG - Rockport"/>
    <x v="1"/>
    <s v="Rockport Generating Plant Unit No.1 - Owned : I&amp;M/AEGR : 0111"/>
    <s v="31100 - Structures, Improvemnt-Coal"/>
    <s v="2014"/>
    <x v="0"/>
    <s v="42091434RK"/>
    <s v="RK PPB 2013 NORTH GATE SECURIT"/>
    <s v="03/10/2014"/>
    <s v="03/01/2014"/>
    <s v="Posted to CPR"/>
    <x v="6"/>
    <s v="04/04/2014"/>
    <s v="03/01/2014"/>
    <s v="X00000454"/>
    <s v="Aeg Ppb - Rockport"/>
    <s v="000001619"/>
    <s v="Power, Plant"/>
    <s v="ZARNOTH          ,JAY            ,R"/>
    <n v="162270.1"/>
  </r>
  <r>
    <s v="AEG - Rockport"/>
    <x v="1"/>
    <s v="Rockport Generating Plant Unit No.1 - Owned : I&amp;M/AEGR : 0111"/>
    <s v="31100 - Structures, Improvemnt-Coal"/>
    <s v="2014"/>
    <x v="0"/>
    <s v="42091434RK"/>
    <s v="RK PPB 2013 NORTH GATE SECURIT"/>
    <s v="03/10/2014"/>
    <s v="03/01/2014"/>
    <s v="Posted to CPR"/>
    <x v="1"/>
    <s v="05/06/2014"/>
    <s v="04/01/2014"/>
    <s v="X00000454"/>
    <s v="Aeg Ppb - Rockport"/>
    <s v="000001619"/>
    <s v="Power, Plant"/>
    <s v="ZARNOTH          ,JAY            ,R"/>
    <n v="2694.49"/>
  </r>
  <r>
    <s v="AEG - Rockport"/>
    <x v="1"/>
    <s v="Rockport Generating Plant Unit No.1 - Owned : I&amp;M/AEGR : 0111"/>
    <s v="31100 - Structures, Improvemnt-Coal"/>
    <s v="2014"/>
    <x v="0"/>
    <s v="42091434RK"/>
    <s v="RK PPB 2013 NORTH GATE SECURIT"/>
    <s v="03/10/2014"/>
    <s v="03/01/2014"/>
    <s v="Posted to CPR"/>
    <x v="2"/>
    <s v="06/05/2014"/>
    <s v="05/01/2014"/>
    <s v="X00000454"/>
    <s v="Aeg Ppb - Rockport"/>
    <s v="000001619"/>
    <s v="Power, Plant"/>
    <s v="ZARNOTH          ,JAY            ,R"/>
    <n v="523.88"/>
  </r>
  <r>
    <s v="AEG - Rockport"/>
    <x v="1"/>
    <s v="Rockport Generating Plant Unit No.1 - Owned : I&amp;M/AEGR : 0111"/>
    <s v="31100 - Structures, Improvemnt-Coal"/>
    <s v="2014"/>
    <x v="0"/>
    <s v="42091434RK"/>
    <s v="RK PPB 2013 NORTH GATE SECURIT"/>
    <s v="03/10/2014"/>
    <s v="03/01/2014"/>
    <s v="Posted to CPR"/>
    <x v="3"/>
    <s v="06/27/2014"/>
    <s v="06/01/2014"/>
    <s v="X00000454"/>
    <s v="Aeg Ppb - Rockport"/>
    <s v="000001619"/>
    <s v="Power, Plant"/>
    <s v="ZARNOTH          ,JAY            ,R"/>
    <n v="0"/>
  </r>
  <r>
    <s v="AEG - Rockport"/>
    <x v="1"/>
    <s v="Rockport Generating Plant Unit No.1 - Owned : I&amp;M/AEGR : 0111"/>
    <s v="31100 - Structures, Improvemnt-Coal"/>
    <s v="2014"/>
    <x v="0"/>
    <s v="42091434RK"/>
    <s v="RK PPB 2013 NORTH GATE SECURIT"/>
    <s v="03/10/2014"/>
    <s v="03/01/2014"/>
    <s v="Posted to CPR"/>
    <x v="4"/>
    <s v="07/30/2014"/>
    <s v="07/01/2014"/>
    <s v="X00000454"/>
    <s v="Aeg Ppb - Rockport"/>
    <s v="000001619"/>
    <s v="Power, Plant"/>
    <s v="ZARNOTH          ,JAY            ,R"/>
    <n v="5012.54"/>
  </r>
  <r>
    <s v="AEG - Rockport"/>
    <x v="1"/>
    <s v="Rockport Generating Plant Unit No.1 - Owned : I&amp;M/AEGR : 0111"/>
    <s v="31100 - Structures, Improvemnt-Coal"/>
    <s v="2014"/>
    <x v="0"/>
    <s v="42190088RK"/>
    <s v="RK PPB 2013 34.5KV LOOP - POLE"/>
    <s v="04/14/2014"/>
    <s v="04/01/2014"/>
    <s v="Posted to CPR"/>
    <x v="1"/>
    <s v="05/06/2014"/>
    <s v="04/01/2014"/>
    <s v="X00000454"/>
    <s v="Aeg Ppb - Rockport"/>
    <s v="000001619"/>
    <s v="Power, Plant"/>
    <s v="FORCHE           ,PHILLIP        ,R"/>
    <n v="4376.92"/>
  </r>
  <r>
    <s v="AEG - Rockport"/>
    <x v="1"/>
    <s v="Rockport Generating Plant Unit No.1 - Owned : I&amp;M/AEGR : 0111"/>
    <s v="31100 - Structures, Improvemnt-Coal"/>
    <s v="2014"/>
    <x v="0"/>
    <s v="42200172RK"/>
    <s v="RK PPB 2014 HVAC - NEW CCC ARE"/>
    <s v="07/15/2014"/>
    <s v="07/01/2014"/>
    <s v="Posted to CPR"/>
    <x v="4"/>
    <s v="08/06/2014"/>
    <s v="07/01/2014"/>
    <s v="X00000454"/>
    <s v="Aeg Ppb - Rockport"/>
    <s v="000001619"/>
    <s v="Power, Plant"/>
    <s v="LITTLE           ,SAMMY          ,L"/>
    <n v="10102.44"/>
  </r>
  <r>
    <s v="AEG - Rockport"/>
    <x v="1"/>
    <s v="Rockport Generating Plant Unit No.1 - Owned : I&amp;M/AEGR : 0111"/>
    <s v="31100 - Structures, Improvemnt-Coal"/>
    <s v="2014"/>
    <x v="0"/>
    <s v="42200172RK"/>
    <s v="RK PPB 2014 HVAC - NEW CCC ARE"/>
    <s v="07/15/2014"/>
    <s v="07/01/2014"/>
    <s v="Posted to CPR"/>
    <x v="0"/>
    <s v="09/05/2014"/>
    <s v="08/01/2014"/>
    <s v="X00000454"/>
    <s v="Aeg Ppb - Rockport"/>
    <s v="000001619"/>
    <s v="Power, Plant"/>
    <s v="LITTLE           ,SAMMY          ,L"/>
    <n v="24.14"/>
  </r>
  <r>
    <s v="AEG - Rockport"/>
    <x v="1"/>
    <s v="Rockport Generating Plant Unit No.1 - Owned : I&amp;M/AEGR : 0111"/>
    <s v="31100 - Structures, Improvemnt-Coal"/>
    <s v="2014"/>
    <x v="0"/>
    <s v="42245604RK"/>
    <s v="RK PPB 2014 REPLACE ENGINE IN"/>
    <s v="09/08/2014"/>
    <s v="09/01/2014"/>
    <s v="Completed"/>
    <x v="5"/>
    <s v="10/04/2014"/>
    <s v="09/01/2014"/>
    <s v="X00000454"/>
    <s v="Aeg Ppb - Rockport"/>
    <s v="000001619"/>
    <s v="Power, Plant"/>
    <s v="SKINNER          ,DONALD         ,V"/>
    <n v="3418.42"/>
  </r>
  <r>
    <s v="AEG - Rockport"/>
    <x v="1"/>
    <s v="Rockport Generating Plant Unit No.1 - Owned : I&amp;M/AEGR : 0111"/>
    <s v="31100 - Structures, Improvemnt-Coal"/>
    <s v="2014"/>
    <x v="0"/>
    <s v="42281186RK"/>
    <s v="RK/PPB/RETURN PART ONLY/417315"/>
    <s v="09/30/2014"/>
    <s v="09/01/2014"/>
    <s v="Posted to CPR"/>
    <x v="5"/>
    <s v="10/04/2014"/>
    <s v="09/01/2014"/>
    <s v="X00000454"/>
    <s v="Aeg Ppb - Rockport"/>
    <s v="000001619"/>
    <s v="Power, Plant"/>
    <s v="KELLEY           ,TAMARA         ,L"/>
    <n v="-2192.4"/>
  </r>
  <r>
    <s v="AEG - Rockport"/>
    <x v="1"/>
    <s v="Rockport Generating Plant Unit No.1 - Owned : I&amp;M/AEGR : 0111"/>
    <s v="31200 - Boiler Plant Equip-Coal"/>
    <s v="2009"/>
    <x v="0"/>
    <s v="41077338RK"/>
    <s v="RK PPB 08 U1 UPDATE CHEMICAL F"/>
    <s v="10/08/2009"/>
    <s v="10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077338RK"/>
    <s v="RK PPB 08 U1 UPDATE CHEMICAL F"/>
    <s v="10/08/2009"/>
    <s v="10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077338RK"/>
    <s v="RK PPB 08 U1 UPDATE CHEMICAL F"/>
    <s v="10/08/2009"/>
    <s v="10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264676RK"/>
    <s v="RK/PPB/U1 SOUTH ECON ASH LINE"/>
    <s v="09/29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4676RK"/>
    <s v="RK/PPB/U1 SOUTH ECON ASH LINE"/>
    <s v="09/29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4676RK"/>
    <s v="RK/PPB/U1 SOUTH ECON ASH LINE"/>
    <s v="09/29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7228RK"/>
    <s v="RK/PPB/U1-#14 PULV ROTATING TH"/>
    <s v="10/2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7228RK"/>
    <s v="RK/PPB/U1-#14 PULV ROTATING TH"/>
    <s v="10/2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7228RK"/>
    <s v="RK/PPB/U1-#14 PULV ROTATING TH"/>
    <s v="10/2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7245RK"/>
    <s v="RK/PPB/U1-#2 PULV ROTATING THR"/>
    <s v="10/2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7245RK"/>
    <s v="RK/PPB/U1-#2 PULV ROTATING THR"/>
    <s v="10/2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7245RK"/>
    <s v="RK/PPB/U1-#2 PULV ROTATING THR"/>
    <s v="10/2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7599RK"/>
    <s v="RK PPB 09 U1 REPLACE 6&quot; CHECK"/>
    <s v="11/17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267599RK"/>
    <s v="RK PPB 09 U1 REPLACE 6&quot; CHECK"/>
    <s v="11/17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267599RK"/>
    <s v="RK PPB 09 U1 REPLACE 6&quot; CHECK"/>
    <s v="11/17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267855RK"/>
    <s v="RK/PPB/U1 2-2 SILO SUMP PUMP M"/>
    <s v="10/3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7855RK"/>
    <s v="RK/PPB/U1 2-2 SILO SUMP PUMP M"/>
    <s v="10/3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267855RK"/>
    <s v="RK/PPB/U1 2-2 SILO SUMP PUMP M"/>
    <s v="10/3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09959RK"/>
    <s v="RK/PPB/U1-67W PRIMARY SPEED RE"/>
    <s v="10/3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09959RK"/>
    <s v="RK/PPB/U1-67W PRIMARY SPEED RE"/>
    <s v="10/3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09959RK"/>
    <s v="RK/PPB/U1-67W PRIMARY SPEED RE"/>
    <s v="10/3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4747RK"/>
    <s v="RK/PPB/U1 COND CLEANUP CCP-#1"/>
    <s v="10/3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4747RK"/>
    <s v="RK/PPB/U1 COND CLEANUP CCP-#1"/>
    <s v="10/3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4747RK"/>
    <s v="RK/PPB/U1 COND CLEANUP CCP-#1"/>
    <s v="10/3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6894RK"/>
    <s v="RK/PPB/U1-#1 BOTTOM ASH WATER"/>
    <s v="10/3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6894RK"/>
    <s v="RK/PPB/U1-#1 BOTTOM ASH WATER"/>
    <s v="10/3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6894RK"/>
    <s v="RK/PPB/U1-#1 BOTTOM ASH WATER"/>
    <s v="10/3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8237RK"/>
    <s v="RK/PPB/U1-#8 PULV ROTATING THR"/>
    <s v="10/01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8237RK"/>
    <s v="RK/PPB/U1-#8 PULV ROTATING THR"/>
    <s v="10/01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8237RK"/>
    <s v="RK/PPB/U1-#8 PULV ROTATING THR"/>
    <s v="10/01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8292RK"/>
    <s v="RK/PPB/U1 CV 56W HEAD PULLEY C"/>
    <s v="11/07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8292RK"/>
    <s v="RK/PPB/U1 CV 56W HEAD PULLEY C"/>
    <s v="11/07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28292RK"/>
    <s v="RK/PPB/U1 CV 56W HEAD PULLEY C"/>
    <s v="11/07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49536RK"/>
    <s v="RK/PPB/U1 BYPASS HSOV VALVE AR"/>
    <s v="10/01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49536RK"/>
    <s v="RK/PPB/U1 BYPASS HSOV VALVE AR"/>
    <s v="10/01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49536RK"/>
    <s v="RK/PPB/U1 BYPASS HSOV VALVE AR"/>
    <s v="10/01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50653RK"/>
    <s v="RK PPB 09 REPLACE EXPANSION JT"/>
    <s v="07/27/2009"/>
    <s v="07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350653RK"/>
    <s v="RK PPB 09 REPLACE EXPANSION JT"/>
    <s v="07/27/2009"/>
    <s v="07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350653RK"/>
    <s v="RK PPB 09 REPLACE EXPANSION JT"/>
    <s v="07/27/2009"/>
    <s v="07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352150RK"/>
    <s v="RK/PPB/U1 CV56-B2 DUST COLL MO"/>
    <s v="10/01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52150RK"/>
    <s v="RK/PPB/U1 CV56-B2 DUST COLL MO"/>
    <s v="10/01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52150RK"/>
    <s v="RK/PPB/U1 CV56-B2 DUST COLL MO"/>
    <s v="10/01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54293RK"/>
    <s v="RK/PPB/U1-N PYRITE TANK/ECON H"/>
    <s v="10/01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54293RK"/>
    <s v="RK/PPB/U1-N PYRITE TANK/ECON H"/>
    <s v="10/01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54293RK"/>
    <s v="RK/PPB/U1-N PYRITE TANK/ECON H"/>
    <s v="10/01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62243RK"/>
    <s v="RK/PPB 09 U1/ 1-2 SEPARATOR ST"/>
    <s v="09/02/2009"/>
    <s v="10/01/2009"/>
    <s v="Posted to CPR"/>
    <x v="7"/>
    <s v="01/30/2014"/>
    <s v="01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1 - Owned : I&amp;M/AEGR : 0111"/>
    <s v="31200 - Boiler Plant Equip-Coal"/>
    <s v="2009"/>
    <x v="0"/>
    <s v="41362243RK"/>
    <s v="RK/PPB 09 U1/ 1-2 SEPARATOR ST"/>
    <s v="09/02/2009"/>
    <s v="10/01/2009"/>
    <s v="Posted to CPR"/>
    <x v="1"/>
    <s v="04/03/2014"/>
    <s v="04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1 - Owned : I&amp;M/AEGR : 0111"/>
    <s v="31200 - Boiler Plant Equip-Coal"/>
    <s v="2009"/>
    <x v="0"/>
    <s v="41362243RK"/>
    <s v="RK/PPB 09 U1/ 1-2 SEPARATOR ST"/>
    <s v="09/02/2009"/>
    <s v="10/01/2009"/>
    <s v="Posted to CPR"/>
    <x v="1"/>
    <s v="04/29/2014"/>
    <s v="04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1 - Owned : I&amp;M/AEGR : 0111"/>
    <s v="31200 - Boiler Plant Equip-Coal"/>
    <s v="2009"/>
    <x v="0"/>
    <s v="41364390RK"/>
    <s v="RK PPB 09 U1 COMBUSTION HEATIN"/>
    <s v="11/07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364390RK"/>
    <s v="RK PPB 09 U1 COMBUSTION HEATIN"/>
    <s v="11/07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364390RK"/>
    <s v="RK PPB 09 U1 COMBUSTION HEATIN"/>
    <s v="11/07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365579RK"/>
    <s v="RK PPB 09 DUST COLLECTOR C57-D"/>
    <s v="07/08/2009"/>
    <s v="09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365579RK"/>
    <s v="RK PPB 09 DUST COLLECTOR C57-D"/>
    <s v="07/08/2009"/>
    <s v="09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365579RK"/>
    <s v="RK PPB 09 DUST COLLECTOR C57-D"/>
    <s v="07/08/2009"/>
    <s v="09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1 - Owned : I&amp;M/AEGR : 0111"/>
    <s v="31200 - Boiler Plant Equip-Coal"/>
    <s v="2009"/>
    <x v="0"/>
    <s v="41366031RK"/>
    <s v="RK/PPB/U1-#3 COND CLEAN-UP PUM"/>
    <s v="10/01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66031RK"/>
    <s v="RK/PPB/U1-#3 COND CLEAN-UP PUM"/>
    <s v="10/01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66031RK"/>
    <s v="RK/PPB/U1-#3 COND CLEAN-UP PUM"/>
    <s v="10/01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69193RK"/>
    <s v="RK/PPB/U1 2-3 SILO SUMP PUMP M"/>
    <s v="10/15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69193RK"/>
    <s v="RK/PPB/U1 2-3 SILO SUMP PUMP M"/>
    <s v="10/15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69193RK"/>
    <s v="RK/PPB/U1 2-3 SILO SUMP PUMP M"/>
    <s v="10/15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69209RK"/>
    <s v="RK/PPB/U1 2-1 SILO SUMP PUMP M"/>
    <s v="10/15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69209RK"/>
    <s v="RK/PPB/U1 2-1 SILO SUMP PUMP M"/>
    <s v="10/15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69209RK"/>
    <s v="RK/PPB/U1 2-1 SILO SUMP PUMP M"/>
    <s v="10/15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88960RK"/>
    <s v="RK/PPB/U1-#9 PULV MOTOR C/O/01"/>
    <s v="10/01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88960RK"/>
    <s v="RK/PPB/U1-#9 PULV MOTOR C/O/01"/>
    <s v="10/01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88960RK"/>
    <s v="RK/PPB/U1-#9 PULV MOTOR C/O/01"/>
    <s v="10/01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90097RK"/>
    <s v="RK PPB 09 REPLACEMENT OF CONVE"/>
    <s v="10/02/2009"/>
    <s v="10/01/2009"/>
    <s v="Posted to CPR"/>
    <x v="7"/>
    <s v="01/30/2014"/>
    <s v="01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200 - Boiler Plant Equip-Coal"/>
    <s v="2009"/>
    <x v="0"/>
    <s v="41390097RK"/>
    <s v="RK PPB 09 REPLACEMENT OF CONVE"/>
    <s v="10/02/2009"/>
    <s v="10/01/2009"/>
    <s v="Posted to CPR"/>
    <x v="1"/>
    <s v="04/03/2014"/>
    <s v="04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200 - Boiler Plant Equip-Coal"/>
    <s v="2009"/>
    <x v="0"/>
    <s v="41390097RK"/>
    <s v="RK PPB 09 REPLACEMENT OF CONVE"/>
    <s v="10/02/2009"/>
    <s v="10/01/2009"/>
    <s v="Posted to CPR"/>
    <x v="1"/>
    <s v="04/29/2014"/>
    <s v="04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200 - Boiler Plant Equip-Coal"/>
    <s v="2009"/>
    <x v="0"/>
    <s v="41391320RK"/>
    <s v="RK/PPB/U1 8-2 CRUSHER REDUCER"/>
    <s v="11/21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91320RK"/>
    <s v="RK/PPB/U1 8-2 CRUSHER REDUCER"/>
    <s v="11/21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391320RK"/>
    <s v="RK/PPB/U1 8-2 CRUSHER REDUCER"/>
    <s v="11/21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403507RK"/>
    <s v="RK/PPB/U1-N ECON SYS-JNT BELOW"/>
    <s v="10/3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403507RK"/>
    <s v="RK/PPB/U1-N ECON SYS-JNT BELOW"/>
    <s v="10/3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403507RK"/>
    <s v="RK/PPB/U1-N ECON SYS-JNT BELOW"/>
    <s v="10/3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407715RK"/>
    <s v="RK/PPB/U1 EXP JNT ABOVE NORTH"/>
    <s v="11/09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407715RK"/>
    <s v="RK/PPB/U1 EXP JNT ABOVE NORTH"/>
    <s v="11/09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9"/>
    <x v="0"/>
    <s v="41407715RK"/>
    <s v="RK/PPB/U1 EXP JNT ABOVE NORTH"/>
    <s v="11/09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1882299RK"/>
    <s v="RK PPB 2012 SEWAGE FLOW METER"/>
    <s v="10/23/2013"/>
    <s v="11/01/2013"/>
    <s v="Posted to CPR"/>
    <x v="8"/>
    <s v="03/01/2014"/>
    <s v="02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200 - Boiler Plant Equip-Coal"/>
    <s v="2013"/>
    <x v="0"/>
    <s v="41980797RK"/>
    <s v="RK/PPB/U1 RH ATTEMPERATOR NOZZ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28915.64"/>
  </r>
  <r>
    <s v="AEG - Rockport"/>
    <x v="1"/>
    <s v="Rockport Generating Plant Unit No.1 - Owned : I&amp;M/AEGR : 0111"/>
    <s v="31200 - Boiler Plant Equip-Coal"/>
    <s v="2013"/>
    <x v="0"/>
    <s v="41980797RK"/>
    <s v="RK/PPB/U1 RH ATTEMPERATOR NOZZ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1993683RK"/>
    <s v="RK/PPB/U1-#1 RWMU PUMP C/O/011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80567.05"/>
  </r>
  <r>
    <s v="AEG - Rockport"/>
    <x v="1"/>
    <s v="Rockport Generating Plant Unit No.1 - Owned : I&amp;M/AEGR : 0111"/>
    <s v="31200 - Boiler Plant Equip-Coal"/>
    <s v="2013"/>
    <x v="0"/>
    <s v="41993683RK"/>
    <s v="RK/PPB/U1-#1 RWMU PUMP C/O/011"/>
    <s v="12/31/2013"/>
    <s v="01/01/2014"/>
    <s v="Posted to CPR"/>
    <x v="8"/>
    <s v="03/06/2014"/>
    <s v="02/01/2014"/>
    <s v="X00000454"/>
    <s v="Aeg Ppb - Rockport"/>
    <s v="000001619"/>
    <s v="Power, Plant"/>
    <s v="KELLEY           ,TAMARA         ,L"/>
    <n v="-231.07"/>
  </r>
  <r>
    <s v="AEG - Rockport"/>
    <x v="1"/>
    <s v="Rockport Generating Plant Unit No.1 - Owned : I&amp;M/AEGR : 0111"/>
    <s v="31200 - Boiler Plant Equip-Coal"/>
    <s v="2013"/>
    <x v="0"/>
    <s v="41993683RK"/>
    <s v="RK/PPB/U1-#1 RWMU PUMP C/O/011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01424RK"/>
    <s v="RK/PPB/U1 56E TAKE-UP MOTOR/01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21734.87"/>
  </r>
  <r>
    <s v="AEG - Rockport"/>
    <x v="1"/>
    <s v="Rockport Generating Plant Unit No.1 - Owned : I&amp;M/AEGR : 0111"/>
    <s v="31200 - Boiler Plant Equip-Coal"/>
    <s v="2013"/>
    <x v="0"/>
    <s v="42001424RK"/>
    <s v="RK/PPB/U1 56E TAKE-UP MOTOR/01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09427RK"/>
    <s v="RK/PPB/U1 SEP STRGS SET 4-3/SI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3113.83"/>
  </r>
  <r>
    <s v="AEG - Rockport"/>
    <x v="1"/>
    <s v="Rockport Generating Plant Unit No.1 - Owned : I&amp;M/AEGR : 0111"/>
    <s v="31200 - Boiler Plant Equip-Coal"/>
    <s v="2013"/>
    <x v="0"/>
    <s v="42009427RK"/>
    <s v="RK/PPB/U1 SEP STRGS SET 4-3/SI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13786RK"/>
    <s v="RK PPB 2013 REPLACEMENT OF DRC"/>
    <s v="06/28/2013"/>
    <s v="10/01/2013"/>
    <s v="Posted to CPR"/>
    <x v="8"/>
    <s v="03/01/2014"/>
    <s v="02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200 - Boiler Plant Equip-Coal"/>
    <s v="2013"/>
    <x v="0"/>
    <s v="42022805RK"/>
    <s v="RK/PPB/U1 CY 7W2 SMP PMP 7W TU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3419.62"/>
  </r>
  <r>
    <s v="AEG - Rockport"/>
    <x v="1"/>
    <s v="Rockport Generating Plant Unit No.1 - Owned : I&amp;M/AEGR : 0111"/>
    <s v="31200 - Boiler Plant Equip-Coal"/>
    <s v="2013"/>
    <x v="0"/>
    <s v="42022805RK"/>
    <s v="RK/PPB/U1 CY 7W2 SMP PMP 7W TU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25839RK"/>
    <s v="RK/PPB/U1 BX 4 LN GATE 5 KNIFE"/>
    <s v="09/01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25865RK"/>
    <s v="RK/PPB/U1 BX 2 LN GATE 4 KNIFE"/>
    <s v="12/31/2013"/>
    <s v="01/01/2014"/>
    <s v="Posted to CPR"/>
    <x v="7"/>
    <s v="02/06/2014"/>
    <s v="01/01/2014"/>
    <s v="X00000454"/>
    <s v="Aeg Ppb - Rockport"/>
    <s v="000001619"/>
    <s v="Power, Plant"/>
    <s v="BERRONG          ,JASON          ,D"/>
    <n v="2530.84"/>
  </r>
  <r>
    <s v="AEG - Rockport"/>
    <x v="1"/>
    <s v="Rockport Generating Plant Unit No.1 - Owned : I&amp;M/AEGR : 0111"/>
    <s v="31200 - Boiler Plant Equip-Coal"/>
    <s v="2013"/>
    <x v="0"/>
    <s v="42025865RK"/>
    <s v="RK/PPB/U1 BX 2 LN GATE 4 KNIFE"/>
    <s v="12/31/2013"/>
    <s v="01/01/2014"/>
    <s v="Posted to CPR"/>
    <x v="1"/>
    <s v="04/29/2014"/>
    <s v="04/01/2014"/>
    <s v="X00000454"/>
    <s v="Aeg Ppb - Rockport"/>
    <s v="000001619"/>
    <s v="Power, Plant"/>
    <s v="BERRONG          ,JASON          ,D"/>
    <n v="0"/>
  </r>
  <r>
    <s v="AEG - Rockport"/>
    <x v="1"/>
    <s v="Rockport Generating Plant Unit No.1 - Owned : I&amp;M/AEGR : 0111"/>
    <s v="31200 - Boiler Plant Equip-Coal"/>
    <s v="2013"/>
    <x v="0"/>
    <s v="42026263RK"/>
    <s v="RK/PPB/U1 BX 1 LN GATE 1 KNIFE"/>
    <s v="12/31/2013"/>
    <s v="01/01/2014"/>
    <s v="Posted to CPR"/>
    <x v="7"/>
    <s v="02/06/2014"/>
    <s v="01/01/2014"/>
    <s v="X00000454"/>
    <s v="Aeg Ppb - Rockport"/>
    <s v="000001619"/>
    <s v="Power, Plant"/>
    <s v="BERRONG          ,JASON          ,D"/>
    <n v="3164"/>
  </r>
  <r>
    <s v="AEG - Rockport"/>
    <x v="1"/>
    <s v="Rockport Generating Plant Unit No.1 - Owned : I&amp;M/AEGR : 0111"/>
    <s v="31200 - Boiler Plant Equip-Coal"/>
    <s v="2013"/>
    <x v="0"/>
    <s v="42026263RK"/>
    <s v="RK/PPB/U1 BX 1 LN GATE 1 KNIFE"/>
    <s v="12/31/2013"/>
    <s v="01/01/2014"/>
    <s v="Posted to CPR"/>
    <x v="1"/>
    <s v="04/29/2014"/>
    <s v="04/01/2014"/>
    <s v="X00000454"/>
    <s v="Aeg Ppb - Rockport"/>
    <s v="000001619"/>
    <s v="Power, Plant"/>
    <s v="BERRONG          ,JASON          ,D"/>
    <n v="0"/>
  </r>
  <r>
    <s v="AEG - Rockport"/>
    <x v="1"/>
    <s v="Rockport Generating Plant Unit No.1 - Owned : I&amp;M/AEGR : 0111"/>
    <s v="31200 - Boiler Plant Equip-Coal"/>
    <s v="2013"/>
    <x v="0"/>
    <s v="42033673RK"/>
    <s v="RK/PPB/U1 #1-1 RWMU PMP MOTOR/"/>
    <s v="12/31/2013"/>
    <s v="01/01/2014"/>
    <s v="Posted to CPR"/>
    <x v="7"/>
    <s v="02/06/2014"/>
    <s v="01/01/2014"/>
    <s v="X00000454"/>
    <s v="Aeg Ppb - Rockport"/>
    <s v="000001619"/>
    <s v="Power, Plant"/>
    <s v="BASHAM           ,PATRICIA       ,A"/>
    <n v="1797.85"/>
  </r>
  <r>
    <s v="AEG - Rockport"/>
    <x v="1"/>
    <s v="Rockport Generating Plant Unit No.1 - Owned : I&amp;M/AEGR : 0111"/>
    <s v="31200 - Boiler Plant Equip-Coal"/>
    <s v="2013"/>
    <x v="0"/>
    <s v="42033673RK"/>
    <s v="RK/PPB/U1 #1-1 RWMU PMP MOTOR/"/>
    <s v="12/31/2013"/>
    <s v="01/01/2014"/>
    <s v="Posted to CPR"/>
    <x v="1"/>
    <s v="04/29/2014"/>
    <s v="04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1 - Owned : I&amp;M/AEGR : 0111"/>
    <s v="31200 - Boiler Plant Equip-Coal"/>
    <s v="2013"/>
    <x v="0"/>
    <s v="42040176RK"/>
    <s v="RK/PPB/U1 CS BX 4 2B RAPPER GE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2331.0500000000002"/>
  </r>
  <r>
    <s v="AEG - Rockport"/>
    <x v="1"/>
    <s v="Rockport Generating Plant Unit No.1 - Owned : I&amp;M/AEGR : 0111"/>
    <s v="31200 - Boiler Plant Equip-Coal"/>
    <s v="2013"/>
    <x v="0"/>
    <s v="42040176RK"/>
    <s v="RK/PPB/U1 CS BX 4 2B RAPPER GE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40188RK"/>
    <s v="RK/PPB/U1 CS BX 4 3A RAPPER GE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961.44"/>
  </r>
  <r>
    <s v="AEG - Rockport"/>
    <x v="1"/>
    <s v="Rockport Generating Plant Unit No.1 - Owned : I&amp;M/AEGR : 0111"/>
    <s v="31200 - Boiler Plant Equip-Coal"/>
    <s v="2013"/>
    <x v="0"/>
    <s v="42040188RK"/>
    <s v="RK/PPB/U1 CS BX 4 3A RAPPER GE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40191RK"/>
    <s v="RK/PPB/U1 CS BOX 2 3A RAPPER G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961.44"/>
  </r>
  <r>
    <s v="AEG - Rockport"/>
    <x v="1"/>
    <s v="Rockport Generating Plant Unit No.1 - Owned : I&amp;M/AEGR : 0111"/>
    <s v="31200 - Boiler Plant Equip-Coal"/>
    <s v="2013"/>
    <x v="0"/>
    <s v="42040191RK"/>
    <s v="RK/PPB/U1 CS BOX 2 3A RAPPER G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49498RK"/>
    <s v="RK/PPB/U1 PREC BX 4-ROW 3 LINE"/>
    <s v="12/31/2013"/>
    <s v="01/01/2014"/>
    <s v="Posted to CPR"/>
    <x v="7"/>
    <s v="02/06/2014"/>
    <s v="01/01/2014"/>
    <s v="X00000454"/>
    <s v="Aeg Ppb - Rockport"/>
    <s v="000001619"/>
    <s v="Power, Plant"/>
    <s v="COX              ,JAMES          ,B"/>
    <n v="2808.1"/>
  </r>
  <r>
    <s v="AEG - Rockport"/>
    <x v="1"/>
    <s v="Rockport Generating Plant Unit No.1 - Owned : I&amp;M/AEGR : 0111"/>
    <s v="31200 - Boiler Plant Equip-Coal"/>
    <s v="2013"/>
    <x v="0"/>
    <s v="42049498RK"/>
    <s v="RK/PPB/U1 PREC BX 4-ROW 3 LINE"/>
    <s v="12/31/2013"/>
    <s v="01/01/2014"/>
    <s v="Posted to CPR"/>
    <x v="1"/>
    <s v="04/29/2014"/>
    <s v="04/01/2014"/>
    <s v="X00000454"/>
    <s v="Aeg Ppb - Rockport"/>
    <s v="000001619"/>
    <s v="Power, Plant"/>
    <s v="COX              ,JAMES          ,B"/>
    <n v="0"/>
  </r>
  <r>
    <s v="AEG - Rockport"/>
    <x v="1"/>
    <s v="Rockport Generating Plant Unit No.1 - Owned : I&amp;M/AEGR : 0111"/>
    <s v="31200 - Boiler Plant Equip-Coal"/>
    <s v="2013"/>
    <x v="0"/>
    <s v="42057127RK"/>
    <s v="RK/PPB/U1 DS BOX 4-42A RAPPER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047.6400000000001"/>
  </r>
  <r>
    <s v="AEG - Rockport"/>
    <x v="1"/>
    <s v="Rockport Generating Plant Unit No.1 - Owned : I&amp;M/AEGR : 0111"/>
    <s v="31200 - Boiler Plant Equip-Coal"/>
    <s v="2013"/>
    <x v="0"/>
    <s v="42057127RK"/>
    <s v="RK/PPB/U1 DS BOX 4-42A RAPPER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59518RK"/>
    <s v="RK/PPB/U1-#1 FD FAN MOTOR/0120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33051.96"/>
  </r>
  <r>
    <s v="AEG - Rockport"/>
    <x v="1"/>
    <s v="Rockport Generating Plant Unit No.1 - Owned : I&amp;M/AEGR : 0111"/>
    <s v="31200 - Boiler Plant Equip-Coal"/>
    <s v="2013"/>
    <x v="0"/>
    <s v="42059518RK"/>
    <s v="RK/PPB/U1-#1 FD FAN MOTOR/0120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60678RK"/>
    <s v="RK/PPB/U1 CF1-D1 DUST COLL MOT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863.77"/>
  </r>
  <r>
    <s v="AEG - Rockport"/>
    <x v="1"/>
    <s v="Rockport Generating Plant Unit No.1 - Owned : I&amp;M/AEGR : 0111"/>
    <s v="31200 - Boiler Plant Equip-Coal"/>
    <s v="2013"/>
    <x v="0"/>
    <s v="42060678RK"/>
    <s v="RK/PPB/U1 CF1-D1 DUST COLL MOT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67244RK"/>
    <s v="RK/PPB/U1 STA 1 VAULT SUMP PUM"/>
    <s v="12/31/2013"/>
    <s v="01/01/2014"/>
    <s v="Posted to CPR"/>
    <x v="7"/>
    <s v="02/06/2014"/>
    <s v="01/01/2014"/>
    <s v="X00000454"/>
    <s v="Aeg Ppb - Rockport"/>
    <s v="000001619"/>
    <s v="Power, Plant"/>
    <s v="EDGE             ,STEPHEN        ,G"/>
    <n v="7187.07"/>
  </r>
  <r>
    <s v="AEG - Rockport"/>
    <x v="1"/>
    <s v="Rockport Generating Plant Unit No.1 - Owned : I&amp;M/AEGR : 0111"/>
    <s v="31200 - Boiler Plant Equip-Coal"/>
    <s v="2013"/>
    <x v="0"/>
    <s v="42067244RK"/>
    <s v="RK/PPB/U1 STA 1 VAULT SUMP PUM"/>
    <s v="12/31/2013"/>
    <s v="01/01/2014"/>
    <s v="Posted to CPR"/>
    <x v="2"/>
    <s v="05/29/2014"/>
    <s v="05/01/2014"/>
    <s v="X00000454"/>
    <s v="Aeg Ppb - Rockport"/>
    <s v="000001619"/>
    <s v="Power, Plant"/>
    <s v="EDGE             ,STEPHEN        ,G"/>
    <n v="0"/>
  </r>
  <r>
    <s v="AEG - Rockport"/>
    <x v="1"/>
    <s v="Rockport Generating Plant Unit No.1 - Owned : I&amp;M/AEGR : 0111"/>
    <s v="31200 - Boiler Plant Equip-Coal"/>
    <s v="2013"/>
    <x v="0"/>
    <s v="42071734RK"/>
    <s v="RK/PPB/U1 AB CONV MOTOR/012011"/>
    <s v="12/31/2013"/>
    <s v="01/01/2014"/>
    <s v="Posted to CPR"/>
    <x v="7"/>
    <s v="02/06/2014"/>
    <s v="01/01/2014"/>
    <s v="X00000454"/>
    <s v="Aeg Ppb - Rockport"/>
    <s v="000001619"/>
    <s v="Power, Plant"/>
    <s v="LITTLE           ,SAMMY          ,L"/>
    <n v="1016.25"/>
  </r>
  <r>
    <s v="AEG - Rockport"/>
    <x v="1"/>
    <s v="Rockport Generating Plant Unit No.1 - Owned : I&amp;M/AEGR : 0111"/>
    <s v="31200 - Boiler Plant Equip-Coal"/>
    <s v="2013"/>
    <x v="0"/>
    <s v="42071734RK"/>
    <s v="RK/PPB/U1 AB CONV MOTOR/012011"/>
    <s v="12/31/2013"/>
    <s v="01/01/2014"/>
    <s v="Posted to CPR"/>
    <x v="2"/>
    <s v="05/29/2014"/>
    <s v="05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200 - Boiler Plant Equip-Coal"/>
    <s v="2013"/>
    <x v="0"/>
    <s v="42071801RK"/>
    <s v="RK/PPB/U1 STKR RECLAIM TRAVEL"/>
    <s v="12/31/2013"/>
    <s v="01/01/2014"/>
    <s v="Posted to CPR"/>
    <x v="7"/>
    <s v="02/06/2014"/>
    <s v="01/01/2014"/>
    <s v="X00000454"/>
    <s v="Aeg Ppb - Rockport"/>
    <s v="000001619"/>
    <s v="Power, Plant"/>
    <s v="EICHENBERGER     ,PAUL           ,A"/>
    <n v="1190.72"/>
  </r>
  <r>
    <s v="AEG - Rockport"/>
    <x v="1"/>
    <s v="Rockport Generating Plant Unit No.1 - Owned : I&amp;M/AEGR : 0111"/>
    <s v="31200 - Boiler Plant Equip-Coal"/>
    <s v="2013"/>
    <x v="0"/>
    <s v="42071801RK"/>
    <s v="RK/PPB/U1 STKR RECLAIM TRAVEL"/>
    <s v="12/31/2013"/>
    <s v="01/01/2014"/>
    <s v="Posted to CPR"/>
    <x v="2"/>
    <s v="05/29/2014"/>
    <s v="05/01/2014"/>
    <s v="X00000454"/>
    <s v="Aeg Ppb - Rockport"/>
    <s v="000001619"/>
    <s v="Power, Plant"/>
    <s v="EICHENBERGER     ,PAUL           ,A"/>
    <n v="0"/>
  </r>
  <r>
    <s v="AEG - Rockport"/>
    <x v="1"/>
    <s v="Rockport Generating Plant Unit No.1 - Owned : I&amp;M/AEGR : 0111"/>
    <s v="31200 - Boiler Plant Equip-Coal"/>
    <s v="2013"/>
    <x v="0"/>
    <s v="42077953RK"/>
    <s v="RK PPB 2013 STA 7 FUEL OIL HEA"/>
    <s v="12/31/2013"/>
    <s v="02/01/2014"/>
    <s v="Posted to CPR"/>
    <x v="8"/>
    <s v="03/06/2014"/>
    <s v="02/01/2014"/>
    <s v="X00000454"/>
    <s v="Aeg Ppb - Rockport"/>
    <s v="000001619"/>
    <s v="Power, Plant"/>
    <s v="LITTLE           ,SAMMY          ,L"/>
    <n v="80786.12"/>
  </r>
  <r>
    <s v="AEG - Rockport"/>
    <x v="1"/>
    <s v="Rockport Generating Plant Unit No.1 - Owned : I&amp;M/AEGR : 0111"/>
    <s v="31200 - Boiler Plant Equip-Coal"/>
    <s v="2013"/>
    <x v="0"/>
    <s v="42077953RK"/>
    <s v="RK PPB 2013 STA 7 FUEL OIL HEA"/>
    <s v="12/31/2013"/>
    <s v="02/01/2014"/>
    <s v="Posted to CPR"/>
    <x v="6"/>
    <s v="04/04/2014"/>
    <s v="03/01/2014"/>
    <s v="X00000454"/>
    <s v="Aeg Ppb - Rockport"/>
    <s v="000001619"/>
    <s v="Power, Plant"/>
    <s v="LITTLE           ,SAMMY          ,L"/>
    <n v="1142.6099999999999"/>
  </r>
  <r>
    <s v="AEG - Rockport"/>
    <x v="1"/>
    <s v="Rockport Generating Plant Unit No.1 - Owned : I&amp;M/AEGR : 0111"/>
    <s v="31200 - Boiler Plant Equip-Coal"/>
    <s v="2013"/>
    <x v="0"/>
    <s v="42077953RK"/>
    <s v="RK PPB 2013 STA 7 FUEL OIL HEA"/>
    <s v="12/31/2013"/>
    <s v="02/01/2014"/>
    <s v="Posted to CPR"/>
    <x v="2"/>
    <s v="05/29/2014"/>
    <s v="05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200 - Boiler Plant Equip-Coal"/>
    <s v="2013"/>
    <x v="0"/>
    <s v="42077953RK"/>
    <s v="RK PPB 2013 STA 7 FUEL OIL HEA"/>
    <s v="12/31/2013"/>
    <s v="02/01/2014"/>
    <s v="Posted to CPR"/>
    <x v="3"/>
    <s v="06/27/2014"/>
    <s v="06/01/2014"/>
    <s v="X00000454"/>
    <s v="Aeg Ppb - Rockport"/>
    <s v="000001619"/>
    <s v="Power, Plant"/>
    <s v="LITTLE           ,SAMMY          ,L"/>
    <n v="-1738.99"/>
  </r>
  <r>
    <s v="AEG - Rockport"/>
    <x v="1"/>
    <s v="Rockport Generating Plant Unit No.1 - Owned : I&amp;M/AEGR : 0111"/>
    <s v="31200 - Boiler Plant Equip-Coal"/>
    <s v="2013"/>
    <x v="0"/>
    <s v="42083316RK"/>
    <s v="RK/PPB/U1 PULV #8 HEAT EXCHANG"/>
    <s v="11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90175RK"/>
    <s v="RK/PPB/U1 #10 COMBUSTION FAN M"/>
    <s v="09/10/2013"/>
    <s v="09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93631RK"/>
    <s v="RK/PPB/U1 WBU BCK ELEVATOR SPD"/>
    <s v="09/30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097064RK"/>
    <s v="RK PPB 2013 REPLACEMENT OF CV6"/>
    <s v="11/08/2013"/>
    <s v="11/01/2013"/>
    <s v="Posted to CPR"/>
    <x v="2"/>
    <s v="05/29/2014"/>
    <s v="05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200 - Boiler Plant Equip-Coal"/>
    <s v="2013"/>
    <x v="0"/>
    <s v="42100762RK"/>
    <s v="RK/PPB/U1 EIC FIRE HYD #82 10&quot;"/>
    <s v="12/31/2013"/>
    <s v="01/01/2014"/>
    <s v="Posted to CPR"/>
    <x v="7"/>
    <s v="02/06/2014"/>
    <s v="01/01/2014"/>
    <s v="X00000454"/>
    <s v="Aeg Ppb - Rockport"/>
    <s v="000001619"/>
    <s v="Power, Plant"/>
    <s v="LANE             ,STEVEN         ,K"/>
    <n v="3265.58"/>
  </r>
  <r>
    <s v="AEG - Rockport"/>
    <x v="1"/>
    <s v="Rockport Generating Plant Unit No.1 - Owned : I&amp;M/AEGR : 0111"/>
    <s v="31200 - Boiler Plant Equip-Coal"/>
    <s v="2013"/>
    <x v="0"/>
    <s v="42100762RK"/>
    <s v="RK/PPB/U1 EIC FIRE HYD #82 10&quot;"/>
    <s v="12/31/2013"/>
    <s v="01/01/2014"/>
    <s v="Posted to CPR"/>
    <x v="2"/>
    <s v="05/29/2014"/>
    <s v="05/01/2014"/>
    <s v="X00000454"/>
    <s v="Aeg Ppb - Rockport"/>
    <s v="000001619"/>
    <s v="Power, Plant"/>
    <s v="LANE             ,STEVEN         ,K"/>
    <n v="0"/>
  </r>
  <r>
    <s v="AEG - Rockport"/>
    <x v="1"/>
    <s v="Rockport Generating Plant Unit No.1 - Owned : I&amp;M/AEGR : 0111"/>
    <s v="31200 - Boiler Plant Equip-Coal"/>
    <s v="2013"/>
    <x v="0"/>
    <s v="42105523RK"/>
    <s v="RK/PPB/U1-#2 AUX BOILER N MAST"/>
    <s v="12/31/2013"/>
    <s v="05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05925RK"/>
    <s v="RK/PPB/U1 PMP 2 WTR TOT FLOWME"/>
    <s v="09/30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11558RK"/>
    <s v="RK/PPB/U1 2-1 FLUID BLOWER C/O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2137.19"/>
  </r>
  <r>
    <s v="AEG - Rockport"/>
    <x v="1"/>
    <s v="Rockport Generating Plant Unit No.1 - Owned : I&amp;M/AEGR : 0111"/>
    <s v="31200 - Boiler Plant Equip-Coal"/>
    <s v="2013"/>
    <x v="0"/>
    <s v="42111558RK"/>
    <s v="RK/PPB/U1 2-1 FLUID BLOWER C/O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14848RK"/>
    <s v="RK/PPB/U1 HSO VLV BEFORE ARV-2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4041.31"/>
  </r>
  <r>
    <s v="AEG - Rockport"/>
    <x v="1"/>
    <s v="Rockport Generating Plant Unit No.1 - Owned : I&amp;M/AEGR : 0111"/>
    <s v="31200 - Boiler Plant Equip-Coal"/>
    <s v="2013"/>
    <x v="0"/>
    <s v="42114848RK"/>
    <s v="RK/PPB/U1 HSO VLV BEFORE ARV-2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14952RK"/>
    <s v="RK/PPB/41791297 CLOSED/ISSUE V"/>
    <s v="10/14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17661RK"/>
    <s v="RK/PPB/U1 #16 COMBUST AIR FAN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0209.83"/>
  </r>
  <r>
    <s v="AEG - Rockport"/>
    <x v="1"/>
    <s v="Rockport Generating Plant Unit No.1 - Owned : I&amp;M/AEGR : 0111"/>
    <s v="31200 - Boiler Plant Equip-Coal"/>
    <s v="2013"/>
    <x v="0"/>
    <s v="42117661RK"/>
    <s v="RK/PPB/U1 #16 COMBUST AIR FAN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21474RK"/>
    <s v="RK/PPB/U1-#2 STATOR WATER PUMP"/>
    <s v="11/08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21527RK"/>
    <s v="RK/PPB/U1-#2 STATOR WATER PUMP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12379.45"/>
  </r>
  <r>
    <s v="AEG - Rockport"/>
    <x v="1"/>
    <s v="Rockport Generating Plant Unit No.1 - Owned : I&amp;M/AEGR : 0111"/>
    <s v="31200 - Boiler Plant Equip-Coal"/>
    <s v="2013"/>
    <x v="0"/>
    <s v="42121527RK"/>
    <s v="RK/PPB/U1-#2 STATOR WATER PUMP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22487RK"/>
    <s v="RK PPB 2013 NEW IGNITION OIL T"/>
    <s v="12/20/2013"/>
    <s v="02/01/2014"/>
    <s v="Posted to CPR"/>
    <x v="8"/>
    <s v="03/06/2014"/>
    <s v="02/01/2014"/>
    <s v="X00000454"/>
    <s v="Aeg Ppb - Rockport"/>
    <s v="000001619"/>
    <s v="Power, Plant"/>
    <s v="PFEISTER         ,STEVEN         ,L"/>
    <n v="972.01"/>
  </r>
  <r>
    <s v="AEG - Rockport"/>
    <x v="1"/>
    <s v="Rockport Generating Plant Unit No.1 - Owned : I&amp;M/AEGR : 0111"/>
    <s v="31200 - Boiler Plant Equip-Coal"/>
    <s v="2013"/>
    <x v="0"/>
    <s v="42122487RK"/>
    <s v="RK PPB 2013 NEW IGNITION OIL T"/>
    <s v="12/20/2013"/>
    <s v="02/01/2014"/>
    <s v="Posted to CPR"/>
    <x v="2"/>
    <s v="05/29/2014"/>
    <s v="05/01/2014"/>
    <s v="X00000454"/>
    <s v="Aeg Ppb - Rockport"/>
    <s v="000001619"/>
    <s v="Power, Plant"/>
    <s v="PFEISTER         ,STEVEN         ,L"/>
    <n v="0"/>
  </r>
  <r>
    <s v="AEG - Rockport"/>
    <x v="1"/>
    <s v="Rockport Generating Plant Unit No.1 - Owned : I&amp;M/AEGR : 0111"/>
    <s v="31200 - Boiler Plant Equip-Coal"/>
    <s v="2013"/>
    <x v="0"/>
    <s v="42126152RK"/>
    <s v="RK/PPB/U1-N RO INLET FEED VALV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1036.95"/>
  </r>
  <r>
    <s v="AEG - Rockport"/>
    <x v="1"/>
    <s v="Rockport Generating Plant Unit No.1 - Owned : I&amp;M/AEGR : 0111"/>
    <s v="31200 - Boiler Plant Equip-Coal"/>
    <s v="2013"/>
    <x v="0"/>
    <s v="42126152RK"/>
    <s v="RK/PPB/U1-N RO INLET FEED VALV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28463RK"/>
    <s v="RK/PPB/U1-#3 HOTWELL PUMP MOTO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8696.9699999999993"/>
  </r>
  <r>
    <s v="AEG - Rockport"/>
    <x v="1"/>
    <s v="Rockport Generating Plant Unit No.1 - Owned : I&amp;M/AEGR : 0111"/>
    <s v="31200 - Boiler Plant Equip-Coal"/>
    <s v="2013"/>
    <x v="0"/>
    <s v="42128463RK"/>
    <s v="RK/PPB/U1-#3 HOTWELL PUMP MOTO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28476RK"/>
    <s v="RK/PPB/U1 78W CONV AIR BLOWER/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2165.7199999999998"/>
  </r>
  <r>
    <s v="AEG - Rockport"/>
    <x v="1"/>
    <s v="Rockport Generating Plant Unit No.1 - Owned : I&amp;M/AEGR : 0111"/>
    <s v="31200 - Boiler Plant Equip-Coal"/>
    <s v="2013"/>
    <x v="0"/>
    <s v="42128476RK"/>
    <s v="RK/PPB/U1 78W CONV AIR BLOWER/"/>
    <s v="12/31/2013"/>
    <s v="02/01/2014"/>
    <s v="Posted to CPR"/>
    <x v="1"/>
    <s v="05/06/2014"/>
    <s v="04/01/2014"/>
    <s v="X00000454"/>
    <s v="Aeg Ppb - Rockport"/>
    <s v="000001619"/>
    <s v="Power, Plant"/>
    <s v="KELLEY           ,TAMARA         ,L"/>
    <n v="-185.55"/>
  </r>
  <r>
    <s v="AEG - Rockport"/>
    <x v="1"/>
    <s v="Rockport Generating Plant Unit No.1 - Owned : I&amp;M/AEGR : 0111"/>
    <s v="31200 - Boiler Plant Equip-Coal"/>
    <s v="2013"/>
    <x v="0"/>
    <s v="42128476RK"/>
    <s v="RK/PPB/U1 78W CONV AIR BLOWER/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3"/>
    <x v="0"/>
    <s v="42139317RK"/>
    <s v="RK/PPB/U1-#2 STATOR WATER PUMP"/>
    <s v="12/31/2013"/>
    <s v="02/01/2014"/>
    <s v="Posted to CPR"/>
    <x v="8"/>
    <s v="03/06/2014"/>
    <s v="02/01/2014"/>
    <s v="X00000454"/>
    <s v="Aeg Ppb - Rockport"/>
    <s v="000001619"/>
    <s v="Power, Plant"/>
    <s v="SMEATHERS        ,SANDRA         ,K"/>
    <n v="4451.99"/>
  </r>
  <r>
    <s v="AEG - Rockport"/>
    <x v="1"/>
    <s v="Rockport Generating Plant Unit No.1 - Owned : I&amp;M/AEGR : 0111"/>
    <s v="31200 - Boiler Plant Equip-Coal"/>
    <s v="2013"/>
    <x v="0"/>
    <s v="42139317RK"/>
    <s v="RK/PPB/U1-#2 STATOR WATER PUMP"/>
    <s v="12/31/2013"/>
    <s v="02/01/2014"/>
    <s v="Posted to CPR"/>
    <x v="2"/>
    <s v="05/29/2014"/>
    <s v="05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1 - Owned : I&amp;M/AEGR : 0111"/>
    <s v="31200 - Boiler Plant Equip-Coal"/>
    <s v="2013"/>
    <x v="0"/>
    <s v="42152438RK"/>
    <s v="RK/PPB/U1 2-2 FLUID ROTARY BLO"/>
    <s v="01/31/2013"/>
    <s v="02/01/2014"/>
    <s v="Posted to CPR"/>
    <x v="8"/>
    <s v="03/06/2014"/>
    <s v="02/01/2014"/>
    <s v="X00000454"/>
    <s v="Aeg Ppb - Rockport"/>
    <s v="000001619"/>
    <s v="Power, Plant"/>
    <s v="BASHAM           ,PATRICIA       ,A"/>
    <n v="11727.86"/>
  </r>
  <r>
    <s v="AEG - Rockport"/>
    <x v="1"/>
    <s v="Rockport Generating Plant Unit No.1 - Owned : I&amp;M/AEGR : 0111"/>
    <s v="31200 - Boiler Plant Equip-Coal"/>
    <s v="2013"/>
    <x v="0"/>
    <s v="42152438RK"/>
    <s v="RK/PPB/U1 2-2 FLUID ROTARY BLO"/>
    <s v="01/31/2013"/>
    <s v="02/01/2014"/>
    <s v="Posted to CPR"/>
    <x v="6"/>
    <s v="04/04/2014"/>
    <s v="03/01/2014"/>
    <s v="X00000454"/>
    <s v="Aeg Ppb - Rockport"/>
    <s v="000001619"/>
    <s v="Power, Plant"/>
    <s v="BASHAM           ,PATRICIA       ,A"/>
    <n v="1.91"/>
  </r>
  <r>
    <s v="AEG - Rockport"/>
    <x v="1"/>
    <s v="Rockport Generating Plant Unit No.1 - Owned : I&amp;M/AEGR : 0111"/>
    <s v="31200 - Boiler Plant Equip-Coal"/>
    <s v="2013"/>
    <x v="0"/>
    <s v="42152438RK"/>
    <s v="RK/PPB/U1 2-2 FLUID ROTARY BLO"/>
    <s v="01/31/2013"/>
    <s v="02/01/2014"/>
    <s v="Posted to CPR"/>
    <x v="1"/>
    <s v="04/03/2014"/>
    <s v="04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1 - Owned : I&amp;M/AEGR : 0111"/>
    <s v="31200 - Boiler Plant Equip-Coal"/>
    <s v="2013"/>
    <x v="0"/>
    <s v="42152438RK"/>
    <s v="RK/PPB/U1 2-2 FLUID ROTARY BLO"/>
    <s v="01/31/2013"/>
    <s v="02/01/2014"/>
    <s v="Posted to CPR"/>
    <x v="2"/>
    <s v="05/29/2014"/>
    <s v="05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1 - Owned : I&amp;M/AEGR : 0111"/>
    <s v="31200 - Boiler Plant Equip-Coal"/>
    <s v="2014"/>
    <x v="0"/>
    <s v="42026276RK"/>
    <s v="RK/PPB/U1 BX 4 LN GATE 7 KNIFE"/>
    <s v="02/08/2014"/>
    <s v="02/01/2014"/>
    <s v="Posted to CPR"/>
    <x v="8"/>
    <s v="03/06/2014"/>
    <s v="02/01/2014"/>
    <s v="X00000454"/>
    <s v="Aeg Ppb - Rockport"/>
    <s v="000001619"/>
    <s v="Power, Plant"/>
    <s v="BERRONG          ,JASON          ,D"/>
    <n v="840.16"/>
  </r>
  <r>
    <s v="AEG - Rockport"/>
    <x v="1"/>
    <s v="Rockport Generating Plant Unit No.1 - Owned : I&amp;M/AEGR : 0111"/>
    <s v="31200 - Boiler Plant Equip-Coal"/>
    <s v="2014"/>
    <x v="0"/>
    <s v="42026276RK"/>
    <s v="RK/PPB/U1 BX 4 LN GATE 7 KNIFE"/>
    <s v="02/08/2014"/>
    <s v="02/01/2014"/>
    <s v="Posted to CPR"/>
    <x v="2"/>
    <s v="05/29/2014"/>
    <s v="05/01/2014"/>
    <s v="X00000454"/>
    <s v="Aeg Ppb - Rockport"/>
    <s v="000001619"/>
    <s v="Power, Plant"/>
    <s v="BERRONG          ,JASON          ,D"/>
    <n v="0"/>
  </r>
  <r>
    <s v="AEG - Rockport"/>
    <x v="1"/>
    <s v="Rockport Generating Plant Unit No.1 - Owned : I&amp;M/AEGR : 0111"/>
    <s v="31200 - Boiler Plant Equip-Coal"/>
    <s v="2014"/>
    <x v="0"/>
    <s v="42076241RK"/>
    <s v="RK/PB/U1 RRV824 N DAMP DCK BYP"/>
    <s v="02/08/2014"/>
    <s v="02/01/2014"/>
    <s v="Posted to CPR"/>
    <x v="8"/>
    <s v="03/06/2014"/>
    <s v="02/01/2014"/>
    <s v="X00000454"/>
    <s v="Aeg Ppb - Rockport"/>
    <s v="000001619"/>
    <s v="Power, Plant"/>
    <s v="SMEATHERS        ,SANDRA         ,K"/>
    <n v="2293.4899999999998"/>
  </r>
  <r>
    <s v="AEG - Rockport"/>
    <x v="1"/>
    <s v="Rockport Generating Plant Unit No.1 - Owned : I&amp;M/AEGR : 0111"/>
    <s v="31200 - Boiler Plant Equip-Coal"/>
    <s v="2014"/>
    <x v="0"/>
    <s v="42076241RK"/>
    <s v="RK/PB/U1 RRV824 N DAMP DCK BYP"/>
    <s v="02/08/2014"/>
    <s v="02/01/2014"/>
    <s v="Posted to CPR"/>
    <x v="6"/>
    <s v="04/04/2014"/>
    <s v="03/01/2014"/>
    <s v="X00000454"/>
    <s v="Aeg Ppb - Rockport"/>
    <s v="000001619"/>
    <s v="Power, Plant"/>
    <s v="SMEATHERS        ,SANDRA         ,K"/>
    <n v="0.25"/>
  </r>
  <r>
    <s v="AEG - Rockport"/>
    <x v="1"/>
    <s v="Rockport Generating Plant Unit No.1 - Owned : I&amp;M/AEGR : 0111"/>
    <s v="31200 - Boiler Plant Equip-Coal"/>
    <s v="2014"/>
    <x v="0"/>
    <s v="42076241RK"/>
    <s v="RK/PB/U1 RRV824 N DAMP DCK BYP"/>
    <s v="02/08/2014"/>
    <s v="02/01/2014"/>
    <s v="Posted to CPR"/>
    <x v="2"/>
    <s v="05/29/2014"/>
    <s v="05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1 - Owned : I&amp;M/AEGR : 0111"/>
    <s v="31200 - Boiler Plant Equip-Coal"/>
    <s v="2014"/>
    <x v="0"/>
    <s v="42076781RK"/>
    <s v="RK/PPB/BUY ROTARY CONTROL VALV"/>
    <s v="01/31/2014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1937.95"/>
  </r>
  <r>
    <s v="AEG - Rockport"/>
    <x v="1"/>
    <s v="Rockport Generating Plant Unit No.1 - Owned : I&amp;M/AEGR : 0111"/>
    <s v="31200 - Boiler Plant Equip-Coal"/>
    <s v="2014"/>
    <x v="0"/>
    <s v="42076781RK"/>
    <s v="RK/PPB/BUY ROTARY CONTROL VALV"/>
    <s v="01/31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097066RK"/>
    <s v="RK PPB 2013 U2 ACID TANK LEVEL"/>
    <s v="02/01/2014"/>
    <s v="02/01/2014"/>
    <s v="Posted to CPR"/>
    <x v="8"/>
    <s v="03/06/2014"/>
    <s v="02/01/2014"/>
    <s v="X00000454"/>
    <s v="Aeg Ppb - Rockport"/>
    <s v="000001619"/>
    <s v="Power, Plant"/>
    <s v="LITTLE           ,SAMMY          ,L"/>
    <n v="1190.2"/>
  </r>
  <r>
    <s v="AEG - Rockport"/>
    <x v="1"/>
    <s v="Rockport Generating Plant Unit No.1 - Owned : I&amp;M/AEGR : 0111"/>
    <s v="31200 - Boiler Plant Equip-Coal"/>
    <s v="2014"/>
    <x v="0"/>
    <s v="42097066RK"/>
    <s v="RK PPB 2013 U2 ACID TANK LEVEL"/>
    <s v="02/01/2014"/>
    <s v="02/01/2014"/>
    <s v="Posted to CPR"/>
    <x v="3"/>
    <s v="06/27/2014"/>
    <s v="06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200 - Boiler Plant Equip-Coal"/>
    <s v="2014"/>
    <x v="0"/>
    <s v="42097067RK"/>
    <s v="RK PPB 2013 ACID TANK &amp; PRETRE"/>
    <s v="02/01/2014"/>
    <s v="02/01/2014"/>
    <s v="Posted to CPR"/>
    <x v="8"/>
    <s v="03/06/2014"/>
    <s v="02/01/2014"/>
    <s v="X00000454"/>
    <s v="Aeg Ppb - Rockport"/>
    <s v="000001619"/>
    <s v="Power, Plant"/>
    <s v="LITTLE           ,SAMMY          ,L"/>
    <n v="4109.84"/>
  </r>
  <r>
    <s v="AEG - Rockport"/>
    <x v="1"/>
    <s v="Rockport Generating Plant Unit No.1 - Owned : I&amp;M/AEGR : 0111"/>
    <s v="31200 - Boiler Plant Equip-Coal"/>
    <s v="2014"/>
    <x v="0"/>
    <s v="42097067RK"/>
    <s v="RK PPB 2013 ACID TANK &amp; PRETRE"/>
    <s v="02/01/2014"/>
    <s v="02/01/2014"/>
    <s v="Posted to CPR"/>
    <x v="6"/>
    <s v="04/04/2014"/>
    <s v="03/01/2014"/>
    <s v="X00000454"/>
    <s v="Aeg Ppb - Rockport"/>
    <s v="000001619"/>
    <s v="Power, Plant"/>
    <s v="LITTLE           ,SAMMY          ,L"/>
    <n v="0.5"/>
  </r>
  <r>
    <s v="AEG - Rockport"/>
    <x v="1"/>
    <s v="Rockport Generating Plant Unit No.1 - Owned : I&amp;M/AEGR : 0111"/>
    <s v="31200 - Boiler Plant Equip-Coal"/>
    <s v="2014"/>
    <x v="0"/>
    <s v="42097067RK"/>
    <s v="RK PPB 2013 ACID TANK &amp; PRETRE"/>
    <s v="02/01/2014"/>
    <s v="02/01/2014"/>
    <s v="Posted to CPR"/>
    <x v="3"/>
    <s v="06/27/2014"/>
    <s v="06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200 - Boiler Plant Equip-Coal"/>
    <s v="2014"/>
    <x v="0"/>
    <s v="42103933RK"/>
    <s v="RK PPB 2013 ROTOCLONE DUST COL"/>
    <s v="04/02/2014"/>
    <s v="04/01/2014"/>
    <s v="Posted to CPR"/>
    <x v="1"/>
    <s v="05/06/2014"/>
    <s v="04/01/2014"/>
    <s v="X00000454"/>
    <s v="Aeg Ppb - Rockport"/>
    <s v="000001619"/>
    <s v="Power, Plant"/>
    <s v="LITTLETON        ,BRANNON        ,J"/>
    <n v="161199.21"/>
  </r>
  <r>
    <s v="AEG - Rockport"/>
    <x v="1"/>
    <s v="Rockport Generating Plant Unit No.1 - Owned : I&amp;M/AEGR : 0111"/>
    <s v="31200 - Boiler Plant Equip-Coal"/>
    <s v="2014"/>
    <x v="0"/>
    <s v="42103933RK"/>
    <s v="RK PPB 2013 ROTOCLONE DUST COL"/>
    <s v="04/02/2014"/>
    <s v="04/01/2014"/>
    <s v="Posted to CPR"/>
    <x v="2"/>
    <s v="06/05/2014"/>
    <s v="05/01/2014"/>
    <s v="X00000454"/>
    <s v="Aeg Ppb - Rockport"/>
    <s v="000001619"/>
    <s v="Power, Plant"/>
    <s v="LITTLETON        ,BRANNON        ,J"/>
    <n v="-1878.95"/>
  </r>
  <r>
    <s v="AEG - Rockport"/>
    <x v="1"/>
    <s v="Rockport Generating Plant Unit No.1 - Owned : I&amp;M/AEGR : 0111"/>
    <s v="31200 - Boiler Plant Equip-Coal"/>
    <s v="2014"/>
    <x v="0"/>
    <s v="42103933RK"/>
    <s v="RK PPB 2013 ROTOCLONE DUST COL"/>
    <s v="04/02/2014"/>
    <s v="04/01/2014"/>
    <s v="Posted to CPR"/>
    <x v="3"/>
    <s v="07/05/2014"/>
    <s v="06/01/2014"/>
    <s v="X00000454"/>
    <s v="Aeg Ppb - Rockport"/>
    <s v="000001619"/>
    <s v="Power, Plant"/>
    <s v="LITTLETON        ,BRANNON        ,J"/>
    <n v="2389.64"/>
  </r>
  <r>
    <s v="AEG - Rockport"/>
    <x v="1"/>
    <s v="Rockport Generating Plant Unit No.1 - Owned : I&amp;M/AEGR : 0111"/>
    <s v="31200 - Boiler Plant Equip-Coal"/>
    <s v="2014"/>
    <x v="0"/>
    <s v="42103933RK"/>
    <s v="RK PPB 2013 ROTOCLONE DUST COL"/>
    <s v="04/02/2014"/>
    <s v="04/01/2014"/>
    <s v="Posted to CPR"/>
    <x v="4"/>
    <s v="08/06/2014"/>
    <s v="07/01/2014"/>
    <s v="X00000454"/>
    <s v="Aeg Ppb - Rockport"/>
    <s v="000001619"/>
    <s v="Power, Plant"/>
    <s v="LITTLETON        ,BRANNON        ,J"/>
    <n v="167.48"/>
  </r>
  <r>
    <s v="AEG - Rockport"/>
    <x v="1"/>
    <s v="Rockport Generating Plant Unit No.1 - Owned : I&amp;M/AEGR : 0111"/>
    <s v="31200 - Boiler Plant Equip-Coal"/>
    <s v="2014"/>
    <x v="0"/>
    <s v="42103933RK"/>
    <s v="RK PPB 2013 ROTOCLONE DUST COL"/>
    <s v="04/02/2014"/>
    <s v="04/01/2014"/>
    <s v="Posted to CPR"/>
    <x v="0"/>
    <s v="08/28/2014"/>
    <s v="08/01/2014"/>
    <s v="X00000454"/>
    <s v="Aeg Ppb - Rockport"/>
    <s v="000001619"/>
    <s v="Power, Plant"/>
    <s v="LITTLETON        ,BRANNON        ,J"/>
    <n v="0"/>
  </r>
  <r>
    <s v="AEG - Rockport"/>
    <x v="1"/>
    <s v="Rockport Generating Plant Unit No.1 - Owned : I&amp;M/AEGR : 0111"/>
    <s v="31200 - Boiler Plant Equip-Coal"/>
    <s v="2014"/>
    <x v="0"/>
    <s v="42103933RK"/>
    <s v="RK PPB 2013 ROTOCLONE DUST COL"/>
    <s v="04/02/2014"/>
    <s v="04/01/2014"/>
    <s v="Posted to CPR"/>
    <x v="5"/>
    <s v="09/29/2014"/>
    <s v="09/01/2014"/>
    <s v="X00000454"/>
    <s v="Aeg Ppb - Rockport"/>
    <s v="000001619"/>
    <s v="Power, Plant"/>
    <s v="LITTLETON        ,BRANNON        ,J"/>
    <n v="-19.010000000000002"/>
  </r>
  <r>
    <s v="AEG - Rockport"/>
    <x v="1"/>
    <s v="Rockport Generating Plant Unit No.1 - Owned : I&amp;M/AEGR : 0111"/>
    <s v="31200 - Boiler Plant Equip-Coal"/>
    <s v="2014"/>
    <x v="0"/>
    <s v="42112447RK"/>
    <s v="RK/PPB/#2 AUX BLR PRV500 PNEUM"/>
    <s v="01/31/2014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1443.77"/>
  </r>
  <r>
    <s v="AEG - Rockport"/>
    <x v="1"/>
    <s v="Rockport Generating Plant Unit No.1 - Owned : I&amp;M/AEGR : 0111"/>
    <s v="31200 - Boiler Plant Equip-Coal"/>
    <s v="2014"/>
    <x v="0"/>
    <s v="42112447RK"/>
    <s v="RK/PPB/#2 AUX BLR PRV500 PNEUM"/>
    <s v="01/31/2014"/>
    <s v="02/01/2014"/>
    <s v="Posted to CPR"/>
    <x v="6"/>
    <s v="04/04/2014"/>
    <s v="03/01/2014"/>
    <s v="X00000454"/>
    <s v="Aeg Ppb - Rockport"/>
    <s v="000001619"/>
    <s v="Power, Plant"/>
    <s v="KELLEY           ,TAMARA         ,L"/>
    <n v="246.09"/>
  </r>
  <r>
    <s v="AEG - Rockport"/>
    <x v="1"/>
    <s v="Rockport Generating Plant Unit No.1 - Owned : I&amp;M/AEGR : 0111"/>
    <s v="31200 - Boiler Plant Equip-Coal"/>
    <s v="2014"/>
    <x v="0"/>
    <s v="42112447RK"/>
    <s v="RK/PPB/#2 AUX BLR PRV500 PNEUM"/>
    <s v="01/31/2014"/>
    <s v="02/01/2014"/>
    <s v="Posted to CPR"/>
    <x v="1"/>
    <s v="05/06/2014"/>
    <s v="04/01/2014"/>
    <s v="X00000454"/>
    <s v="Aeg Ppb - Rockport"/>
    <s v="000001619"/>
    <s v="Power, Plant"/>
    <s v="KELLEY           ,TAMARA         ,L"/>
    <n v="0.14000000000000001"/>
  </r>
  <r>
    <s v="AEG - Rockport"/>
    <x v="1"/>
    <s v="Rockport Generating Plant Unit No.1 - Owned : I&amp;M/AEGR : 0111"/>
    <s v="31200 - Boiler Plant Equip-Coal"/>
    <s v="2014"/>
    <x v="0"/>
    <s v="42112447RK"/>
    <s v="RK/PPB/#2 AUX BLR PRV500 PNEUM"/>
    <s v="01/31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12850RK"/>
    <s v="RK/PPB/U1-#12 PULV CLASSIFIER"/>
    <s v="04/30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16829.57"/>
  </r>
  <r>
    <s v="AEG - Rockport"/>
    <x v="1"/>
    <s v="Rockport Generating Plant Unit No.1 - Owned : I&amp;M/AEGR : 0111"/>
    <s v="31200 - Boiler Plant Equip-Coal"/>
    <s v="2014"/>
    <x v="0"/>
    <s v="42112850RK"/>
    <s v="RK/PPB/U1-#12 PULV CLASSIFIER"/>
    <s v="04/30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12865RK"/>
    <s v="RK/PPB/U1-#12 PULV ROTATING TH"/>
    <s v="05/31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3394.38"/>
  </r>
  <r>
    <s v="AEG - Rockport"/>
    <x v="1"/>
    <s v="Rockport Generating Plant Unit No.1 - Owned : I&amp;M/AEGR : 0111"/>
    <s v="31200 - Boiler Plant Equip-Coal"/>
    <s v="2014"/>
    <x v="0"/>
    <s v="42112878RK"/>
    <s v="RK/PPB/U1-#12 PULV ROLL WHEEL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7489.97"/>
  </r>
  <r>
    <s v="AEG - Rockport"/>
    <x v="1"/>
    <s v="Rockport Generating Plant Unit No.1 - Owned : I&amp;M/AEGR : 0111"/>
    <s v="31200 - Boiler Plant Equip-Coal"/>
    <s v="2014"/>
    <x v="0"/>
    <s v="42112900RK"/>
    <s v="RK/PPB/U1-#12 PULV ROLL WHEEL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7489.97"/>
  </r>
  <r>
    <s v="AEG - Rockport"/>
    <x v="1"/>
    <s v="Rockport Generating Plant Unit No.1 - Owned : I&amp;M/AEGR : 0111"/>
    <s v="31200 - Boiler Plant Equip-Coal"/>
    <s v="2014"/>
    <x v="0"/>
    <s v="42112922RK"/>
    <s v="RK/PPB/U1-#12 PULV ROLL WHEEL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8019.07"/>
  </r>
  <r>
    <s v="AEG - Rockport"/>
    <x v="1"/>
    <s v="Rockport Generating Plant Unit No.1 - Owned : I&amp;M/AEGR : 0111"/>
    <s v="31200 - Boiler Plant Equip-Coal"/>
    <s v="2014"/>
    <x v="0"/>
    <s v="42116668RK"/>
    <s v="RK/PPB/U1 BOX 3 4-B CS RAPPER"/>
    <s v="07/31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1597.22"/>
  </r>
  <r>
    <s v="AEG - Rockport"/>
    <x v="1"/>
    <s v="Rockport Generating Plant Unit No.1 - Owned : I&amp;M/AEGR : 0111"/>
    <s v="31200 - Boiler Plant Equip-Coal"/>
    <s v="2014"/>
    <x v="0"/>
    <s v="42125429RK"/>
    <s v="RK/PPB/U1-#1 PULV ROTATING THR"/>
    <s v="04/30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20035.439999999999"/>
  </r>
  <r>
    <s v="AEG - Rockport"/>
    <x v="1"/>
    <s v="Rockport Generating Plant Unit No.1 - Owned : I&amp;M/AEGR : 0111"/>
    <s v="31200 - Boiler Plant Equip-Coal"/>
    <s v="2014"/>
    <x v="0"/>
    <s v="42125429RK"/>
    <s v="RK/PPB/U1-#1 PULV ROTATING THR"/>
    <s v="04/30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25817RK"/>
    <s v="RK/PPB/U1-#1 PULV CLASSIFIER/0"/>
    <s v="04/30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14255.31"/>
  </r>
  <r>
    <s v="AEG - Rockport"/>
    <x v="1"/>
    <s v="Rockport Generating Plant Unit No.1 - Owned : I&amp;M/AEGR : 0111"/>
    <s v="31200 - Boiler Plant Equip-Coal"/>
    <s v="2014"/>
    <x v="0"/>
    <s v="42125817RK"/>
    <s v="RK/PPB/U1-#1 PULV CLASSIFIER/0"/>
    <s v="04/30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25835RK"/>
    <s v="RK/PPB/U1-#1 PULV GRNDG SEGMEN"/>
    <s v="04/30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28505.39"/>
  </r>
  <r>
    <s v="AEG - Rockport"/>
    <x v="1"/>
    <s v="Rockport Generating Plant Unit No.1 - Owned : I&amp;M/AEGR : 0111"/>
    <s v="31200 - Boiler Plant Equip-Coal"/>
    <s v="2014"/>
    <x v="0"/>
    <s v="42125835RK"/>
    <s v="RK/PPB/U1-#1 PULV GRNDG SEGMEN"/>
    <s v="04/30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25843RK"/>
    <s v="RK/PPB/U1-#1 PULV ROLL WHEEL A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4163.49"/>
  </r>
  <r>
    <s v="AEG - Rockport"/>
    <x v="1"/>
    <s v="Rockport Generating Plant Unit No.1 - Owned : I&amp;M/AEGR : 0111"/>
    <s v="31200 - Boiler Plant Equip-Coal"/>
    <s v="2014"/>
    <x v="0"/>
    <s v="42125879RK"/>
    <s v="RK/PPB/U1-#1 PULV ROLL WHEEL A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4163.49"/>
  </r>
  <r>
    <s v="AEG - Rockport"/>
    <x v="1"/>
    <s v="Rockport Generating Plant Unit No.1 - Owned : I&amp;M/AEGR : 0111"/>
    <s v="31200 - Boiler Plant Equip-Coal"/>
    <s v="2014"/>
    <x v="0"/>
    <s v="42126233RK"/>
    <s v="RK/PPB/U1-#1 PULV ROLL WHEEL A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4163.49"/>
  </r>
  <r>
    <s v="AEG - Rockport"/>
    <x v="1"/>
    <s v="Rockport Generating Plant Unit No.1 - Owned : I&amp;M/AEGR : 0111"/>
    <s v="31200 - Boiler Plant Equip-Coal"/>
    <s v="2014"/>
    <x v="0"/>
    <s v="42140960RK"/>
    <s v="RK/PPB/U1 #2 GRAV FILTER INLET"/>
    <s v="03/31/2014"/>
    <s v="04/01/2014"/>
    <s v="Posted to CPR"/>
    <x v="1"/>
    <s v="05/06/2014"/>
    <s v="04/01/2014"/>
    <s v="X00000454"/>
    <s v="Aeg Ppb - Rockport"/>
    <s v="000001619"/>
    <s v="Power, Plant"/>
    <s v="KELLEY           ,TAMARA         ,L"/>
    <n v="2822.87"/>
  </r>
  <r>
    <s v="AEG - Rockport"/>
    <x v="1"/>
    <s v="Rockport Generating Plant Unit No.1 - Owned : I&amp;M/AEGR : 0111"/>
    <s v="31200 - Boiler Plant Equip-Coal"/>
    <s v="2014"/>
    <x v="0"/>
    <s v="42140960RK"/>
    <s v="RK/PPB/U1 #2 GRAV FILTER INLET"/>
    <s v="03/31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40964RK"/>
    <s v="RK/PPB/U1 #2 GRAV FILTER OUTLE"/>
    <s v="03/31/2014"/>
    <s v="04/01/2014"/>
    <s v="Posted to CPR"/>
    <x v="1"/>
    <s v="05/06/2014"/>
    <s v="04/01/2014"/>
    <s v="X00000454"/>
    <s v="Aeg Ppb - Rockport"/>
    <s v="000001619"/>
    <s v="Power, Plant"/>
    <s v="KELLEY           ,TAMARA         ,L"/>
    <n v="657.05"/>
  </r>
  <r>
    <s v="AEG - Rockport"/>
    <x v="1"/>
    <s v="Rockport Generating Plant Unit No.1 - Owned : I&amp;M/AEGR : 0111"/>
    <s v="31200 - Boiler Plant Equip-Coal"/>
    <s v="2014"/>
    <x v="0"/>
    <s v="42140964RK"/>
    <s v="RK/PPB/U1 #2 GRAV FILTER OUTLE"/>
    <s v="03/31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44789RK"/>
    <s v="RK/PPB/U1 GAS HOP ASH LINE HRZ"/>
    <s v="01/31/2014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1690.66"/>
  </r>
  <r>
    <s v="AEG - Rockport"/>
    <x v="1"/>
    <s v="Rockport Generating Plant Unit No.1 - Owned : I&amp;M/AEGR : 0111"/>
    <s v="31200 - Boiler Plant Equip-Coal"/>
    <s v="2014"/>
    <x v="0"/>
    <s v="42144789RK"/>
    <s v="RK/PPB/U1 GAS HOP ASH LINE HRZ"/>
    <s v="01/31/2014"/>
    <s v="02/01/2014"/>
    <s v="Posted to CPR"/>
    <x v="6"/>
    <s v="04/04/2014"/>
    <s v="03/01/2014"/>
    <s v="X00000454"/>
    <s v="Aeg Ppb - Rockport"/>
    <s v="000001619"/>
    <s v="Power, Plant"/>
    <s v="KELLEY           ,TAMARA         ,L"/>
    <n v="0.43"/>
  </r>
  <r>
    <s v="AEG - Rockport"/>
    <x v="1"/>
    <s v="Rockport Generating Plant Unit No.1 - Owned : I&amp;M/AEGR : 0111"/>
    <s v="31200 - Boiler Plant Equip-Coal"/>
    <s v="2014"/>
    <x v="0"/>
    <s v="42144789RK"/>
    <s v="RK/PPB/U1 GAS HOP ASH LINE HRZ"/>
    <s v="01/31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48001RK"/>
    <s v="RK/PPB/U1 SILO 3 3-4 SEPARATOR"/>
    <s v="03/14/2014"/>
    <s v="03/01/2014"/>
    <s v="Posted to CPR"/>
    <x v="6"/>
    <s v="04/04/2014"/>
    <s v="03/01/2014"/>
    <s v="X00000454"/>
    <s v="Aeg Ppb - Rockport"/>
    <s v="000001619"/>
    <s v="Power, Plant"/>
    <s v="BASHAM           ,PATRICIA       ,A"/>
    <n v="3290.86"/>
  </r>
  <r>
    <s v="AEG - Rockport"/>
    <x v="1"/>
    <s v="Rockport Generating Plant Unit No.1 - Owned : I&amp;M/AEGR : 0111"/>
    <s v="31200 - Boiler Plant Equip-Coal"/>
    <s v="2014"/>
    <x v="0"/>
    <s v="42148001RK"/>
    <s v="RK/PPB/U1 SILO 3 3-4 SEPARATOR"/>
    <s v="03/14/2014"/>
    <s v="03/01/2014"/>
    <s v="Posted to CPR"/>
    <x v="3"/>
    <s v="06/27/2014"/>
    <s v="06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1 - Owned : I&amp;M/AEGR : 0111"/>
    <s v="31200 - Boiler Plant Equip-Coal"/>
    <s v="2014"/>
    <x v="0"/>
    <s v="42150422RK"/>
    <s v="RK/PPB/U1 PULV #8 UPPER EXP JN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7706.48"/>
  </r>
  <r>
    <s v="AEG - Rockport"/>
    <x v="1"/>
    <s v="Rockport Generating Plant Unit No.1 - Owned : I&amp;M/AEGR : 0111"/>
    <s v="31200 - Boiler Plant Equip-Coal"/>
    <s v="2014"/>
    <x v="0"/>
    <s v="42150423RK"/>
    <s v="RK PPB 2014 REPLACE FUEL OUTPU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10709.73"/>
  </r>
  <r>
    <s v="AEG - Rockport"/>
    <x v="1"/>
    <s v="Rockport Generating Plant Unit No.1 - Owned : I&amp;M/AEGR : 0111"/>
    <s v="31200 - Boiler Plant Equip-Coal"/>
    <s v="2014"/>
    <x v="0"/>
    <s v="42150423RK"/>
    <s v="RK PPB 2014 REPLACE FUEL OUTPU"/>
    <s v="06/02/2014"/>
    <s v="06/01/2014"/>
    <s v="Posted to CPR"/>
    <x v="4"/>
    <s v="08/06/2014"/>
    <s v="07/01/2014"/>
    <s v="X00000454"/>
    <s v="Aeg Ppb - Rockport"/>
    <s v="000001619"/>
    <s v="Power, Plant"/>
    <s v="SKINNER          ,DONALD         ,V"/>
    <n v="0.13"/>
  </r>
  <r>
    <s v="AEG - Rockport"/>
    <x v="1"/>
    <s v="Rockport Generating Plant Unit No.1 - Owned : I&amp;M/AEGR : 0111"/>
    <s v="31200 - Boiler Plant Equip-Coal"/>
    <s v="2014"/>
    <x v="0"/>
    <s v="42150425RK"/>
    <s v="RK/PPB/U1 PULV #8 LOWER EXP JN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7027.58"/>
  </r>
  <r>
    <s v="AEG - Rockport"/>
    <x v="1"/>
    <s v="Rockport Generating Plant Unit No.1 - Owned : I&amp;M/AEGR : 0111"/>
    <s v="31200 - Boiler Plant Equip-Coal"/>
    <s v="2014"/>
    <x v="0"/>
    <s v="42150425RK"/>
    <s v="RK/PPB/U1 PULV #8 LOWER EXP JN"/>
    <s v="06/02/2014"/>
    <s v="06/01/2014"/>
    <s v="Posted to CPR"/>
    <x v="4"/>
    <s v="08/06/2014"/>
    <s v="07/01/2014"/>
    <s v="X00000454"/>
    <s v="Aeg Ppb - Rockport"/>
    <s v="000001619"/>
    <s v="Power, Plant"/>
    <s v="SKINNER          ,DONALD         ,V"/>
    <n v="427.5"/>
  </r>
  <r>
    <s v="AEG - Rockport"/>
    <x v="1"/>
    <s v="Rockport Generating Plant Unit No.1 - Owned : I&amp;M/AEGR : 0111"/>
    <s v="31200 - Boiler Plant Equip-Coal"/>
    <s v="2014"/>
    <x v="0"/>
    <s v="42152227RK"/>
    <s v="RK/PPB/U1 BOX 4 ASH GATE 82 VA"/>
    <s v="01/15/2014"/>
    <s v="01/01/2014"/>
    <s v="Posted to CPR"/>
    <x v="7"/>
    <s v="02/06/2014"/>
    <s v="01/01/2014"/>
    <s v="X00000454"/>
    <s v="Aeg Ppb - Rockport"/>
    <s v="000001619"/>
    <s v="Power, Plant"/>
    <s v="BASHAM           ,PATRICIA       ,A"/>
    <n v="3155.58"/>
  </r>
  <r>
    <s v="AEG - Rockport"/>
    <x v="1"/>
    <s v="Rockport Generating Plant Unit No.1 - Owned : I&amp;M/AEGR : 0111"/>
    <s v="31200 - Boiler Plant Equip-Coal"/>
    <s v="2014"/>
    <x v="0"/>
    <s v="42152227RK"/>
    <s v="RK/PPB/U1 BOX 4 ASH GATE 82 VA"/>
    <s v="01/15/2014"/>
    <s v="01/01/2014"/>
    <s v="Posted to CPR"/>
    <x v="1"/>
    <s v="04/29/2014"/>
    <s v="04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1 - Owned : I&amp;M/AEGR : 0111"/>
    <s v="31200 - Boiler Plant Equip-Coal"/>
    <s v="2014"/>
    <x v="0"/>
    <s v="42153061RK"/>
    <s v="RK/PPB/U2 #12 COMBUSTION AIR F"/>
    <s v="06/30/2014"/>
    <s v="07/01/2014"/>
    <s v="Posted to CPR"/>
    <x v="4"/>
    <s v="08/06/2014"/>
    <s v="07/01/2014"/>
    <s v="X00000454"/>
    <s v="Aeg Ppb - Rockport"/>
    <s v="000001619"/>
    <s v="Power, Plant"/>
    <s v="BASHAM           ,PATRICIA       ,A"/>
    <n v="2367.66"/>
  </r>
  <r>
    <s v="AEG - Rockport"/>
    <x v="1"/>
    <s v="Rockport Generating Plant Unit No.1 - Owned : I&amp;M/AEGR : 0111"/>
    <s v="31200 - Boiler Plant Equip-Coal"/>
    <s v="2014"/>
    <x v="0"/>
    <s v="42155213RK"/>
    <s v="RK PPB 2014 U1 EXPANSION JOINT"/>
    <s v="05/31/2014"/>
    <s v="06/01/2014"/>
    <s v="Posted to CPR"/>
    <x v="3"/>
    <s v="07/05/2014"/>
    <s v="06/01/2014"/>
    <s v="X00000454"/>
    <s v="Aeg Ppb - Rockport"/>
    <s v="000001619"/>
    <s v="Power, Plant"/>
    <s v="SUMMY            ,MARK           ,E"/>
    <n v="117393.23"/>
  </r>
  <r>
    <s v="AEG - Rockport"/>
    <x v="1"/>
    <s v="Rockport Generating Plant Unit No.1 - Owned : I&amp;M/AEGR : 0111"/>
    <s v="31200 - Boiler Plant Equip-Coal"/>
    <s v="2014"/>
    <x v="0"/>
    <s v="42155213RK"/>
    <s v="RK PPB 2014 U1 EXPANSION JOINT"/>
    <s v="05/31/2014"/>
    <s v="06/01/2014"/>
    <s v="Posted to CPR"/>
    <x v="4"/>
    <s v="08/06/2014"/>
    <s v="07/01/2014"/>
    <s v="X00000454"/>
    <s v="Aeg Ppb - Rockport"/>
    <s v="000001619"/>
    <s v="Power, Plant"/>
    <s v="SUMMY            ,MARK           ,E"/>
    <n v="1334.31"/>
  </r>
  <r>
    <s v="AEG - Rockport"/>
    <x v="1"/>
    <s v="Rockport Generating Plant Unit No.1 - Owned : I&amp;M/AEGR : 0111"/>
    <s v="31200 - Boiler Plant Equip-Coal"/>
    <s v="2014"/>
    <x v="0"/>
    <s v="42155213RK"/>
    <s v="RK PPB 2014 U1 EXPANSION JOINT"/>
    <s v="05/31/2014"/>
    <s v="06/01/2014"/>
    <s v="Posted to CPR"/>
    <x v="5"/>
    <s v="10/04/2014"/>
    <s v="09/01/2014"/>
    <s v="X00000454"/>
    <s v="Aeg Ppb - Rockport"/>
    <s v="000001619"/>
    <s v="Power, Plant"/>
    <s v="SUMMY            ,MARK           ,E"/>
    <n v="-71.400000000000006"/>
  </r>
  <r>
    <s v="AEG - Rockport"/>
    <x v="1"/>
    <s v="Rockport Generating Plant Unit No.1 - Owned : I&amp;M/AEGR : 0111"/>
    <s v="31200 - Boiler Plant Equip-Coal"/>
    <s v="2014"/>
    <x v="0"/>
    <s v="42155223RK"/>
    <s v="RK PPB 2014 U1 EXPANSION JOINT"/>
    <s v="05/31/2014"/>
    <s v="06/01/2014"/>
    <s v="Posted to CPR"/>
    <x v="3"/>
    <s v="07/05/2014"/>
    <s v="06/01/2014"/>
    <s v="X00000454"/>
    <s v="Aeg Ppb - Rockport"/>
    <s v="000001619"/>
    <s v="Power, Plant"/>
    <s v="SUMMY            ,MARK           ,E"/>
    <n v="82333.070000000007"/>
  </r>
  <r>
    <s v="AEG - Rockport"/>
    <x v="1"/>
    <s v="Rockport Generating Plant Unit No.1 - Owned : I&amp;M/AEGR : 0111"/>
    <s v="31200 - Boiler Plant Equip-Coal"/>
    <s v="2014"/>
    <x v="0"/>
    <s v="42155223RK"/>
    <s v="RK PPB 2014 U1 EXPANSION JOINT"/>
    <s v="05/31/2014"/>
    <s v="06/01/2014"/>
    <s v="Posted to CPR"/>
    <x v="4"/>
    <s v="08/06/2014"/>
    <s v="07/01/2014"/>
    <s v="X00000454"/>
    <s v="Aeg Ppb - Rockport"/>
    <s v="000001619"/>
    <s v="Power, Plant"/>
    <s v="SUMMY            ,MARK           ,E"/>
    <n v="1334.33"/>
  </r>
  <r>
    <s v="AEG - Rockport"/>
    <x v="1"/>
    <s v="Rockport Generating Plant Unit No.1 - Owned : I&amp;M/AEGR : 0111"/>
    <s v="31200 - Boiler Plant Equip-Coal"/>
    <s v="2014"/>
    <x v="0"/>
    <s v="42155233RK"/>
    <s v="RK PPB 2014 U1 EXPANSION JOINT"/>
    <s v="05/31/2014"/>
    <s v="06/01/2014"/>
    <s v="Posted to CPR"/>
    <x v="3"/>
    <s v="07/05/2014"/>
    <s v="06/01/2014"/>
    <s v="X00000454"/>
    <s v="Aeg Ppb - Rockport"/>
    <s v="000001619"/>
    <s v="Power, Plant"/>
    <s v="SUMMY            ,MARK           ,E"/>
    <n v="94548.160000000003"/>
  </r>
  <r>
    <s v="AEG - Rockport"/>
    <x v="1"/>
    <s v="Rockport Generating Plant Unit No.1 - Owned : I&amp;M/AEGR : 0111"/>
    <s v="31200 - Boiler Plant Equip-Coal"/>
    <s v="2014"/>
    <x v="0"/>
    <s v="42155233RK"/>
    <s v="RK PPB 2014 U1 EXPANSION JOINT"/>
    <s v="05/31/2014"/>
    <s v="06/01/2014"/>
    <s v="Posted to CPR"/>
    <x v="4"/>
    <s v="08/06/2014"/>
    <s v="07/01/2014"/>
    <s v="X00000454"/>
    <s v="Aeg Ppb - Rockport"/>
    <s v="000001619"/>
    <s v="Power, Plant"/>
    <s v="SUMMY            ,MARK           ,E"/>
    <n v="1334.33"/>
  </r>
  <r>
    <s v="AEG - Rockport"/>
    <x v="1"/>
    <s v="Rockport Generating Plant Unit No.1 - Owned : I&amp;M/AEGR : 0111"/>
    <s v="31200 - Boiler Plant Equip-Coal"/>
    <s v="2014"/>
    <x v="0"/>
    <s v="42155233RK"/>
    <s v="RK PPB 2014 U1 EXPANSION JOINT"/>
    <s v="05/31/2014"/>
    <s v="06/01/2014"/>
    <s v="Posted to CPR"/>
    <x v="5"/>
    <s v="10/04/2014"/>
    <s v="09/01/2014"/>
    <s v="X00000454"/>
    <s v="Aeg Ppb - Rockport"/>
    <s v="000001619"/>
    <s v="Power, Plant"/>
    <s v="SUMMY            ,MARK           ,E"/>
    <n v="-72.59"/>
  </r>
  <r>
    <s v="AEG - Rockport"/>
    <x v="1"/>
    <s v="Rockport Generating Plant Unit No.1 - Owned : I&amp;M/AEGR : 0111"/>
    <s v="31200 - Boiler Plant Equip-Coal"/>
    <s v="2014"/>
    <x v="0"/>
    <s v="42155236RK"/>
    <s v="RK PPB 2014 U1 EXPANSION JOINT"/>
    <s v="05/31/2014"/>
    <s v="06/01/2014"/>
    <s v="Posted to CPR"/>
    <x v="3"/>
    <s v="07/05/2014"/>
    <s v="06/01/2014"/>
    <s v="X00000454"/>
    <s v="Aeg Ppb - Rockport"/>
    <s v="000001619"/>
    <s v="Power, Plant"/>
    <s v="SUMMY            ,MARK           ,E"/>
    <n v="91912.15"/>
  </r>
  <r>
    <s v="AEG - Rockport"/>
    <x v="1"/>
    <s v="Rockport Generating Plant Unit No.1 - Owned : I&amp;M/AEGR : 0111"/>
    <s v="31200 - Boiler Plant Equip-Coal"/>
    <s v="2014"/>
    <x v="0"/>
    <s v="42155236RK"/>
    <s v="RK PPB 2014 U1 EXPANSION JOINT"/>
    <s v="05/31/2014"/>
    <s v="06/01/2014"/>
    <s v="Posted to CPR"/>
    <x v="4"/>
    <s v="08/06/2014"/>
    <s v="07/01/2014"/>
    <s v="X00000454"/>
    <s v="Aeg Ppb - Rockport"/>
    <s v="000001619"/>
    <s v="Power, Plant"/>
    <s v="SUMMY            ,MARK           ,E"/>
    <n v="1334.33"/>
  </r>
  <r>
    <s v="AEG - Rockport"/>
    <x v="1"/>
    <s v="Rockport Generating Plant Unit No.1 - Owned : I&amp;M/AEGR : 0111"/>
    <s v="31200 - Boiler Plant Equip-Coal"/>
    <s v="2014"/>
    <x v="0"/>
    <s v="42155236RK"/>
    <s v="RK PPB 2014 U1 EXPANSION JOINT"/>
    <s v="05/31/2014"/>
    <s v="06/01/2014"/>
    <s v="Posted to CPR"/>
    <x v="5"/>
    <s v="10/04/2014"/>
    <s v="09/01/2014"/>
    <s v="X00000454"/>
    <s v="Aeg Ppb - Rockport"/>
    <s v="000001619"/>
    <s v="Power, Plant"/>
    <s v="SUMMY            ,MARK           ,E"/>
    <n v="-77.08"/>
  </r>
  <r>
    <s v="AEG - Rockport"/>
    <x v="1"/>
    <s v="Rockport Generating Plant Unit No.1 - Owned : I&amp;M/AEGR : 0111"/>
    <s v="31200 - Boiler Plant Equip-Coal"/>
    <s v="2014"/>
    <x v="0"/>
    <s v="42155248RK"/>
    <s v="RK PPB 2014 REPLACE PRIMARY AI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5648.73"/>
  </r>
  <r>
    <s v="AEG - Rockport"/>
    <x v="1"/>
    <s v="Rockport Generating Plant Unit No.1 - Owned : I&amp;M/AEGR : 0111"/>
    <s v="31200 - Boiler Plant Equip-Coal"/>
    <s v="2014"/>
    <x v="0"/>
    <s v="42155248RK"/>
    <s v="RK PPB 2014 REPLACE PRIMARY AI"/>
    <s v="06/02/2014"/>
    <s v="06/01/2014"/>
    <s v="Posted to CPR"/>
    <x v="5"/>
    <s v="10/04/2014"/>
    <s v="09/01/2014"/>
    <s v="X00000454"/>
    <s v="Aeg Ppb - Rockport"/>
    <s v="000001619"/>
    <s v="Power, Plant"/>
    <s v="SKINNER          ,DONALD         ,V"/>
    <n v="-12.25"/>
  </r>
  <r>
    <s v="AEG - Rockport"/>
    <x v="1"/>
    <s v="Rockport Generating Plant Unit No.1 - Owned : I&amp;M/AEGR : 0111"/>
    <s v="31200 - Boiler Plant Equip-Coal"/>
    <s v="2014"/>
    <x v="0"/>
    <s v="42155251RK"/>
    <s v="RK/PPB/U1 PULV #9 UPPER EXP JN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7231.25"/>
  </r>
  <r>
    <s v="AEG - Rockport"/>
    <x v="1"/>
    <s v="Rockport Generating Plant Unit No.1 - Owned : I&amp;M/AEGR : 0111"/>
    <s v="31200 - Boiler Plant Equip-Coal"/>
    <s v="2014"/>
    <x v="0"/>
    <s v="42155279RK"/>
    <s v="RK/PPB/U1 SILO 2-S SEPARATOR F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458.36"/>
  </r>
  <r>
    <s v="AEG - Rockport"/>
    <x v="1"/>
    <s v="Rockport Generating Plant Unit No.1 - Owned : I&amp;M/AEGR : 0111"/>
    <s v="31200 - Boiler Plant Equip-Coal"/>
    <s v="2014"/>
    <x v="0"/>
    <s v="42155293RK"/>
    <s v="RK/PPB/U1 PULV #9 LOWER EXP JN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7472.74"/>
  </r>
  <r>
    <s v="AEG - Rockport"/>
    <x v="1"/>
    <s v="Rockport Generating Plant Unit No.1 - Owned : I&amp;M/AEGR : 0111"/>
    <s v="31200 - Boiler Plant Equip-Coal"/>
    <s v="2014"/>
    <x v="0"/>
    <s v="42155302RK"/>
    <s v="RK/PPB/U1 SILO 3 VAC IND GPR-8"/>
    <s v="02/28/2014"/>
    <s v="03/01/2014"/>
    <s v="Posted to CPR"/>
    <x v="6"/>
    <s v="04/04/2014"/>
    <s v="03/01/2014"/>
    <s v="X00000454"/>
    <s v="Aeg Ppb - Rockport"/>
    <s v="000001619"/>
    <s v="Power, Plant"/>
    <s v="KELLEY           ,TAMARA         ,L"/>
    <n v="1070.05"/>
  </r>
  <r>
    <s v="AEG - Rockport"/>
    <x v="1"/>
    <s v="Rockport Generating Plant Unit No.1 - Owned : I&amp;M/AEGR : 0111"/>
    <s v="31200 - Boiler Plant Equip-Coal"/>
    <s v="2014"/>
    <x v="0"/>
    <s v="42155302RK"/>
    <s v="RK/PPB/U1 SILO 3 VAC IND GPR-8"/>
    <s v="02/28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55305RK"/>
    <s v="RK PPB 2014 REPLACE PRIMARY AI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4014.7"/>
  </r>
  <r>
    <s v="AEG - Rockport"/>
    <x v="1"/>
    <s v="Rockport Generating Plant Unit No.1 - Owned : I&amp;M/AEGR : 0111"/>
    <s v="31200 - Boiler Plant Equip-Coal"/>
    <s v="2014"/>
    <x v="0"/>
    <s v="42155312RK"/>
    <s v="RK/PPB/U1 PULV #10 UPPER EXP J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7231.24"/>
  </r>
  <r>
    <s v="AEG - Rockport"/>
    <x v="1"/>
    <s v="Rockport Generating Plant Unit No.1 - Owned : I&amp;M/AEGR : 0111"/>
    <s v="31200 - Boiler Plant Equip-Coal"/>
    <s v="2014"/>
    <x v="0"/>
    <s v="42155313RK"/>
    <s v="RK PPB 2014 REPLACE FUEL OUTPU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9660.66"/>
  </r>
  <r>
    <s v="AEG - Rockport"/>
    <x v="1"/>
    <s v="Rockport Generating Plant Unit No.1 - Owned : I&amp;M/AEGR : 0111"/>
    <s v="31200 - Boiler Plant Equip-Coal"/>
    <s v="2014"/>
    <x v="0"/>
    <s v="42155313RK"/>
    <s v="RK PPB 2014 REPLACE FUEL OUTPU"/>
    <s v="06/02/2014"/>
    <s v="06/01/2014"/>
    <s v="Posted to CPR"/>
    <x v="4"/>
    <s v="08/06/2014"/>
    <s v="07/01/2014"/>
    <s v="X00000454"/>
    <s v="Aeg Ppb - Rockport"/>
    <s v="000001619"/>
    <s v="Power, Plant"/>
    <s v="SKINNER          ,DONALD         ,V"/>
    <n v="0.11"/>
  </r>
  <r>
    <s v="AEG - Rockport"/>
    <x v="1"/>
    <s v="Rockport Generating Plant Unit No.1 - Owned : I&amp;M/AEGR : 0111"/>
    <s v="31200 - Boiler Plant Equip-Coal"/>
    <s v="2014"/>
    <x v="0"/>
    <s v="42155315RK"/>
    <s v="RK/PPB/U1 PULV #10 LOWER EXP J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7472.74"/>
  </r>
  <r>
    <s v="AEG - Rockport"/>
    <x v="1"/>
    <s v="Rockport Generating Plant Unit No.1 - Owned : I&amp;M/AEGR : 0111"/>
    <s v="31200 - Boiler Plant Equip-Coal"/>
    <s v="2014"/>
    <x v="0"/>
    <s v="42155318RK"/>
    <s v="RK PPB 2014 REPLACE PRIMARY AI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4014.7"/>
  </r>
  <r>
    <s v="AEG - Rockport"/>
    <x v="1"/>
    <s v="Rockport Generating Plant Unit No.1 - Owned : I&amp;M/AEGR : 0111"/>
    <s v="31200 - Boiler Plant Equip-Coal"/>
    <s v="2014"/>
    <x v="0"/>
    <s v="42155321RK"/>
    <s v="RK/PPB/U1 PULV #11 UPPER EXP J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7197.93"/>
  </r>
  <r>
    <s v="AEG - Rockport"/>
    <x v="1"/>
    <s v="Rockport Generating Plant Unit No.1 - Owned : I&amp;M/AEGR : 0111"/>
    <s v="31200 - Boiler Plant Equip-Coal"/>
    <s v="2014"/>
    <x v="0"/>
    <s v="42155323RK"/>
    <s v="RK PPB 2014 REPLACE FUEL OUTPU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9198.5400000000009"/>
  </r>
  <r>
    <s v="AEG - Rockport"/>
    <x v="1"/>
    <s v="Rockport Generating Plant Unit No.1 - Owned : I&amp;M/AEGR : 0111"/>
    <s v="31200 - Boiler Plant Equip-Coal"/>
    <s v="2014"/>
    <x v="0"/>
    <s v="42155324RK"/>
    <s v="RK/PPB/U1 #5 COAL FEEDER RH SP"/>
    <s v="01/14/2014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5801.29"/>
  </r>
  <r>
    <s v="AEG - Rockport"/>
    <x v="1"/>
    <s v="Rockport Generating Plant Unit No.1 - Owned : I&amp;M/AEGR : 0111"/>
    <s v="31200 - Boiler Plant Equip-Coal"/>
    <s v="2014"/>
    <x v="0"/>
    <s v="42155324RK"/>
    <s v="RK/PPB/U1 #5 COAL FEEDER RH SP"/>
    <s v="01/14/2014"/>
    <s v="02/01/2014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55324RK"/>
    <s v="RK/PPB/U1 #5 COAL FEEDER RH SP"/>
    <s v="01/14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55325RK"/>
    <s v="RK/PPB/U1 PULV #11 LOWER EXP J"/>
    <s v="05/31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7973.5"/>
  </r>
  <r>
    <s v="AEG - Rockport"/>
    <x v="1"/>
    <s v="Rockport Generating Plant Unit No.1 - Owned : I&amp;M/AEGR : 0111"/>
    <s v="31200 - Boiler Plant Equip-Coal"/>
    <s v="2014"/>
    <x v="0"/>
    <s v="42155327RK"/>
    <s v="RK PPB 2014 REPLACE PRIMARY AI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4014.7"/>
  </r>
  <r>
    <s v="AEG - Rockport"/>
    <x v="1"/>
    <s v="Rockport Generating Plant Unit No.1 - Owned : I&amp;M/AEGR : 0111"/>
    <s v="31200 - Boiler Plant Equip-Coal"/>
    <s v="2014"/>
    <x v="0"/>
    <s v="42156572RK"/>
    <s v="RK/PPB/U1-S ECON LN 5TH FLR LO"/>
    <s v="03/31/2014"/>
    <s v="04/01/2014"/>
    <s v="Posted to CPR"/>
    <x v="1"/>
    <s v="05/06/2014"/>
    <s v="04/01/2014"/>
    <s v="X00000454"/>
    <s v="Aeg Ppb - Rockport"/>
    <s v="000001619"/>
    <s v="Power, Plant"/>
    <s v="KELLEY           ,TAMARA         ,L"/>
    <n v="598.82000000000005"/>
  </r>
  <r>
    <s v="AEG - Rockport"/>
    <x v="1"/>
    <s v="Rockport Generating Plant Unit No.1 - Owned : I&amp;M/AEGR : 0111"/>
    <s v="31200 - Boiler Plant Equip-Coal"/>
    <s v="2014"/>
    <x v="0"/>
    <s v="42156572RK"/>
    <s v="RK/PPB/U1-S ECON LN 5TH FLR LO"/>
    <s v="03/31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57522RK"/>
    <s v="RK/PPB/U1 SILO 4-S SEPARATOR F"/>
    <s v="08/18/2014"/>
    <s v="08/01/2014"/>
    <s v="Posted to CPR"/>
    <x v="0"/>
    <s v="09/05/2014"/>
    <s v="08/01/2014"/>
    <s v="X00000454"/>
    <s v="Aeg Ppb - Rockport"/>
    <s v="000001619"/>
    <s v="Power, Plant"/>
    <s v="HANEY            ,CHRISTOPHER    ,L"/>
    <n v="2040.7"/>
  </r>
  <r>
    <s v="AEG - Rockport"/>
    <x v="1"/>
    <s v="Rockport Generating Plant Unit No.1 - Owned : I&amp;M/AEGR : 0111"/>
    <s v="31200 - Boiler Plant Equip-Coal"/>
    <s v="2014"/>
    <x v="0"/>
    <s v="42163280RK"/>
    <s v="RK PPB 2014 REPLACE FUEL OUTPU"/>
    <s v="06/02/2014"/>
    <s v="06/01/2014"/>
    <s v="Posted to CPR"/>
    <x v="3"/>
    <s v="07/05/2014"/>
    <s v="06/01/2014"/>
    <s v="X00000454"/>
    <s v="Aeg Ppb - Rockport"/>
    <s v="000001619"/>
    <s v="Power, Plant"/>
    <s v="KESTERSON        ,DAVID          ,R"/>
    <n v="9660.66"/>
  </r>
  <r>
    <s v="AEG - Rockport"/>
    <x v="1"/>
    <s v="Rockport Generating Plant Unit No.1 - Owned : I&amp;M/AEGR : 0111"/>
    <s v="31200 - Boiler Plant Equip-Coal"/>
    <s v="2014"/>
    <x v="0"/>
    <s v="42163280RK"/>
    <s v="RK PPB 2014 REPLACE FUEL OUTPU"/>
    <s v="06/02/2014"/>
    <s v="06/01/2014"/>
    <s v="Posted to CPR"/>
    <x v="4"/>
    <s v="08/06/2014"/>
    <s v="07/01/2014"/>
    <s v="X00000454"/>
    <s v="Aeg Ppb - Rockport"/>
    <s v="000001619"/>
    <s v="Power, Plant"/>
    <s v="KESTERSON        ,DAVID          ,R"/>
    <n v="0.11"/>
  </r>
  <r>
    <s v="AEG - Rockport"/>
    <x v="1"/>
    <s v="Rockport Generating Plant Unit No.1 - Owned : I&amp;M/AEGR : 0111"/>
    <s v="31200 - Boiler Plant Equip-Coal"/>
    <s v="2014"/>
    <x v="0"/>
    <s v="42164843RK"/>
    <s v="RK/PPB/U1 #9 COAL FEED DRIVE L"/>
    <s v="06/30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5462.71"/>
  </r>
  <r>
    <s v="AEG - Rockport"/>
    <x v="1"/>
    <s v="Rockport Generating Plant Unit No.1 - Owned : I&amp;M/AEGR : 0111"/>
    <s v="31200 - Boiler Plant Equip-Coal"/>
    <s v="2014"/>
    <x v="0"/>
    <s v="42164864RK"/>
    <s v="RK/PPB/U1 MT AUX LB OIL TNK MO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694.06"/>
  </r>
  <r>
    <s v="AEG - Rockport"/>
    <x v="1"/>
    <s v="Rockport Generating Plant Unit No.1 - Owned : I&amp;M/AEGR : 0111"/>
    <s v="31200 - Boiler Plant Equip-Coal"/>
    <s v="2014"/>
    <x v="0"/>
    <s v="42165756RK"/>
    <s v="RK/PPB/U1 HSO AFTER RRV824/050"/>
    <s v="08/18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1801.86"/>
  </r>
  <r>
    <s v="AEG - Rockport"/>
    <x v="1"/>
    <s v="Rockport Generating Plant Unit No.1 - Owned : I&amp;M/AEGR : 0111"/>
    <s v="31200 - Boiler Plant Equip-Coal"/>
    <s v="2014"/>
    <x v="0"/>
    <s v="42171752RK"/>
    <s v="RK PPB 2014 REPLACEMENT OF DRC"/>
    <s v="09/03/2014"/>
    <s v="09/01/2014"/>
    <s v="Completed"/>
    <x v="5"/>
    <s v="10/04/2014"/>
    <s v="09/01/2014"/>
    <s v="X00000454"/>
    <s v="Aeg Ppb - Rockport"/>
    <s v="000001619"/>
    <s v="Power, Plant"/>
    <s v="KESTERSON        ,DAVID          ,R"/>
    <n v="14139.71"/>
  </r>
  <r>
    <s v="AEG - Rockport"/>
    <x v="1"/>
    <s v="Rockport Generating Plant Unit No.1 - Owned : I&amp;M/AEGR : 0111"/>
    <s v="31200 - Boiler Plant Equip-Coal"/>
    <s v="2014"/>
    <x v="0"/>
    <s v="42175559RK"/>
    <s v="RK PPB 2014 U1 AMMONIA TANK SA"/>
    <s v="03/14/2014"/>
    <s v="03/01/2014"/>
    <s v="Posted to CPR"/>
    <x v="6"/>
    <s v="04/04/2014"/>
    <s v="03/01/2014"/>
    <s v="X00000454"/>
    <s v="Aeg Ppb - Rockport"/>
    <s v="000001619"/>
    <s v="Power, Plant"/>
    <s v="ROBINSON         ,DWAYNE         ,R"/>
    <n v="5283.87"/>
  </r>
  <r>
    <s v="AEG - Rockport"/>
    <x v="1"/>
    <s v="Rockport Generating Plant Unit No.1 - Owned : I&amp;M/AEGR : 0111"/>
    <s v="31200 - Boiler Plant Equip-Coal"/>
    <s v="2014"/>
    <x v="0"/>
    <s v="42175559RK"/>
    <s v="RK PPB 2014 U1 AMMONIA TANK SA"/>
    <s v="03/14/2014"/>
    <s v="03/01/2014"/>
    <s v="Posted to CPR"/>
    <x v="1"/>
    <s v="05/06/2014"/>
    <s v="04/01/2014"/>
    <s v="X00000454"/>
    <s v="Aeg Ppb - Rockport"/>
    <s v="000001619"/>
    <s v="Power, Plant"/>
    <s v="ROBINSON         ,DWAYNE         ,R"/>
    <n v="57.75"/>
  </r>
  <r>
    <s v="AEG - Rockport"/>
    <x v="1"/>
    <s v="Rockport Generating Plant Unit No.1 - Owned : I&amp;M/AEGR : 0111"/>
    <s v="31200 - Boiler Plant Equip-Coal"/>
    <s v="2014"/>
    <x v="0"/>
    <s v="42175559RK"/>
    <s v="RK PPB 2014 U1 AMMONIA TANK SA"/>
    <s v="03/14/2014"/>
    <s v="03/01/2014"/>
    <s v="Posted to CPR"/>
    <x v="2"/>
    <s v="06/05/2014"/>
    <s v="05/01/2014"/>
    <s v="X00000454"/>
    <s v="Aeg Ppb - Rockport"/>
    <s v="000001619"/>
    <s v="Power, Plant"/>
    <s v="ROBINSON         ,DWAYNE         ,R"/>
    <n v="2"/>
  </r>
  <r>
    <s v="AEG - Rockport"/>
    <x v="1"/>
    <s v="Rockport Generating Plant Unit No.1 - Owned : I&amp;M/AEGR : 0111"/>
    <s v="31200 - Boiler Plant Equip-Coal"/>
    <s v="2014"/>
    <x v="0"/>
    <s v="42175559RK"/>
    <s v="RK PPB 2014 U1 AMMONIA TANK SA"/>
    <s v="03/14/2014"/>
    <s v="03/01/2014"/>
    <s v="Posted to CPR"/>
    <x v="4"/>
    <s v="07/30/2014"/>
    <s v="07/01/2014"/>
    <s v="X00000454"/>
    <s v="Aeg Ppb - Rockport"/>
    <s v="000001619"/>
    <s v="Power, Plant"/>
    <s v="ROBINSON         ,DWAYNE         ,R"/>
    <n v="0"/>
  </r>
  <r>
    <s v="AEG - Rockport"/>
    <x v="1"/>
    <s v="Rockport Generating Plant Unit No.1 - Owned : I&amp;M/AEGR : 0111"/>
    <s v="31200 - Boiler Plant Equip-Coal"/>
    <s v="2014"/>
    <x v="0"/>
    <s v="42177879RK"/>
    <s v="RK/PPB/U1 MG-24 3-4 SILO 3 4TH"/>
    <s v="03/25/2014"/>
    <s v="04/01/2014"/>
    <s v="Posted to CPR"/>
    <x v="1"/>
    <s v="05/06/2014"/>
    <s v="04/01/2014"/>
    <s v="X00000454"/>
    <s v="Aeg Ppb - Rockport"/>
    <s v="000001619"/>
    <s v="Power, Plant"/>
    <s v="KELLEY           ,TAMARA         ,L"/>
    <n v="3102.48"/>
  </r>
  <r>
    <s v="AEG - Rockport"/>
    <x v="1"/>
    <s v="Rockport Generating Plant Unit No.1 - Owned : I&amp;M/AEGR : 0111"/>
    <s v="31200 - Boiler Plant Equip-Coal"/>
    <s v="2014"/>
    <x v="0"/>
    <s v="42177879RK"/>
    <s v="RK/PPB/U1 MG-24 3-4 SILO 3 4TH"/>
    <s v="03/25/2014"/>
    <s v="04/01/2014"/>
    <s v="Posted to CPR"/>
    <x v="2"/>
    <s v="06/05/2014"/>
    <s v="05/01/2014"/>
    <s v="X00000454"/>
    <s v="Aeg Ppb - Rockport"/>
    <s v="000001619"/>
    <s v="Power, Plant"/>
    <s v="KELLEY           ,TAMARA         ,L"/>
    <n v="0.1"/>
  </r>
  <r>
    <s v="AEG - Rockport"/>
    <x v="1"/>
    <s v="Rockport Generating Plant Unit No.1 - Owned : I&amp;M/AEGR : 0111"/>
    <s v="31200 - Boiler Plant Equip-Coal"/>
    <s v="2014"/>
    <x v="0"/>
    <s v="42177879RK"/>
    <s v="RK/PPB/U1 MG-24 3-4 SILO 3 4TH"/>
    <s v="03/25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80019RK"/>
    <s v="RK PPB 2014 REPLACE BELT WINDE"/>
    <s v="05/16/2014"/>
    <s v="06/01/2014"/>
    <s v="Posted to CPR"/>
    <x v="3"/>
    <s v="07/05/2014"/>
    <s v="06/01/2014"/>
    <s v="X00000454"/>
    <s v="Aeg Ppb - Rockport"/>
    <s v="000001619"/>
    <s v="Power, Plant"/>
    <s v="KESTERSON        ,DAVID          ,R"/>
    <n v="3993.49"/>
  </r>
  <r>
    <s v="AEG - Rockport"/>
    <x v="1"/>
    <s v="Rockport Generating Plant Unit No.1 - Owned : I&amp;M/AEGR : 0111"/>
    <s v="31200 - Boiler Plant Equip-Coal"/>
    <s v="2014"/>
    <x v="0"/>
    <s v="42180019RK"/>
    <s v="RK PPB 2014 REPLACE BELT WINDE"/>
    <s v="05/16/2014"/>
    <s v="06/01/2014"/>
    <s v="Posted to CPR"/>
    <x v="5"/>
    <s v="09/29/2014"/>
    <s v="09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200 - Boiler Plant Equip-Coal"/>
    <s v="2014"/>
    <x v="0"/>
    <s v="42188012RK"/>
    <s v="RK PPB 2014 REPLACEMENT OF CV-"/>
    <s v="03/07/2014"/>
    <s v="04/01/2014"/>
    <s v="Posted to CPR"/>
    <x v="1"/>
    <s v="05/06/2014"/>
    <s v="04/01/2014"/>
    <s v="X00000454"/>
    <s v="Aeg Ppb - Rockport"/>
    <s v="000001619"/>
    <s v="Power, Plant"/>
    <s v="EDGE             ,STEPHEN        ,G"/>
    <n v="9506.66"/>
  </r>
  <r>
    <s v="AEG - Rockport"/>
    <x v="1"/>
    <s v="Rockport Generating Plant Unit No.1 - Owned : I&amp;M/AEGR : 0111"/>
    <s v="31200 - Boiler Plant Equip-Coal"/>
    <s v="2014"/>
    <x v="0"/>
    <s v="42188012RK"/>
    <s v="RK PPB 2014 REPLACEMENT OF CV-"/>
    <s v="03/07/2014"/>
    <s v="04/01/2014"/>
    <s v="Posted to CPR"/>
    <x v="0"/>
    <s v="08/28/2014"/>
    <s v="08/01/2014"/>
    <s v="X00000454"/>
    <s v="Aeg Ppb - Rockport"/>
    <s v="000001619"/>
    <s v="Power, Plant"/>
    <s v="EDGE             ,STEPHEN        ,G"/>
    <n v="0"/>
  </r>
  <r>
    <s v="AEG - Rockport"/>
    <x v="1"/>
    <s v="Rockport Generating Plant Unit No.1 - Owned : I&amp;M/AEGR : 0111"/>
    <s v="31200 - Boiler Plant Equip-Coal"/>
    <s v="2014"/>
    <x v="0"/>
    <s v="42189594RK"/>
    <s v="RK/PPB/U1-HP &quot;C&quot; STOP VLV ACTU"/>
    <s v="07/22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3366.59"/>
  </r>
  <r>
    <s v="AEG - Rockport"/>
    <x v="1"/>
    <s v="Rockport Generating Plant Unit No.1 - Owned : I&amp;M/AEGR : 0111"/>
    <s v="31200 - Boiler Plant Equip-Coal"/>
    <s v="2014"/>
    <x v="0"/>
    <s v="42189594RK"/>
    <s v="RK/PPB/U1-HP &quot;C&quot; STOP VLV ACTU"/>
    <s v="07/22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1.31"/>
  </r>
  <r>
    <s v="AEG - Rockport"/>
    <x v="1"/>
    <s v="Rockport Generating Plant Unit No.1 - Owned : I&amp;M/AEGR : 0111"/>
    <s v="31200 - Boiler Plant Equip-Coal"/>
    <s v="2014"/>
    <x v="0"/>
    <s v="42192975RK"/>
    <s v="RK/PPB/U1 34.5KV LP POLE 126 N"/>
    <s v="04/23/2014"/>
    <s v="04/01/2014"/>
    <s v="Posted to CPR"/>
    <x v="1"/>
    <s v="05/06/2014"/>
    <s v="04/01/2014"/>
    <s v="X00000454"/>
    <s v="Aeg Ppb - Rockport"/>
    <s v="000001619"/>
    <s v="Power, Plant"/>
    <s v="KELLEY           ,TAMARA         ,L"/>
    <n v="2151.38"/>
  </r>
  <r>
    <s v="AEG - Rockport"/>
    <x v="1"/>
    <s v="Rockport Generating Plant Unit No.1 - Owned : I&amp;M/AEGR : 0111"/>
    <s v="31200 - Boiler Plant Equip-Coal"/>
    <s v="2014"/>
    <x v="0"/>
    <s v="42192975RK"/>
    <s v="RK/PPB/U1 34.5KV LP POLE 126 N"/>
    <s v="04/23/2014"/>
    <s v="04/01/2014"/>
    <s v="Posted to CPR"/>
    <x v="2"/>
    <s v="06/05/2014"/>
    <s v="05/01/2014"/>
    <s v="X00000454"/>
    <s v="Aeg Ppb - Rockport"/>
    <s v="000001619"/>
    <s v="Power, Plant"/>
    <s v="KELLEY           ,TAMARA         ,L"/>
    <n v="0.67"/>
  </r>
  <r>
    <s v="AEG - Rockport"/>
    <x v="1"/>
    <s v="Rockport Generating Plant Unit No.1 - Owned : I&amp;M/AEGR : 0111"/>
    <s v="31200 - Boiler Plant Equip-Coal"/>
    <s v="2014"/>
    <x v="0"/>
    <s v="42192975RK"/>
    <s v="RK/PPB/U1 34.5KV LP POLE 126 N"/>
    <s v="04/23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4"/>
    <x v="0"/>
    <s v="42194208RK"/>
    <s v="RK/PPB/U1 3-3 SEP STRING BAGS/"/>
    <s v="06/2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754.37"/>
  </r>
  <r>
    <s v="AEG - Rockport"/>
    <x v="1"/>
    <s v="Rockport Generating Plant Unit No.1 - Owned : I&amp;M/AEGR : 0111"/>
    <s v="31200 - Boiler Plant Equip-Coal"/>
    <s v="2014"/>
    <x v="0"/>
    <s v="42194214RK"/>
    <s v="RK/PPB/U1 3-S SEP STRING BAGS/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952.07"/>
  </r>
  <r>
    <s v="AEG - Rockport"/>
    <x v="1"/>
    <s v="Rockport Generating Plant Unit No.1 - Owned : I&amp;M/AEGR : 0111"/>
    <s v="31200 - Boiler Plant Equip-Coal"/>
    <s v="2014"/>
    <x v="0"/>
    <s v="42200298RK"/>
    <s v="RK/PPB/U1 N  ECN LN 6 FLR TO A"/>
    <s v="06/2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053.6300000000001"/>
  </r>
  <r>
    <s v="AEG - Rockport"/>
    <x v="1"/>
    <s v="Rockport Generating Plant Unit No.1 - Owned : I&amp;M/AEGR : 0111"/>
    <s v="31200 - Boiler Plant Equip-Coal"/>
    <s v="2014"/>
    <x v="0"/>
    <s v="42208358RK"/>
    <s v="RK/PPB/U1-#13 PLV LUBE OIL HEA"/>
    <s v="05/31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995.81"/>
  </r>
  <r>
    <s v="AEG - Rockport"/>
    <x v="1"/>
    <s v="Rockport Generating Plant Unit No.1 - Owned : I&amp;M/AEGR : 0111"/>
    <s v="31200 - Boiler Plant Equip-Coal"/>
    <s v="2014"/>
    <x v="0"/>
    <s v="42215509RK"/>
    <s v="RK/PPB/U1-BX 2 2-B CS RAPPER G"/>
    <s v="08/20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2111"/>
  </r>
  <r>
    <s v="AEG - Rockport"/>
    <x v="1"/>
    <s v="Rockport Generating Plant Unit No.1 - Owned : I&amp;M/AEGR : 0111"/>
    <s v="31200 - Boiler Plant Equip-Coal"/>
    <s v="2014"/>
    <x v="0"/>
    <s v="42215509RK"/>
    <s v="RK/PPB/U1-BX 2 2-B CS RAPPER G"/>
    <s v="08/20/2014"/>
    <s v="08/01/2014"/>
    <s v="Posted to CPR"/>
    <x v="5"/>
    <s v="10/04/2014"/>
    <s v="09/01/2014"/>
    <s v="X00000454"/>
    <s v="Aeg Ppb - Rockport"/>
    <s v="000001619"/>
    <s v="Power, Plant"/>
    <s v="KELLEY           ,TAMARA         ,L"/>
    <n v="7.0000000000000007E-2"/>
  </r>
  <r>
    <s v="AEG - Rockport"/>
    <x v="1"/>
    <s v="Rockport Generating Plant Unit No.1 - Owned : I&amp;M/AEGR : 0111"/>
    <s v="31200 - Boiler Plant Equip-Coal"/>
    <s v="2014"/>
    <x v="0"/>
    <s v="42215539RK"/>
    <s v="RK/PPB/U1-BX 4 3-A CS RAPPER G"/>
    <s v="08/20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2103.7800000000002"/>
  </r>
  <r>
    <s v="AEG - Rockport"/>
    <x v="1"/>
    <s v="Rockport Generating Plant Unit No.1 - Owned : I&amp;M/AEGR : 0111"/>
    <s v="31200 - Boiler Plant Equip-Coal"/>
    <s v="2014"/>
    <x v="0"/>
    <s v="42215539RK"/>
    <s v="RK/PPB/U1-BX 4 3-A CS RAPPER G"/>
    <s v="08/20/2014"/>
    <s v="08/01/2014"/>
    <s v="Posted to CPR"/>
    <x v="5"/>
    <s v="10/04/2014"/>
    <s v="09/01/2014"/>
    <s v="X00000454"/>
    <s v="Aeg Ppb - Rockport"/>
    <s v="000001619"/>
    <s v="Power, Plant"/>
    <s v="KELLEY           ,TAMARA         ,L"/>
    <n v="7.0000000000000007E-2"/>
  </r>
  <r>
    <s v="AEG - Rockport"/>
    <x v="1"/>
    <s v="Rockport Generating Plant Unit No.1 - Owned : I&amp;M/AEGR : 0111"/>
    <s v="31200 - Boiler Plant Equip-Coal"/>
    <s v="2014"/>
    <x v="0"/>
    <s v="42215545RK"/>
    <s v="RK/PPB/U1-BX 1 1-B CS RAPPER G"/>
    <s v="07/31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2102.5"/>
  </r>
  <r>
    <s v="AEG - Rockport"/>
    <x v="1"/>
    <s v="Rockport Generating Plant Unit No.1 - Owned : I&amp;M/AEGR : 0111"/>
    <s v="31200 - Boiler Plant Equip-Coal"/>
    <s v="2014"/>
    <x v="0"/>
    <s v="42215545RK"/>
    <s v="RK/PPB/U1-BX 1 1-B CS RAPPER G"/>
    <s v="07/31/2014"/>
    <s v="08/01/2014"/>
    <s v="Posted to CPR"/>
    <x v="5"/>
    <s v="10/04/2014"/>
    <s v="09/01/2014"/>
    <s v="X00000454"/>
    <s v="Aeg Ppb - Rockport"/>
    <s v="000001619"/>
    <s v="Power, Plant"/>
    <s v="KELLEY           ,TAMARA         ,L"/>
    <n v="7.0000000000000007E-2"/>
  </r>
  <r>
    <s v="AEG - Rockport"/>
    <x v="1"/>
    <s v="Rockport Generating Plant Unit No.1 - Owned : I&amp;M/AEGR : 0111"/>
    <s v="31200 - Boiler Plant Equip-Coal"/>
    <s v="2014"/>
    <x v="0"/>
    <s v="42216591RK"/>
    <s v="RK/PPB/U1 HT 7 DRN DEAE 12&quot; HR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1312.1"/>
  </r>
  <r>
    <s v="AEG - Rockport"/>
    <x v="1"/>
    <s v="Rockport Generating Plant Unit No.1 - Owned : I&amp;M/AEGR : 0111"/>
    <s v="31200 - Boiler Plant Equip-Coal"/>
    <s v="2014"/>
    <x v="0"/>
    <s v="42216591RK"/>
    <s v="RK/PPB/U1 HT 7 DRN DEAE 12&quot; HR"/>
    <s v="06/30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0.99"/>
  </r>
  <r>
    <s v="AEG - Rockport"/>
    <x v="1"/>
    <s v="Rockport Generating Plant Unit No.1 - Owned : I&amp;M/AEGR : 0111"/>
    <s v="31200 - Boiler Plant Equip-Coal"/>
    <s v="2014"/>
    <x v="0"/>
    <s v="42216602RK"/>
    <s v="RK/PPG/U1 HT 7 DRN DEAE 12&quot; HR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9264.61"/>
  </r>
  <r>
    <s v="AEG - Rockport"/>
    <x v="1"/>
    <s v="Rockport Generating Plant Unit No.1 - Owned : I&amp;M/AEGR : 0111"/>
    <s v="31200 - Boiler Plant Equip-Coal"/>
    <s v="2014"/>
    <x v="0"/>
    <s v="42216602RK"/>
    <s v="RK/PPG/U1 HT 7 DRN DEAE 12&quot; HR"/>
    <s v="06/30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0.85"/>
  </r>
  <r>
    <s v="AEG - Rockport"/>
    <x v="1"/>
    <s v="Rockport Generating Plant Unit No.1 - Owned : I&amp;M/AEGR : 0111"/>
    <s v="31200 - Boiler Plant Equip-Coal"/>
    <s v="2014"/>
    <x v="0"/>
    <s v="42216619RK"/>
    <s v="RK/PPB/U1 HT 6 NORM DRN 14&quot; HS"/>
    <s v="07/17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1523.86"/>
  </r>
  <r>
    <s v="AEG - Rockport"/>
    <x v="1"/>
    <s v="Rockport Generating Plant Unit No.1 - Owned : I&amp;M/AEGR : 0111"/>
    <s v="31200 - Boiler Plant Equip-Coal"/>
    <s v="2014"/>
    <x v="0"/>
    <s v="42216619RK"/>
    <s v="RK/PPB/U1 HT 6 NORM DRN 14&quot; HS"/>
    <s v="07/17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0.89"/>
  </r>
  <r>
    <s v="AEG - Rockport"/>
    <x v="1"/>
    <s v="Rockport Generating Plant Unit No.1 - Owned : I&amp;M/AEGR : 0111"/>
    <s v="31200 - Boiler Plant Equip-Coal"/>
    <s v="2014"/>
    <x v="0"/>
    <s v="42216629RK"/>
    <s v="RK/PPB/U1 HT 6 NORM DRN 14&quot; HS"/>
    <s v="07/17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0677.19"/>
  </r>
  <r>
    <s v="AEG - Rockport"/>
    <x v="1"/>
    <s v="Rockport Generating Plant Unit No.1 - Owned : I&amp;M/AEGR : 0111"/>
    <s v="31200 - Boiler Plant Equip-Coal"/>
    <s v="2014"/>
    <x v="0"/>
    <s v="42216629RK"/>
    <s v="RK/PPB/U1 HT 6 NORM DRN 14&quot; HS"/>
    <s v="07/17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0.68"/>
  </r>
  <r>
    <s v="AEG - Rockport"/>
    <x v="1"/>
    <s v="Rockport Generating Plant Unit No.1 - Owned : I&amp;M/AEGR : 0111"/>
    <s v="31200 - Boiler Plant Equip-Coal"/>
    <s v="2014"/>
    <x v="0"/>
    <s v="42216637RK"/>
    <s v="RK/PPB/U1 HEATER 6 NORM DRN 14"/>
    <s v="07/17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2129.91"/>
  </r>
  <r>
    <s v="AEG - Rockport"/>
    <x v="1"/>
    <s v="Rockport Generating Plant Unit No.1 - Owned : I&amp;M/AEGR : 0111"/>
    <s v="31200 - Boiler Plant Equip-Coal"/>
    <s v="2014"/>
    <x v="0"/>
    <s v="42216637RK"/>
    <s v="RK/PPB/U1 HEATER 6 NORM DRN 14"/>
    <s v="07/17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1.04"/>
  </r>
  <r>
    <s v="AEG - Rockport"/>
    <x v="1"/>
    <s v="Rockport Generating Plant Unit No.1 - Owned : I&amp;M/AEGR : 0111"/>
    <s v="31200 - Boiler Plant Equip-Coal"/>
    <s v="2014"/>
    <x v="0"/>
    <s v="42216638RK"/>
    <s v="RK/PPB/U1 10&quot; HSOV AFT HRV-810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5110.87"/>
  </r>
  <r>
    <s v="AEG - Rockport"/>
    <x v="1"/>
    <s v="Rockport Generating Plant Unit No.1 - Owned : I&amp;M/AEGR : 0111"/>
    <s v="31200 - Boiler Plant Equip-Coal"/>
    <s v="2014"/>
    <x v="0"/>
    <s v="42216638RK"/>
    <s v="RK/PPB/U1 10&quot; HSOV AFT HRV-810"/>
    <s v="06/30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0.21"/>
  </r>
  <r>
    <s v="AEG - Rockport"/>
    <x v="1"/>
    <s v="Rockport Generating Plant Unit No.1 - Owned : I&amp;M/AEGR : 0111"/>
    <s v="31200 - Boiler Plant Equip-Coal"/>
    <s v="2014"/>
    <x v="0"/>
    <s v="42216869RK"/>
    <s v="RK/PPB/U1 SILO 1 1-2 SEPARATOR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199.73"/>
  </r>
  <r>
    <s v="AEG - Rockport"/>
    <x v="1"/>
    <s v="Rockport Generating Plant Unit No.1 - Owned : I&amp;M/AEGR : 0111"/>
    <s v="31200 - Boiler Plant Equip-Coal"/>
    <s v="2014"/>
    <x v="0"/>
    <s v="42216890RK"/>
    <s v="RK/PPB/U1 SILO 1 1-S SEPARATOR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406.2399999999998"/>
  </r>
  <r>
    <s v="AEG - Rockport"/>
    <x v="1"/>
    <s v="Rockport Generating Plant Unit No.1 - Owned : I&amp;M/AEGR : 0111"/>
    <s v="31200 - Boiler Plant Equip-Coal"/>
    <s v="2014"/>
    <x v="0"/>
    <s v="42218212RK"/>
    <s v="RK/PPB/U1 BX 3 3-A DP RAPPER G"/>
    <s v="08/15/2014"/>
    <s v="09/01/2014"/>
    <s v="Posted to CPR"/>
    <x v="5"/>
    <s v="10/04/2014"/>
    <s v="09/01/2014"/>
    <s v="X00000454"/>
    <s v="Aeg Ppb - Rockport"/>
    <s v="000001619"/>
    <s v="Power, Plant"/>
    <s v="KELLEY           ,TAMARA         ,L"/>
    <n v="1751.45"/>
  </r>
  <r>
    <s v="AEG - Rockport"/>
    <x v="1"/>
    <s v="Rockport Generating Plant Unit No.1 - Owned : I&amp;M/AEGR : 0111"/>
    <s v="31200 - Boiler Plant Equip-Coal"/>
    <s v="2014"/>
    <x v="0"/>
    <s v="42218224RK"/>
    <s v="RK/PPB/U1 BX 3 4-B CS RAPPER G"/>
    <s v="08/20/2014"/>
    <s v="09/01/2014"/>
    <s v="Posted to CPR"/>
    <x v="5"/>
    <s v="10/04/2014"/>
    <s v="09/01/2014"/>
    <s v="X00000454"/>
    <s v="Aeg Ppb - Rockport"/>
    <s v="000001619"/>
    <s v="Power, Plant"/>
    <s v="KELLEY           ,TAMARA         ,L"/>
    <n v="2115.2399999999998"/>
  </r>
  <r>
    <s v="AEG - Rockport"/>
    <x v="1"/>
    <s v="Rockport Generating Plant Unit No.1 - Owned : I&amp;M/AEGR : 0111"/>
    <s v="31200 - Boiler Plant Equip-Coal"/>
    <s v="2014"/>
    <x v="0"/>
    <s v="42218255RK"/>
    <s v="RK/PPB/U1 BX 3 41-A DS RAPPER"/>
    <s v="08/20/2014"/>
    <s v="09/01/2014"/>
    <s v="Posted to CPR"/>
    <x v="5"/>
    <s v="10/04/2014"/>
    <s v="09/01/2014"/>
    <s v="X00000454"/>
    <s v="Aeg Ppb - Rockport"/>
    <s v="000001619"/>
    <s v="Power, Plant"/>
    <s v="KELLEY           ,TAMARA         ,L"/>
    <n v="1376.76"/>
  </r>
  <r>
    <s v="AEG - Rockport"/>
    <x v="1"/>
    <s v="Rockport Generating Plant Unit No.1 - Owned : I&amp;M/AEGR : 0111"/>
    <s v="31200 - Boiler Plant Equip-Coal"/>
    <s v="2014"/>
    <x v="0"/>
    <s v="42218281RK"/>
    <s v="RK/PPB/U1 BX 4 16-B DS RAPPER"/>
    <s v="08/20/2014"/>
    <s v="09/01/2014"/>
    <s v="Posted to CPR"/>
    <x v="5"/>
    <s v="10/04/2014"/>
    <s v="09/01/2014"/>
    <s v="X00000454"/>
    <s v="Aeg Ppb - Rockport"/>
    <s v="000001619"/>
    <s v="Power, Plant"/>
    <s v="KELLEY           ,TAMARA         ,L"/>
    <n v="1377.33"/>
  </r>
  <r>
    <s v="AEG - Rockport"/>
    <x v="1"/>
    <s v="Rockport Generating Plant Unit No.1 - Owned : I&amp;M/AEGR : 0111"/>
    <s v="31200 - Boiler Plant Equip-Coal"/>
    <s v="2014"/>
    <x v="0"/>
    <s v="42218299RK"/>
    <s v="RK/PPB/U1 BX 4 26-A DS RAPPER"/>
    <s v="08/20/2014"/>
    <s v="09/01/2014"/>
    <s v="Posted to CPR"/>
    <x v="5"/>
    <s v="10/04/2014"/>
    <s v="09/01/2014"/>
    <s v="X00000454"/>
    <s v="Aeg Ppb - Rockport"/>
    <s v="000001619"/>
    <s v="Power, Plant"/>
    <s v="KELLEY           ,TAMARA         ,L"/>
    <n v="1371.51"/>
  </r>
  <r>
    <s v="AEG - Rockport"/>
    <x v="1"/>
    <s v="Rockport Generating Plant Unit No.1 - Owned : I&amp;M/AEGR : 0111"/>
    <s v="31200 - Boiler Plant Equip-Coal"/>
    <s v="2014"/>
    <x v="0"/>
    <s v="42221185RK"/>
    <s v="RK/PPB/U1 #3 NW CLNKR GRNDR/01"/>
    <s v="07/19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8865.4699999999993"/>
  </r>
  <r>
    <s v="AEG - Rockport"/>
    <x v="1"/>
    <s v="Rockport Generating Plant Unit No.1 - Owned : I&amp;M/AEGR : 0111"/>
    <s v="31200 - Boiler Plant Equip-Coal"/>
    <s v="2014"/>
    <x v="0"/>
    <s v="42221185RK"/>
    <s v="RK/PPB/U1 #3 NW CLNKR GRNDR/01"/>
    <s v="07/19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1.66"/>
  </r>
  <r>
    <s v="AEG - Rockport"/>
    <x v="1"/>
    <s v="Rockport Generating Plant Unit No.1 - Owned : I&amp;M/AEGR : 0111"/>
    <s v="31200 - Boiler Plant Equip-Coal"/>
    <s v="2014"/>
    <x v="0"/>
    <s v="42222834RK"/>
    <s v="RK/PPB/U1 #2 CLEARWELL PUMP/05"/>
    <s v="07/17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4746.24"/>
  </r>
  <r>
    <s v="AEG - Rockport"/>
    <x v="1"/>
    <s v="Rockport Generating Plant Unit No.1 - Owned : I&amp;M/AEGR : 0111"/>
    <s v="31200 - Boiler Plant Equip-Coal"/>
    <s v="2014"/>
    <x v="0"/>
    <s v="42232102RK"/>
    <s v="RK/PPB/U1-S ECN TRNS LINE 4TH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208.58"/>
  </r>
  <r>
    <s v="AEG - Rockport"/>
    <x v="1"/>
    <s v="Rockport Generating Plant Unit No.1 - Owned : I&amp;M/AEGR : 0111"/>
    <s v="31400 - Turbogenerator Units-Coal"/>
    <s v="2009"/>
    <x v="0"/>
    <s v="41350646RK"/>
    <s v="RK/PPB/U1-4A VACUUM PUMP/01195"/>
    <s v="10/01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09"/>
    <x v="0"/>
    <s v="41350646RK"/>
    <s v="RK/PPB/U1-4A VACUUM PUMP/01195"/>
    <s v="10/01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09"/>
    <x v="0"/>
    <s v="41350646RK"/>
    <s v="RK/PPB/U1-4A VACUUM PUMP/01195"/>
    <s v="10/01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09"/>
    <x v="0"/>
    <s v="41354286RK"/>
    <s v="RK/PPB/U1 CHECK VALVE-CIRC WAT"/>
    <s v="10/01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09"/>
    <x v="0"/>
    <s v="41354286RK"/>
    <s v="RK/PPB/U1 CHECK VALVE-CIRC WAT"/>
    <s v="10/01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09"/>
    <x v="0"/>
    <s v="41354286RK"/>
    <s v="RK/PPB/U1 CHECK VALVE-CIRC WAT"/>
    <s v="10/01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09"/>
    <x v="0"/>
    <s v="41368122RK"/>
    <s v="RK/PPB/U1-D HP CNTRL VALVE ACT"/>
    <s v="10/15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09"/>
    <x v="0"/>
    <s v="41368122RK"/>
    <s v="RK/PPB/U1-D HP CNTRL VALVE ACT"/>
    <s v="10/15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09"/>
    <x v="0"/>
    <s v="41368122RK"/>
    <s v="RK/PPB/U1-D HP CNTRL VALVE ACT"/>
    <s v="10/15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13"/>
    <x v="0"/>
    <s v="42119568RK"/>
    <s v="RK/PPB/U1-#4 RH INTR STP VLV A"/>
    <s v="11/30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26493.279999999999"/>
  </r>
  <r>
    <s v="AEG - Rockport"/>
    <x v="1"/>
    <s v="Rockport Generating Plant Unit No.1 - Owned : I&amp;M/AEGR : 0111"/>
    <s v="31400 - Turbogenerator Units-Coal"/>
    <s v="2013"/>
    <x v="0"/>
    <s v="42119568RK"/>
    <s v="RK/PPB/U1-#4 RH INTR STP VLV A"/>
    <s v="11/30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14"/>
    <x v="0"/>
    <s v="42181681RK"/>
    <s v="RK/PPB/U1-B BFPT CONT VLV ACTU"/>
    <s v="07/23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3877.46"/>
  </r>
  <r>
    <s v="AEG - Rockport"/>
    <x v="1"/>
    <s v="Rockport Generating Plant Unit No.1 - Owned : I&amp;M/AEGR : 0111"/>
    <s v="31400 - Turbogenerator Units-Coal"/>
    <s v="2014"/>
    <x v="0"/>
    <s v="42189624RK"/>
    <s v="RK/PPB/U1-HP &quot;C&quot; CNTRL VALVE A"/>
    <s v="07/22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2722.48"/>
  </r>
  <r>
    <s v="AEG - Rockport"/>
    <x v="1"/>
    <s v="Rockport Generating Plant Unit No.1 - Owned : I&amp;M/AEGR : 0111"/>
    <s v="31400 - Turbogenerator Units-Coal"/>
    <s v="2014"/>
    <x v="0"/>
    <s v="42189624RK"/>
    <s v="RK/PPB/U1-HP &quot;C&quot; CNTRL VALVE A"/>
    <s v="07/22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1.54"/>
  </r>
  <r>
    <s v="AEG - Rockport"/>
    <x v="1"/>
    <s v="Rockport Generating Plant Unit No.1 - Owned : I&amp;M/AEGR : 0111"/>
    <s v="31400 - Turbogenerator Units-Coal"/>
    <s v="2014"/>
    <x v="0"/>
    <s v="42189644RK"/>
    <s v="RK/PPB/U1-HP &quot;B&quot; CNTRL VLV ACT"/>
    <s v="07/22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4159.74"/>
  </r>
  <r>
    <s v="AEG - Rockport"/>
    <x v="1"/>
    <s v="Rockport Generating Plant Unit No.1 - Owned : I&amp;M/AEGR : 0111"/>
    <s v="31400 - Turbogenerator Units-Coal"/>
    <s v="2014"/>
    <x v="0"/>
    <s v="42189644RK"/>
    <s v="RK/PPB/U1-HP &quot;B&quot; CNTRL VLV ACT"/>
    <s v="07/22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1.9"/>
  </r>
  <r>
    <s v="AEG - Rockport"/>
    <x v="1"/>
    <s v="Rockport Generating Plant Unit No.1 - Owned : I&amp;M/AEGR : 0111"/>
    <s v="31400 - Turbogenerator Units-Coal"/>
    <s v="2014"/>
    <x v="0"/>
    <s v="42190095RK"/>
    <s v="RK/PPB/U1-BFPT LEFT STOP VLV A"/>
    <s v="07/22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1174.31"/>
  </r>
  <r>
    <s v="AEG - Rockport"/>
    <x v="1"/>
    <s v="Rockport Generating Plant Unit No.1 - Owned : I&amp;M/AEGR : 0111"/>
    <s v="31400 - Turbogenerator Units-Coal"/>
    <s v="2014"/>
    <x v="0"/>
    <s v="42190095RK"/>
    <s v="RK/PPB/U1-BFPT LEFT STOP VLV A"/>
    <s v="07/22/2014"/>
    <s v="07/01/2014"/>
    <s v="Posted to CPR"/>
    <x v="5"/>
    <s v="10/04/2014"/>
    <s v="09/01/2014"/>
    <s v="X00000454"/>
    <s v="Aeg Ppb - Rockport"/>
    <s v="000001619"/>
    <s v="Power, Plant"/>
    <s v="KELLEY           ,TAMARA         ,L"/>
    <n v="0.02"/>
  </r>
  <r>
    <s v="AEG - Rockport"/>
    <x v="1"/>
    <s v="Rockport Generating Plant Unit No.1 - Owned : I&amp;M/AEGR : 0111"/>
    <s v="31400 - Turbogenerator Units-Coal"/>
    <s v="2014"/>
    <x v="0"/>
    <s v="42190159RK"/>
    <s v="RK/PPB/U1-BFPT &quot;A&quot; CNTRL VLV A"/>
    <s v="07/22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3081.35"/>
  </r>
  <r>
    <s v="AEG - Rockport"/>
    <x v="1"/>
    <s v="Rockport Generating Plant Unit No.1 - Owned : I&amp;M/AEGR : 0111"/>
    <s v="31400 - Turbogenerator Units-Coal"/>
    <s v="2014"/>
    <x v="0"/>
    <s v="42229402RK"/>
    <s v="RK/PPB/U1 RSV-3 MAIN RH STOP V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4074.89"/>
  </r>
  <r>
    <s v="AEG - Rockport"/>
    <x v="1"/>
    <s v="Rockport Generating Plant Unit No.1 - Owned : I&amp;M/AEGR : 0111"/>
    <s v="31400 - Turbogenerator Units-Coal"/>
    <s v="2014"/>
    <x v="0"/>
    <s v="42229424RK"/>
    <s v="RK/PPB/U1 RSV-2 MAIN RH STOP V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4661.3"/>
  </r>
  <r>
    <s v="AEG - Rockport"/>
    <x v="1"/>
    <s v="Rockport Generating Plant Unit No.1 - Owned : I&amp;M/AEGR : 0111"/>
    <s v="31500 - Accessory Elect Equip-Coal"/>
    <s v="2013"/>
    <x v="0"/>
    <s v="42011266RK"/>
    <s v="RK/PPB/U1 TRNSFRMR TO TRAILER"/>
    <s v="12/31/2013"/>
    <s v="03/01/2014"/>
    <s v="Posted to CPR"/>
    <x v="6"/>
    <s v="04/04/2014"/>
    <s v="03/01/2014"/>
    <s v="X00000454"/>
    <s v="Aeg Ppb - Rockport"/>
    <s v="000001619"/>
    <s v="Power, Plant"/>
    <s v="KELLEY           ,TAMARA         ,L"/>
    <n v="7358.32"/>
  </r>
  <r>
    <s v="AEG - Rockport"/>
    <x v="1"/>
    <s v="Rockport Generating Plant Unit No.1 - Owned : I&amp;M/AEGR : 0111"/>
    <s v="31500 - Accessory Elect Equip-Coal"/>
    <s v="2013"/>
    <x v="0"/>
    <s v="42011266RK"/>
    <s v="RK/PPB/U1 TRNSFRMR TO TRAILER"/>
    <s v="12/31/2013"/>
    <s v="03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500 - Accessory Elect Equip-Coal"/>
    <s v="2013"/>
    <x v="0"/>
    <s v="42145688RK"/>
    <s v="RK PPB 2013 ELECTRICAL TEST EQ"/>
    <s v="12/31/2013"/>
    <s v="03/01/2014"/>
    <s v="Posted to CPR"/>
    <x v="6"/>
    <s v="04/04/2014"/>
    <s v="03/01/2014"/>
    <s v="X00000454"/>
    <s v="Aeg Ppb - Rockport"/>
    <s v="000001619"/>
    <s v="Power, Plant"/>
    <s v="HOPF             ,BRIAN          ,J"/>
    <n v="15650.98"/>
  </r>
  <r>
    <s v="AEG - Rockport"/>
    <x v="1"/>
    <s v="Rockport Generating Plant Unit No.1 - Owned : I&amp;M/AEGR : 0111"/>
    <s v="31500 - Accessory Elect Equip-Coal"/>
    <s v="2013"/>
    <x v="0"/>
    <s v="42145688RK"/>
    <s v="RK PPB 2013 ELECTRICAL TEST EQ"/>
    <s v="12/31/2013"/>
    <s v="03/01/2014"/>
    <s v="Posted to CPR"/>
    <x v="3"/>
    <s v="06/27/2014"/>
    <s v="06/01/2014"/>
    <s v="X00000454"/>
    <s v="Aeg Ppb - Rockport"/>
    <s v="000001619"/>
    <s v="Power, Plant"/>
    <s v="HOPF             ,BRIAN          ,J"/>
    <n v="0"/>
  </r>
  <r>
    <s v="AEG - Rockport"/>
    <x v="1"/>
    <s v="Rockport Generating Plant Unit No.1 - Owned : I&amp;M/AEGR : 0111"/>
    <s v="31600 - Misc Pwr Plant Equip-Coal"/>
    <s v="2009"/>
    <x v="0"/>
    <s v="41410561RK"/>
    <s v="RK/PPB/U1 LOW DEMAND FIRE PUMP"/>
    <s v="11/30/2009"/>
    <s v="12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600 - Misc Pwr Plant Equip-Coal"/>
    <s v="2009"/>
    <x v="0"/>
    <s v="41410561RK"/>
    <s v="RK/PPB/U1 LOW DEMAND FIRE PUMP"/>
    <s v="11/30/2009"/>
    <s v="12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600 - Misc Pwr Plant Equip-Coal"/>
    <s v="2009"/>
    <x v="0"/>
    <s v="41410561RK"/>
    <s v="RK/PPB/U1 LOW DEMAND FIRE PUMP"/>
    <s v="11/30/2009"/>
    <s v="12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600 - Misc Pwr Plant Equip-Coal"/>
    <s v="2013"/>
    <x v="0"/>
    <s v="42070395RK"/>
    <s v="RK PPB 2013 FITNESS EQUIPMENT"/>
    <s v="09/16/2013"/>
    <s v="10/01/2013"/>
    <s v="Posted to CPR"/>
    <x v="7"/>
    <s v="01/30/2014"/>
    <s v="01/01/2014"/>
    <s v="X00000454"/>
    <s v="Aeg Ppb - Rockport"/>
    <s v="000001619"/>
    <s v="Power, Plant"/>
    <s v="FRITZ            ,LISA           ,A"/>
    <n v="0"/>
  </r>
  <r>
    <s v="AEG - Rockport"/>
    <x v="1"/>
    <s v="Rockport Generating Plant Unit No.1 - Owned : I&amp;M/AEGR : 0111"/>
    <s v="31600 - Misc Pwr Plant Equip-Coal"/>
    <s v="2013"/>
    <x v="0"/>
    <s v="42100268RK"/>
    <s v="RK/PPB/U1 EIC FIRE HYDRANT #82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700.83"/>
  </r>
  <r>
    <s v="AEG - Rockport"/>
    <x v="1"/>
    <s v="Rockport Generating Plant Unit No.1 - Owned : I&amp;M/AEGR : 0111"/>
    <s v="31600 - Misc Pwr Plant Equip-Coal"/>
    <s v="2013"/>
    <x v="0"/>
    <s v="42100268RK"/>
    <s v="RK/PPB/U1 EIC FIRE HYDRANT #82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600 - Misc Pwr Plant Equip-Coal"/>
    <s v="2013"/>
    <x v="0"/>
    <s v="42100758RK"/>
    <s v="RK PPB 2013 PORTABLE GAS ANALY"/>
    <s v="12/27/2013"/>
    <s v="01/01/2014"/>
    <s v="Posted to CPR"/>
    <x v="7"/>
    <s v="02/06/2014"/>
    <s v="01/01/2014"/>
    <s v="X00000454"/>
    <s v="Aeg Ppb - Rockport"/>
    <s v="000001619"/>
    <s v="Power, Plant"/>
    <s v="BRACHER          ,JENNIFER       ,A"/>
    <n v="6405.65"/>
  </r>
  <r>
    <s v="AEG - Rockport"/>
    <x v="1"/>
    <s v="Rockport Generating Plant Unit No.1 - Owned : I&amp;M/AEGR : 0111"/>
    <s v="31600 - Misc Pwr Plant Equip-Coal"/>
    <s v="2013"/>
    <x v="0"/>
    <s v="42100758RK"/>
    <s v="RK PPB 2013 PORTABLE GAS ANALY"/>
    <s v="12/27/2013"/>
    <s v="01/01/2014"/>
    <s v="Posted to CPR"/>
    <x v="1"/>
    <s v="04/29/2014"/>
    <s v="04/01/2014"/>
    <s v="X00000454"/>
    <s v="Aeg Ppb - Rockport"/>
    <s v="000001619"/>
    <s v="Power, Plant"/>
    <s v="BRACHER          ,JENNIFER       ,A"/>
    <n v="0"/>
  </r>
  <r>
    <s v="AEG - Rockport"/>
    <x v="1"/>
    <s v="Rockport Generating Plant Unit No.1 - Owned : I&amp;M/AEGR : 0111"/>
    <s v="31600 - Misc Pwr Plant Equip-Coal"/>
    <s v="2013"/>
    <x v="0"/>
    <s v="42100764RK"/>
    <s v="RK PPB 2013 (2) 1 1/2 TON COME"/>
    <s v="12/01/2013"/>
    <s v="12/01/2013"/>
    <s v="Posted to CPR"/>
    <x v="6"/>
    <s v="03/28/2014"/>
    <s v="03/01/2014"/>
    <s v="X00000454"/>
    <s v="Aeg Ppb - Rockport"/>
    <s v="000001619"/>
    <s v="Power, Plant"/>
    <s v="ERWIN            ,PATRICK        ,G"/>
    <n v="0"/>
  </r>
  <r>
    <s v="AEG - Rockport"/>
    <x v="1"/>
    <s v="Rockport Generating Plant Unit No.1 - Owned : I&amp;M/AEGR : 0111"/>
    <s v="31600 - Misc Pwr Plant Equip-Coal"/>
    <s v="2013"/>
    <x v="0"/>
    <s v="42105517RK"/>
    <s v="RK/PPB/U1 CY FIRE HYDRANT #16/"/>
    <s v="12/31/2013"/>
    <s v="01/01/2014"/>
    <s v="Posted to CPR"/>
    <x v="7"/>
    <s v="02/06/2014"/>
    <s v="01/01/2014"/>
    <s v="X00000454"/>
    <s v="Aeg Ppb - Rockport"/>
    <s v="000001619"/>
    <s v="Power, Plant"/>
    <s v="LANE             ,STEVEN         ,K"/>
    <n v="3968.96"/>
  </r>
  <r>
    <s v="AEG - Rockport"/>
    <x v="1"/>
    <s v="Rockport Generating Plant Unit No.1 - Owned : I&amp;M/AEGR : 0111"/>
    <s v="31600 - Misc Pwr Plant Equip-Coal"/>
    <s v="2013"/>
    <x v="0"/>
    <s v="42105517RK"/>
    <s v="RK/PPB/U1 CY FIRE HYDRANT #16/"/>
    <s v="12/31/2013"/>
    <s v="01/01/2014"/>
    <s v="Posted to CPR"/>
    <x v="2"/>
    <s v="05/29/2014"/>
    <s v="05/01/2014"/>
    <s v="X00000454"/>
    <s v="Aeg Ppb - Rockport"/>
    <s v="000001619"/>
    <s v="Power, Plant"/>
    <s v="LANE             ,STEVEN         ,K"/>
    <n v="0"/>
  </r>
  <r>
    <s v="AEG - Rockport"/>
    <x v="1"/>
    <s v="Rockport Generating Plant Unit No.1 - Owned : I&amp;M/AEGR : 0111"/>
    <s v="31600 - Misc Pwr Plant Equip-Coal"/>
    <s v="2013"/>
    <x v="0"/>
    <s v="42109305RK"/>
    <s v="RK/PPB/U1 1-1 FLYASH SILO FIRE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5029.8599999999997"/>
  </r>
  <r>
    <s v="AEG - Rockport"/>
    <x v="1"/>
    <s v="Rockport Generating Plant Unit No.1 - Owned : I&amp;M/AEGR : 0111"/>
    <s v="31600 - Misc Pwr Plant Equip-Coal"/>
    <s v="2013"/>
    <x v="0"/>
    <s v="42109305RK"/>
    <s v="RK/PPB/U1 1-1 FLYASH SILO FIRE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600 - Misc Pwr Plant Equip-Coal"/>
    <s v="2013"/>
    <x v="0"/>
    <s v="42128808RK"/>
    <s v="RK/PPB/U1 CY FIRE HYDRANT #15/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27.17"/>
  </r>
  <r>
    <s v="AEG - Rockport"/>
    <x v="1"/>
    <s v="Rockport Generating Plant Unit No.1 - Owned : I&amp;M/AEGR : 0111"/>
    <s v="31600 - Misc Pwr Plant Equip-Coal"/>
    <s v="2013"/>
    <x v="0"/>
    <s v="42128808RK"/>
    <s v="RK/PPB/U1 CY FIRE HYDRANT #15/"/>
    <s v="12/31/2013"/>
    <s v="01/01/2014"/>
    <s v="Posted to CPR"/>
    <x v="4"/>
    <s v="08/06/2014"/>
    <s v="07/01/2014"/>
    <s v="X00000454"/>
    <s v="Aeg Ppb - Rockport"/>
    <s v="000001619"/>
    <s v="Power, Plant"/>
    <s v="KELLEY           ,TAMARA         ,L"/>
    <n v="3125.18"/>
  </r>
  <r>
    <s v="AEG - Rockport"/>
    <x v="1"/>
    <s v="Rockport Generating Plant Unit No.1 - Owned : I&amp;M/AEGR : 0111"/>
    <s v="31600 - Misc Pwr Plant Equip-Coal"/>
    <s v="2013"/>
    <x v="0"/>
    <s v="42128808RK"/>
    <s v="RK/PPB/U1 CY FIRE HYDRANT #15/"/>
    <s v="12/31/2013"/>
    <s v="01/01/2014"/>
    <s v="Posted to CPR"/>
    <x v="0"/>
    <s v="09/05/2014"/>
    <s v="08/01/2014"/>
    <s v="X00000454"/>
    <s v="Aeg Ppb - Rockport"/>
    <s v="000001619"/>
    <s v="Power, Plant"/>
    <s v="KELLEY           ,TAMARA         ,L"/>
    <n v="9.65"/>
  </r>
  <r>
    <s v="AEG - Rockport"/>
    <x v="1"/>
    <s v="Rockport Generating Plant Unit No.1 - Owned : I&amp;M/AEGR : 0111"/>
    <s v="31600 - Misc Pwr Plant Equip-Coal"/>
    <s v="2014"/>
    <x v="0"/>
    <s v="42030569RK"/>
    <s v="RK PPB 2013 SECURITY CAMERA PR"/>
    <s v="03/07/2014"/>
    <s v="03/01/2014"/>
    <s v="Posted to CPR"/>
    <x v="6"/>
    <s v="04/04/2014"/>
    <s v="03/01/2014"/>
    <s v="X00000454"/>
    <s v="Aeg Ppb - Rockport"/>
    <s v="000001619"/>
    <s v="Power, Plant"/>
    <s v="ZARNOTH          ,JAY            ,R"/>
    <n v="9089.1200000000008"/>
  </r>
  <r>
    <s v="AEG - Rockport"/>
    <x v="1"/>
    <s v="Rockport Generating Plant Unit No.1 - Owned : I&amp;M/AEGR : 0111"/>
    <s v="31600 - Misc Pwr Plant Equip-Coal"/>
    <s v="2014"/>
    <x v="0"/>
    <s v="42030569RK"/>
    <s v="RK PPB 2013 SECURITY CAMERA PR"/>
    <s v="03/07/2014"/>
    <s v="03/01/2014"/>
    <s v="Posted to CPR"/>
    <x v="1"/>
    <s v="05/06/2014"/>
    <s v="04/01/2014"/>
    <s v="X00000454"/>
    <s v="Aeg Ppb - Rockport"/>
    <s v="000001619"/>
    <s v="Power, Plant"/>
    <s v="ZARNOTH          ,JAY            ,R"/>
    <n v="-92.78"/>
  </r>
  <r>
    <s v="AEG - Rockport"/>
    <x v="1"/>
    <s v="Rockport Generating Plant Unit No.1 - Owned : I&amp;M/AEGR : 0111"/>
    <s v="31600 - Misc Pwr Plant Equip-Coal"/>
    <s v="2014"/>
    <x v="0"/>
    <s v="42030569RK"/>
    <s v="RK PPB 2013 SECURITY CAMERA PR"/>
    <s v="03/07/2014"/>
    <s v="03/01/2014"/>
    <s v="Posted to CPR"/>
    <x v="2"/>
    <s v="06/05/2014"/>
    <s v="05/01/2014"/>
    <s v="X00000454"/>
    <s v="Aeg Ppb - Rockport"/>
    <s v="000001619"/>
    <s v="Power, Plant"/>
    <s v="ZARNOTH          ,JAY            ,R"/>
    <n v="245.75"/>
  </r>
  <r>
    <s v="AEG - Rockport"/>
    <x v="1"/>
    <s v="Rockport Generating Plant Unit No.1 - Owned : I&amp;M/AEGR : 0111"/>
    <s v="31600 - Misc Pwr Plant Equip-Coal"/>
    <s v="2014"/>
    <x v="0"/>
    <s v="42030569RK"/>
    <s v="RK PPB 2013 SECURITY CAMERA PR"/>
    <s v="03/07/2014"/>
    <s v="03/01/2014"/>
    <s v="Posted to CPR"/>
    <x v="3"/>
    <s v="06/27/2014"/>
    <s v="06/01/2014"/>
    <s v="X00000454"/>
    <s v="Aeg Ppb - Rockport"/>
    <s v="000001619"/>
    <s v="Power, Plant"/>
    <s v="ZARNOTH          ,JAY            ,R"/>
    <n v="0"/>
  </r>
  <r>
    <s v="AEG - Rockport"/>
    <x v="1"/>
    <s v="Rockport Generating Plant Unit No.1 - Owned : I&amp;M/AEGR : 0111"/>
    <s v="31600 - Misc Pwr Plant Equip-Coal"/>
    <s v="2014"/>
    <x v="0"/>
    <s v="42030569RK"/>
    <s v="RK PPB 2013 SECURITY CAMERA PR"/>
    <s v="03/07/2014"/>
    <s v="03/01/2014"/>
    <s v="Posted to CPR"/>
    <x v="4"/>
    <s v="07/30/2014"/>
    <s v="07/01/2014"/>
    <s v="X00000454"/>
    <s v="Aeg Ppb - Rockport"/>
    <s v="000001619"/>
    <s v="Power, Plant"/>
    <s v="ZARNOTH          ,JAY            ,R"/>
    <n v="607.11"/>
  </r>
  <r>
    <s v="AEG - Rockport"/>
    <x v="1"/>
    <s v="Rockport Generating Plant Unit No.1 - Owned : I&amp;M/AEGR : 0111"/>
    <s v="31600 - Misc Pwr Plant Equip-Coal"/>
    <s v="2014"/>
    <x v="0"/>
    <s v="42144810RK"/>
    <s v="RK PPB 2013 FORK TRUCK - 6,000"/>
    <s v="01/20/2014"/>
    <s v="02/01/2014"/>
    <s v="Posted to CPR"/>
    <x v="8"/>
    <s v="03/06/2014"/>
    <s v="02/01/2014"/>
    <s v="X00000454"/>
    <s v="Aeg Ppb - Rockport"/>
    <s v="000001619"/>
    <s v="Power, Plant"/>
    <s v="JARVIS           ,STEVEN         ,B"/>
    <n v="15990.71"/>
  </r>
  <r>
    <s v="AEG - Rockport"/>
    <x v="1"/>
    <s v="Rockport Generating Plant Unit No.1 - Owned : I&amp;M/AEGR : 0111"/>
    <s v="31600 - Misc Pwr Plant Equip-Coal"/>
    <s v="2014"/>
    <x v="0"/>
    <s v="42144810RK"/>
    <s v="RK PPB 2013 FORK TRUCK - 6,000"/>
    <s v="01/20/2014"/>
    <s v="02/01/2014"/>
    <s v="Posted to CPR"/>
    <x v="6"/>
    <s v="04/04/2014"/>
    <s v="03/01/2014"/>
    <s v="X00000454"/>
    <s v="Aeg Ppb - Rockport"/>
    <s v="000001619"/>
    <s v="Power, Plant"/>
    <s v="JARVIS           ,STEVEN         ,B"/>
    <n v="1086.94"/>
  </r>
  <r>
    <s v="AEG - Rockport"/>
    <x v="1"/>
    <s v="Rockport Generating Plant Unit No.1 - Owned : I&amp;M/AEGR : 0111"/>
    <s v="31600 - Misc Pwr Plant Equip-Coal"/>
    <s v="2014"/>
    <x v="0"/>
    <s v="42144810RK"/>
    <s v="RK PPB 2013 FORK TRUCK - 6,000"/>
    <s v="01/20/2014"/>
    <s v="02/01/2014"/>
    <s v="Posted to CPR"/>
    <x v="2"/>
    <s v="05/29/2014"/>
    <s v="05/01/2014"/>
    <s v="X00000454"/>
    <s v="Aeg Ppb - Rockport"/>
    <s v="000001619"/>
    <s v="Power, Plant"/>
    <s v="JARVIS           ,STEVEN         ,B"/>
    <n v="0"/>
  </r>
  <r>
    <s v="AEG - Rockport"/>
    <x v="1"/>
    <s v="Rockport Generating Plant Unit No.1 - Owned : I&amp;M/AEGR : 0111"/>
    <s v="31600 - Misc Pwr Plant Equip-Coal"/>
    <s v="2014"/>
    <x v="0"/>
    <s v="42171815RK"/>
    <s v="RK PPB 2014 REPLACE ENGINE - V"/>
    <s v="02/24/2014"/>
    <s v="06/01/2014"/>
    <s v="Posted to CPR"/>
    <x v="3"/>
    <s v="07/05/2014"/>
    <s v="06/01/2014"/>
    <s v="X00000454"/>
    <s v="Aeg Ppb - Rockport"/>
    <s v="000001619"/>
    <s v="Power, Plant"/>
    <s v="JARVIS           ,STEVEN         ,B"/>
    <n v="3880.95"/>
  </r>
  <r>
    <s v="AEG - Rockport"/>
    <x v="1"/>
    <s v="Rockport Generating Plant Unit No.1 - Owned : I&amp;M/AEGR : 0111"/>
    <s v="31600 - Misc Pwr Plant Equip-Coal"/>
    <s v="2014"/>
    <x v="0"/>
    <s v="42171815RK"/>
    <s v="RK PPB 2014 REPLACE ENGINE - V"/>
    <s v="02/24/2014"/>
    <s v="06/01/2014"/>
    <s v="Posted to CPR"/>
    <x v="5"/>
    <s v="09/29/2014"/>
    <s v="09/01/2014"/>
    <s v="X00000454"/>
    <s v="Aeg Ppb - Rockport"/>
    <s v="000001619"/>
    <s v="Power, Plant"/>
    <s v="JARVIS           ,STEVEN         ,B"/>
    <n v="0"/>
  </r>
  <r>
    <s v="AEG - Rockport"/>
    <x v="1"/>
    <s v="Rockport Generating Plant Unit No.1 - Owned : I&amp;M/AEGR : 0111"/>
    <s v="31600 - Misc Pwr Plant Equip-Coal"/>
    <s v="2014"/>
    <x v="0"/>
    <s v="42225641RK"/>
    <s v="RK PPB 2014 REPLACE THE FIRE S"/>
    <s v="09/16/2014"/>
    <s v="09/01/2014"/>
    <s v="Posted to CPR"/>
    <x v="5"/>
    <s v="10/04/2014"/>
    <s v="09/01/2014"/>
    <s v="X00000454"/>
    <s v="Aeg Ppb - Rockport"/>
    <s v="000001619"/>
    <s v="Power, Plant"/>
    <s v="LITTLETON        ,BRANNON        ,J"/>
    <n v="16008.9"/>
  </r>
  <r>
    <s v="AEG - Rockport"/>
    <x v="1"/>
    <s v="Rockport Generating Plant Unit No.1 - Owned : I&amp;M/AEGR : 0111"/>
    <s v="39000 - Structures and Improvements"/>
    <s v="2014"/>
    <x v="0"/>
    <s v="42210049RK"/>
    <s v="RK PPB 2014 PURCHASE DATAMAX T"/>
    <s v="07/03/2014"/>
    <s v="07/01/2014"/>
    <s v="Posted to CPR"/>
    <x v="4"/>
    <s v="08/06/2014"/>
    <s v="07/01/2014"/>
    <s v="X00000454"/>
    <s v="Aeg Ppb - Rockport"/>
    <s v="000001619"/>
    <s v="Power, Plant"/>
    <s v="GLEIM            ,PAUL           ,C"/>
    <n v="1069.1500000000001"/>
  </r>
  <r>
    <s v="AEG - Rockport"/>
    <x v="1"/>
    <s v="Rockport Generating Plant Unit No.1 - Owned : I&amp;M/AEGR : 0111"/>
    <s v="39100 - Office Furniture, Equipment"/>
    <s v="2014"/>
    <x v="0"/>
    <s v="42131749RK"/>
    <s v="RK PPB 2013 PROJECTORS &amp; SCREE"/>
    <s v="02/06/2014"/>
    <s v="02/01/2014"/>
    <s v="Posted to CPR"/>
    <x v="8"/>
    <s v="03/06/2014"/>
    <s v="02/01/2014"/>
    <s v="X00000454"/>
    <s v="Aeg Ppb - Rockport"/>
    <s v="000001619"/>
    <s v="Power, Plant"/>
    <s v="GLEIM            ,PAUL           ,C"/>
    <n v="6178.25"/>
  </r>
  <r>
    <s v="AEG - Rockport"/>
    <x v="1"/>
    <s v="Rockport Generating Plant Unit No.1 - Owned : I&amp;M/AEGR : 0111"/>
    <s v="39100 - Office Furniture, Equipment"/>
    <s v="2014"/>
    <x v="0"/>
    <s v="42131749RK"/>
    <s v="RK PPB 2013 PROJECTORS &amp; SCREE"/>
    <s v="02/06/2014"/>
    <s v="02/01/2014"/>
    <s v="Posted to CPR"/>
    <x v="1"/>
    <s v="05/06/2014"/>
    <s v="04/01/2014"/>
    <s v="X00000454"/>
    <s v="Aeg Ppb - Rockport"/>
    <s v="000001619"/>
    <s v="Power, Plant"/>
    <s v="GLEIM            ,PAUL           ,C"/>
    <n v="-90.06"/>
  </r>
  <r>
    <s v="AEG - Rockport"/>
    <x v="1"/>
    <s v="Rockport Generating Plant Unit No.1 - Owned : I&amp;M/AEGR : 0111"/>
    <s v="39100 - Office Furniture, Equipment"/>
    <s v="2014"/>
    <x v="0"/>
    <s v="42131749RK"/>
    <s v="RK PPB 2013 PROJECTORS &amp; SCREE"/>
    <s v="02/06/2014"/>
    <s v="02/01/2014"/>
    <s v="Posted to CPR"/>
    <x v="3"/>
    <s v="06/27/2014"/>
    <s v="06/01/2014"/>
    <s v="X00000454"/>
    <s v="Aeg Ppb - Rockport"/>
    <s v="000001619"/>
    <s v="Power, Plant"/>
    <s v="GLEIM            ,PAUL           ,C"/>
    <n v="0"/>
  </r>
  <r>
    <s v="AEG - Rockport"/>
    <x v="1"/>
    <s v="Rockport Generating Plant Unit No.1 - Owned : I&amp;M/AEGR : 0111"/>
    <s v="39100 - Office Furniture, Equipment"/>
    <s v="2014"/>
    <x v="0"/>
    <s v="42164223RK"/>
    <s v="RK PPB 2014 PURCHASE NEW HP CO"/>
    <s v="03/25/2014"/>
    <s v="03/01/2014"/>
    <s v="Posted to CPR"/>
    <x v="6"/>
    <s v="04/04/2014"/>
    <s v="03/01/2014"/>
    <s v="X00000454"/>
    <s v="Aeg Ppb - Rockport"/>
    <s v="000001619"/>
    <s v="Power, Plant"/>
    <s v="GLEIM            ,PAUL           ,C"/>
    <n v="767.45"/>
  </r>
  <r>
    <s v="AEG - Rockport"/>
    <x v="1"/>
    <s v="Rockport Generating Plant Unit No.1 - Owned : I&amp;M/AEGR : 0111"/>
    <s v="39100 - Office Furniture, Equipment"/>
    <s v="2014"/>
    <x v="0"/>
    <s v="42164223RK"/>
    <s v="RK PPB 2014 PURCHASE NEW HP CO"/>
    <s v="03/25/2014"/>
    <s v="03/01/2014"/>
    <s v="Posted to CPR"/>
    <x v="3"/>
    <s v="06/27/2014"/>
    <s v="06/01/2014"/>
    <s v="X00000454"/>
    <s v="Aeg Ppb - Rockport"/>
    <s v="000001619"/>
    <s v="Power, Plant"/>
    <s v="GLEIM            ,PAUL           ,C"/>
    <n v="0"/>
  </r>
  <r>
    <s v="AEG - Rockport"/>
    <x v="1"/>
    <s v="Rockport Generating Plant Unit No.1 - Owned : I&amp;M/AEGR : 0111"/>
    <s v="39100 - Office Furniture, Equipment"/>
    <s v="2014"/>
    <x v="0"/>
    <s v="42169192RK"/>
    <s v="RK PPB 2012 PLANT EQUIPMENT TA"/>
    <s v="01/30/2014"/>
    <s v="02/01/2014"/>
    <s v="Posted to CPR"/>
    <x v="8"/>
    <s v="03/06/2014"/>
    <s v="02/01/2014"/>
    <s v="X00000454"/>
    <s v="Aeg Ppb - Rockport"/>
    <s v="000001619"/>
    <s v="Power, Plant"/>
    <s v="HELTZEL          ,SHARON         ,A"/>
    <n v="45.13"/>
  </r>
  <r>
    <s v="AEG - Rockport"/>
    <x v="1"/>
    <s v="Rockport Generating Plant Unit No.1 - Owned : I&amp;M/AEGR : 0111"/>
    <s v="39100 - Office Furniture, Equipment"/>
    <s v="2014"/>
    <x v="0"/>
    <s v="42169192RK"/>
    <s v="RK PPB 2012 PLANT EQUIPMENT TA"/>
    <s v="01/30/2014"/>
    <s v="02/01/2014"/>
    <s v="Posted to CPR"/>
    <x v="2"/>
    <s v="05/29/2014"/>
    <s v="05/01/2014"/>
    <s v="X00000454"/>
    <s v="Aeg Ppb - Rockport"/>
    <s v="000001619"/>
    <s v="Power, Plant"/>
    <s v="HELTZEL          ,SHARON         ,A"/>
    <n v="0"/>
  </r>
  <r>
    <s v="AEG - Rockport"/>
    <x v="1"/>
    <s v="Rockport Generating Plant Unit No.1 - Owned : I&amp;M/AEGR : 0111"/>
    <s v="39800 - Miscellaneous Equipment"/>
    <s v="2014"/>
    <x v="0"/>
    <s v="42138786RK"/>
    <s v="RK PPB 2013 WAG ROOM PHONE SYS"/>
    <s v="01/06/2014"/>
    <s v="01/01/2014"/>
    <s v="Posted to CPR"/>
    <x v="7"/>
    <s v="02/06/2014"/>
    <s v="01/01/2014"/>
    <s v="X00000454"/>
    <s v="Aeg Ppb - Rockport"/>
    <s v="000001619"/>
    <s v="Power, Plant"/>
    <s v="ROUSH            ,MATTHEW        ,B"/>
    <n v="6492.9"/>
  </r>
  <r>
    <s v="AEG - Rockport"/>
    <x v="1"/>
    <s v="Rockport Generating Plant Unit No.1 - Owned : I&amp;M/AEGR : 0111"/>
    <s v="39800 - Miscellaneous Equipment"/>
    <s v="2014"/>
    <x v="0"/>
    <s v="42138786RK"/>
    <s v="RK PPB 2013 WAG ROOM PHONE SYS"/>
    <s v="01/06/2014"/>
    <s v="01/01/2014"/>
    <s v="Posted to CPR"/>
    <x v="1"/>
    <s v="04/29/2014"/>
    <s v="04/01/2014"/>
    <s v="X00000454"/>
    <s v="Aeg Ppb - Rockport"/>
    <s v="000001619"/>
    <s v="Power, Plant"/>
    <s v="ROUSH            ,MATTHEW        ,B"/>
    <n v="0"/>
  </r>
  <r>
    <s v="AEG - Rockport"/>
    <x v="1"/>
    <s v="Rockport Generating Plant Unit No.1 - Owned : I&amp;M/AEGR : 0111"/>
    <s v="39800 - Miscellaneous Equipment"/>
    <s v="2014"/>
    <x v="0"/>
    <s v="42189099RK"/>
    <s v="RK PPB 2014 SOUND SYSTEM IN RO"/>
    <s v="06/02/2014"/>
    <s v="07/01/2014"/>
    <s v="Posted to CPR"/>
    <x v="4"/>
    <s v="08/06/2014"/>
    <s v="07/01/2014"/>
    <s v="X00000454"/>
    <s v="Aeg Ppb - Rockport"/>
    <s v="000001619"/>
    <s v="Power, Plant"/>
    <s v="GLEIM            ,PAUL           ,C"/>
    <n v="6167.69"/>
  </r>
  <r>
    <s v="AEG - Rockport"/>
    <x v="1"/>
    <s v="Rockport Generating Plant Unit No.2 - Non-Severable Improvement : I&amp;M/AEGR : 0115"/>
    <s v="31100 - Structures, Improvemnt-Coal"/>
    <s v="2009"/>
    <x v="0"/>
    <s v="41171208RK"/>
    <s v="RK PPB 08  NEW DIFFERENTIAL EX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100 - Structures, Improvemnt-Coal"/>
    <s v="2009"/>
    <x v="0"/>
    <s v="41171208RK"/>
    <s v="RK PPB 08  NEW DIFFERENTIAL EX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100 - Structures, Improvemnt-Coal"/>
    <s v="2009"/>
    <x v="0"/>
    <s v="41171208RK"/>
    <s v="RK PPB 08  NEW DIFFERENTIAL EX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100 - Structures, Improvemnt-Coal"/>
    <s v="2009"/>
    <x v="0"/>
    <s v="41380582RK"/>
    <s v="RK PPB 09 U2 COAL HANDLING LOG"/>
    <s v="11/10/2009"/>
    <s v="11/01/2009"/>
    <s v="Posted to CPR"/>
    <x v="7"/>
    <s v="01/30/2014"/>
    <s v="01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Non-Severable Improvement : I&amp;M/AEGR : 0115"/>
    <s v="31100 - Structures, Improvemnt-Coal"/>
    <s v="2009"/>
    <x v="0"/>
    <s v="41380582RK"/>
    <s v="RK PPB 09 U2 COAL HANDLING LOG"/>
    <s v="11/10/2009"/>
    <s v="11/01/2009"/>
    <s v="Posted to CPR"/>
    <x v="1"/>
    <s v="04/03/2014"/>
    <s v="04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Non-Severable Improvement : I&amp;M/AEGR : 0115"/>
    <s v="31100 - Structures, Improvemnt-Coal"/>
    <s v="2009"/>
    <x v="0"/>
    <s v="41380582RK"/>
    <s v="RK PPB 09 U2 COAL HANDLING LOG"/>
    <s v="11/10/2009"/>
    <s v="11/01/2009"/>
    <s v="Posted to CPR"/>
    <x v="1"/>
    <s v="04/29/2014"/>
    <s v="04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Non-Severable Improvement : I&amp;M/AEGR : 0115"/>
    <s v="31100 - Structures, Improvemnt-Coal"/>
    <s v="2009"/>
    <x v="0"/>
    <s v="41403050RK"/>
    <s v="RK PPB 09 REPLACE 14&quot; HSOV BEF"/>
    <s v="11/29/2009"/>
    <s v="11/01/2009"/>
    <s v="Posted to CPR"/>
    <x v="7"/>
    <s v="01/30/2014"/>
    <s v="01/01/2014"/>
    <s v="X00000454"/>
    <s v="Aeg Ppb - Rockport"/>
    <s v="000001619"/>
    <s v="Power, Plant"/>
    <s v="HAGAN            ,MARK           ,W"/>
    <n v="0"/>
  </r>
  <r>
    <s v="AEG - Rockport"/>
    <x v="1"/>
    <s v="Rockport Generating Plant Unit No.2 - Non-Severable Improvement : I&amp;M/AEGR : 0115"/>
    <s v="31100 - Structures, Improvemnt-Coal"/>
    <s v="2009"/>
    <x v="0"/>
    <s v="41403050RK"/>
    <s v="RK PPB 09 REPLACE 14&quot; HSOV BEF"/>
    <s v="11/29/2009"/>
    <s v="11/01/2009"/>
    <s v="Posted to CPR"/>
    <x v="1"/>
    <s v="04/03/2014"/>
    <s v="04/01/2014"/>
    <s v="X00000454"/>
    <s v="Aeg Ppb - Rockport"/>
    <s v="000001619"/>
    <s v="Power, Plant"/>
    <s v="HAGAN            ,MARK           ,W"/>
    <n v="0"/>
  </r>
  <r>
    <s v="AEG - Rockport"/>
    <x v="1"/>
    <s v="Rockport Generating Plant Unit No.2 - Non-Severable Improvement : I&amp;M/AEGR : 0115"/>
    <s v="31100 - Structures, Improvemnt-Coal"/>
    <s v="2009"/>
    <x v="0"/>
    <s v="41403050RK"/>
    <s v="RK PPB 09 REPLACE 14&quot; HSOV BEF"/>
    <s v="11/29/2009"/>
    <s v="11/01/2009"/>
    <s v="Posted to CPR"/>
    <x v="1"/>
    <s v="04/29/2014"/>
    <s v="04/01/2014"/>
    <s v="X00000454"/>
    <s v="Aeg Ppb - Rockport"/>
    <s v="000001619"/>
    <s v="Power, Plant"/>
    <s v="HAGAN            ,MARK           ,W"/>
    <n v="0"/>
  </r>
  <r>
    <s v="AEG - Rockport"/>
    <x v="1"/>
    <s v="Rockport Generating Plant Unit No.2 - Non-Severable Improvement : I&amp;M/AEGR : 0115"/>
    <s v="31100 - Structures, Improvemnt-Coal"/>
    <s v="2009"/>
    <x v="0"/>
    <s v="41409573RK"/>
    <s v="RK PPB 09 REPLACE VENT STACKS"/>
    <s v="11/29/2009"/>
    <s v="11/01/2009"/>
    <s v="Posted to CPR"/>
    <x v="7"/>
    <s v="01/30/2014"/>
    <s v="01/01/2014"/>
    <s v="X00000454"/>
    <s v="Aeg Ppb - Rockport"/>
    <s v="000001619"/>
    <s v="Power, Plant"/>
    <s v="HAGAN            ,MARK           ,W"/>
    <n v="0"/>
  </r>
  <r>
    <s v="AEG - Rockport"/>
    <x v="1"/>
    <s v="Rockport Generating Plant Unit No.2 - Non-Severable Improvement : I&amp;M/AEGR : 0115"/>
    <s v="31100 - Structures, Improvemnt-Coal"/>
    <s v="2009"/>
    <x v="0"/>
    <s v="41409573RK"/>
    <s v="RK PPB 09 REPLACE VENT STACKS"/>
    <s v="11/29/2009"/>
    <s v="11/01/2009"/>
    <s v="Posted to CPR"/>
    <x v="1"/>
    <s v="04/03/2014"/>
    <s v="04/01/2014"/>
    <s v="X00000454"/>
    <s v="Aeg Ppb - Rockport"/>
    <s v="000001619"/>
    <s v="Power, Plant"/>
    <s v="HAGAN            ,MARK           ,W"/>
    <n v="0"/>
  </r>
  <r>
    <s v="AEG - Rockport"/>
    <x v="1"/>
    <s v="Rockport Generating Plant Unit No.2 - Non-Severable Improvement : I&amp;M/AEGR : 0115"/>
    <s v="31100 - Structures, Improvemnt-Coal"/>
    <s v="2009"/>
    <x v="0"/>
    <s v="41409573RK"/>
    <s v="RK PPB 09 REPLACE VENT STACKS"/>
    <s v="11/29/2009"/>
    <s v="11/01/2009"/>
    <s v="Posted to CPR"/>
    <x v="1"/>
    <s v="04/29/2014"/>
    <s v="04/01/2014"/>
    <s v="X00000454"/>
    <s v="Aeg Ppb - Rockport"/>
    <s v="000001619"/>
    <s v="Power, Plant"/>
    <s v="HAGAN            ,MARK           ,W"/>
    <n v="0"/>
  </r>
  <r>
    <s v="AEG - Rockport"/>
    <x v="1"/>
    <s v="Rockport Generating Plant Unit No.2 - Non-Severable Improvement : I&amp;M/AEGR : 0115"/>
    <s v="31100 - Structures, Improvemnt-Coal"/>
    <s v="2013"/>
    <x v="0"/>
    <s v="42078459RK"/>
    <s v="RK PPB 2013 REPLACE ROOF FOR R"/>
    <s v="11/22/2013"/>
    <s v="12/01/2013"/>
    <s v="Posted to CPR"/>
    <x v="6"/>
    <s v="03/28/2014"/>
    <s v="03/01/2014"/>
    <s v="X00000454"/>
    <s v="Aeg Ppb - Rockport"/>
    <s v="000001619"/>
    <s v="Power, Plant"/>
    <s v="BRACHER          ,JENNIFER       ,A"/>
    <n v="0"/>
  </r>
  <r>
    <s v="AEG - Rockport"/>
    <x v="1"/>
    <s v="Rockport Generating Plant Unit No.2 - Non-Severable Improvement : I&amp;M/AEGR : 0115"/>
    <s v="31100 - Structures, Improvemnt-Coal"/>
    <s v="2013"/>
    <x v="0"/>
    <s v="42079879RK"/>
    <s v="RK PPB 2013 U2 LP HEATER BLEED"/>
    <s v="11/22/2013"/>
    <s v="11/01/2013"/>
    <s v="Posted to CPR"/>
    <x v="8"/>
    <s v="03/01/2014"/>
    <s v="02/01/2014"/>
    <s v="X00000454"/>
    <s v="Aeg Ppb - Rockport"/>
    <s v="000001619"/>
    <s v="Power, Plant"/>
    <s v="SMITH            ,KENNETH        ,M"/>
    <n v="0"/>
  </r>
  <r>
    <s v="AEG - Rockport"/>
    <x v="1"/>
    <s v="Rockport Generating Plant Unit No.2 - Non-Severable Improvement : I&amp;M/AEGR : 0115"/>
    <s v="31100 - Structures, Improvemnt-Coal"/>
    <s v="2013"/>
    <x v="0"/>
    <s v="42132132RK"/>
    <s v="RK PPB 2013 REPLACE ROOF FOR R"/>
    <s v="11/22/2013"/>
    <s v="12/01/2013"/>
    <s v="Posted to CPR"/>
    <x v="1"/>
    <s v="04/29/2014"/>
    <s v="04/01/2014"/>
    <s v="X00000454"/>
    <s v="Aeg Ppb - Rockport"/>
    <s v="000001619"/>
    <s v="Power, Plant"/>
    <s v="BRACHER          ,JENNIFER       ,A"/>
    <n v="0"/>
  </r>
  <r>
    <s v="AEG - Rockport"/>
    <x v="1"/>
    <s v="Rockport Generating Plant Unit No.2 - Non-Severable Improvement : I&amp;M/AEGR : 0115"/>
    <s v="31200 - Boiler Plant Equip-Coal"/>
    <s v="2009"/>
    <x v="0"/>
    <s v="40503005RK"/>
    <s v="RK CIA 2004 THRU 2007  U2 HP F"/>
    <s v="11/29/2009"/>
    <s v="11/01/2009"/>
    <s v="Posted to CPR"/>
    <x v="7"/>
    <s v="01/30/2014"/>
    <s v="01/01/2014"/>
    <s v="RKAEG0604"/>
    <s v="RKP06CIAEG HPHtr 6 U2"/>
    <s v="RKAEG0604"/>
    <s v="Power, Plant"/>
    <m/>
    <n v="0"/>
  </r>
  <r>
    <s v="AEG - Rockport"/>
    <x v="1"/>
    <s v="Rockport Generating Plant Unit No.2 - Non-Severable Improvement : I&amp;M/AEGR : 0115"/>
    <s v="31200 - Boiler Plant Equip-Coal"/>
    <s v="2009"/>
    <x v="0"/>
    <s v="40503005RK"/>
    <s v="RK CIA 2004 THRU 2007  U2 HP F"/>
    <s v="11/29/2009"/>
    <s v="11/01/2009"/>
    <s v="Posted to CPR"/>
    <x v="1"/>
    <s v="04/03/2014"/>
    <s v="04/01/2014"/>
    <s v="RKAEG0604"/>
    <s v="RKP06CIAEG HPHtr 6 U2"/>
    <s v="RKAEG0604"/>
    <s v="Power, Plant"/>
    <m/>
    <n v="0"/>
  </r>
  <r>
    <s v="AEG - Rockport"/>
    <x v="1"/>
    <s v="Rockport Generating Plant Unit No.2 - Non-Severable Improvement : I&amp;M/AEGR : 0115"/>
    <s v="31200 - Boiler Plant Equip-Coal"/>
    <s v="2009"/>
    <x v="0"/>
    <s v="40503005RK"/>
    <s v="RK CIA 2004 THRU 2007  U2 HP F"/>
    <s v="11/29/2009"/>
    <s v="11/01/2009"/>
    <s v="Posted to CPR"/>
    <x v="1"/>
    <s v="04/29/2014"/>
    <s v="04/01/2014"/>
    <s v="RKAEG0604"/>
    <s v="RKP06CIAEG HPHtr 6 U2"/>
    <s v="RKAEG0604"/>
    <s v="Power, Plant"/>
    <m/>
    <n v="0"/>
  </r>
  <r>
    <s v="AEG - Rockport"/>
    <x v="1"/>
    <s v="Rockport Generating Plant Unit No.2 - Non-Severable Improvement : I&amp;M/AEGR : 0115"/>
    <s v="31200 - Boiler Plant Equip-Coal"/>
    <s v="2009"/>
    <x v="0"/>
    <s v="40771642RK"/>
    <s v="RK CIA 07 HP FLASH TANK MODIFI"/>
    <s v="11/29/2009"/>
    <s v="11/01/2009"/>
    <s v="Posted to CPR"/>
    <x v="7"/>
    <s v="01/30/2014"/>
    <s v="01/01/2014"/>
    <s v="RKAEG0723"/>
    <s v="RK07CI U2 HP Flash Tank"/>
    <s v="RKAEG0723"/>
    <s v="Power, Plant"/>
    <s v="SAUCERMAN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0771642RK"/>
    <s v="RK CIA 07 HP FLASH TANK MODIFI"/>
    <s v="11/29/2009"/>
    <s v="11/01/2009"/>
    <s v="Posted to CPR"/>
    <x v="1"/>
    <s v="04/03/2014"/>
    <s v="04/01/2014"/>
    <s v="RKAEG0723"/>
    <s v="RK07CI U2 HP Flash Tank"/>
    <s v="RKAEG0723"/>
    <s v="Power, Plant"/>
    <s v="SAUCERMAN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0771642RK"/>
    <s v="RK CIA 07 HP FLASH TANK MODIFI"/>
    <s v="11/29/2009"/>
    <s v="11/01/2009"/>
    <s v="Posted to CPR"/>
    <x v="1"/>
    <s v="04/29/2014"/>
    <s v="04/01/2014"/>
    <s v="RKAEG0723"/>
    <s v="RK07CI U2 HP Flash Tank"/>
    <s v="RKAEG0723"/>
    <s v="Power, Plant"/>
    <s v="SAUCERMAN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12318RK"/>
    <s v="RK/CI/08/U2-#1 GAS FAN ROTOR C"/>
    <s v="11/29/2009"/>
    <s v="11/01/2009"/>
    <s v="Posted to CPR"/>
    <x v="7"/>
    <s v="01/30/2014"/>
    <s v="01/01/2014"/>
    <s v="RKAEG0921"/>
    <s v="RKCIU2 Gas fan Rotor"/>
    <s v="RKAEG0921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112318RK"/>
    <s v="RK/CI/08/U2-#1 GAS FAN ROTOR C"/>
    <s v="11/29/2009"/>
    <s v="11/01/2009"/>
    <s v="Posted to CPR"/>
    <x v="1"/>
    <s v="04/03/2014"/>
    <s v="04/01/2014"/>
    <s v="RKAEG0921"/>
    <s v="RKCIU2 Gas fan Rotor"/>
    <s v="RKAEG0921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112318RK"/>
    <s v="RK/CI/08/U2-#1 GAS FAN ROTOR C"/>
    <s v="11/29/2009"/>
    <s v="11/01/2009"/>
    <s v="Posted to CPR"/>
    <x v="1"/>
    <s v="04/29/2014"/>
    <s v="04/01/2014"/>
    <s v="RKAEG0921"/>
    <s v="RKCIU2 Gas fan Rotor"/>
    <s v="RKAEG0921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112326RK"/>
    <s v="RK/CI/08/U2-#3 GAS FAN ROTOR C"/>
    <s v="11/29/2009"/>
    <s v="11/01/2009"/>
    <s v="Posted to CPR"/>
    <x v="7"/>
    <s v="01/30/2014"/>
    <s v="01/01/2014"/>
    <s v="RKAEG0921"/>
    <s v="RKCIU2 Gas fan Rotor"/>
    <s v="RKAEG0921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112326RK"/>
    <s v="RK/CI/08/U2-#3 GAS FAN ROTOR C"/>
    <s v="11/29/2009"/>
    <s v="11/01/2009"/>
    <s v="Posted to CPR"/>
    <x v="1"/>
    <s v="04/03/2014"/>
    <s v="04/01/2014"/>
    <s v="RKAEG0921"/>
    <s v="RKCIU2 Gas fan Rotor"/>
    <s v="RKAEG0921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112326RK"/>
    <s v="RK/CI/08/U2-#3 GAS FAN ROTOR C"/>
    <s v="11/29/2009"/>
    <s v="11/01/2009"/>
    <s v="Posted to CPR"/>
    <x v="1"/>
    <s v="04/29/2014"/>
    <s v="04/01/2014"/>
    <s v="RKAEG0921"/>
    <s v="RKCIU2 Gas fan Rotor"/>
    <s v="RKAEG0921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164487RK"/>
    <s v="RK PPB 08 PRECIP EXPANSION JOI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4487RK"/>
    <s v="RK PPB 08 PRECIP EXPANSION JOI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4487RK"/>
    <s v="RK PPB 08 PRECIP EXPANSION JOI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4964RK"/>
    <s v="RK PPB 08 UNIT 2 PRECIP EXPANS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4964RK"/>
    <s v="RK PPB 08 UNIT 2 PRECIP EXPANS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4964RK"/>
    <s v="RK PPB 08 UNIT 2 PRECIP EXPANS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4971RK"/>
    <s v="RK PPB 08 U2 PRECIP EXPANSION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4971RK"/>
    <s v="RK PPB 08 U2 PRECIP EXPANSION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4971RK"/>
    <s v="RK PPB 08 U2 PRECIP EXPANSION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5005RK"/>
    <s v="RK PPB 08 REPLACE HSOV TO DMO1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5005RK"/>
    <s v="RK PPB 08 REPLACE HSOV TO DMO1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5005RK"/>
    <s v="RK PPB 08 REPLACE HSOV TO DMO1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7871RK"/>
    <s v="RK PPB 08 REPLACE UNIT 2 SOOTB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7871RK"/>
    <s v="RK PPB 08 REPLACE UNIT 2 SOOTB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7871RK"/>
    <s v="RK PPB 08 REPLACE UNIT 2 SOOTB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9584RK"/>
    <s v="RK CIA 08 UNIT 2 - REPLACE FUR"/>
    <s v="11/29/2009"/>
    <s v="11/01/2009"/>
    <s v="Posted to CPR"/>
    <x v="7"/>
    <s v="01/30/2014"/>
    <s v="01/01/2014"/>
    <s v="RKAEG0955"/>
    <s v="RK09CIU2 Sidewall Tube Panels"/>
    <s v="RKAEG0955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9584RK"/>
    <s v="RK CIA 08 UNIT 2 - REPLACE FUR"/>
    <s v="11/29/2009"/>
    <s v="11/01/2009"/>
    <s v="Posted to CPR"/>
    <x v="1"/>
    <s v="04/03/2014"/>
    <s v="04/01/2014"/>
    <s v="RKAEG0955"/>
    <s v="RK09CIU2 Sidewall Tube Panels"/>
    <s v="RKAEG0955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69584RK"/>
    <s v="RK CIA 08 UNIT 2 - REPLACE FUR"/>
    <s v="11/29/2009"/>
    <s v="11/01/2009"/>
    <s v="Posted to CPR"/>
    <x v="1"/>
    <s v="04/29/2014"/>
    <s v="04/01/2014"/>
    <s v="RKAEG0955"/>
    <s v="RK09CIU2 Sidewall Tube Panels"/>
    <s v="RKAEG0955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72655RK"/>
    <s v="RK CIA 08 U2 COAL PIPES FROM S"/>
    <s v="11/29/2009"/>
    <s v="11/01/2009"/>
    <s v="Posted to CPR"/>
    <x v="7"/>
    <s v="01/30/2014"/>
    <s v="01/01/2014"/>
    <s v="RKAEG1108"/>
    <s v="RK11CIU2 CoalPipe Replace"/>
    <s v="RKAEG1108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72655RK"/>
    <s v="RK CIA 08 U2 COAL PIPES FROM S"/>
    <s v="11/29/2009"/>
    <s v="11/01/2009"/>
    <s v="Posted to CPR"/>
    <x v="1"/>
    <s v="04/03/2014"/>
    <s v="04/01/2014"/>
    <s v="RKAEG1108"/>
    <s v="RK11CIU2 CoalPipe Replace"/>
    <s v="RKAEG1108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72655RK"/>
    <s v="RK CIA 08 U2 COAL PIPES FROM S"/>
    <s v="11/29/2009"/>
    <s v="11/01/2009"/>
    <s v="Posted to CPR"/>
    <x v="1"/>
    <s v="04/29/2014"/>
    <s v="04/01/2014"/>
    <s v="RKAEG1108"/>
    <s v="RK11CIU2 CoalPipe Replace"/>
    <s v="RKAEG1108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85761RK"/>
    <s v="RK PPB 08  U2 REPLACE OVERFIRE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85761RK"/>
    <s v="RK PPB 08  U2 REPLACE OVERFIRE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85761RK"/>
    <s v="RK PPB 08  U2 REPLACE OVERFIRE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88222RK"/>
    <s v="RK PPB 08 U2 REPLACE (4) TEMPE"/>
    <s v="11/05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88222RK"/>
    <s v="RK PPB 08 U2 REPLACE (4) TEMPE"/>
    <s v="11/05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188222RK"/>
    <s v="RK PPB 08 U2 REPLACE (4) TEMPE"/>
    <s v="11/05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00169RK"/>
    <s v="RK PPB 08 U2   ACOUSTIC LEAK D"/>
    <s v="12/07/2009"/>
    <s v="12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00169RK"/>
    <s v="RK PPB 08 U2   ACOUSTIC LEAK D"/>
    <s v="12/07/2009"/>
    <s v="12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00169RK"/>
    <s v="RK PPB 08 U2   ACOUSTIC LEAK D"/>
    <s v="12/07/2009"/>
    <s v="12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11377RK"/>
    <s v="RK PPB 08 U2 C/O BLD STM EX JT"/>
    <s v="10/19/2009"/>
    <s v="10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11377RK"/>
    <s v="RK PPB 08 U2 C/O BLD STM EX JT"/>
    <s v="10/19/2009"/>
    <s v="10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11377RK"/>
    <s v="RK PPB 08 U2 C/O BLD STM EX JT"/>
    <s v="10/19/2009"/>
    <s v="10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22347RK"/>
    <s v="RK PPB 09 U2 RECORDER REPLACEM"/>
    <s v="11/10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22347RK"/>
    <s v="RK PPB 09 U2 RECORDER REPLACEM"/>
    <s v="11/10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22347RK"/>
    <s v="RK PPB 09 U2 RECORDER REPLACEM"/>
    <s v="11/10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57921RK"/>
    <s v="RK/PPB/09/U2 MN STM ATTEMP NOZ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57921RK"/>
    <s v="RK/PPB/09/U2 MN STM ATTEMP NOZ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57921RK"/>
    <s v="RK/PPB/09/U2 MN STM ATTEMP NOZ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67652RK"/>
    <s v="RK PPB 09 REPLACE ORIGINAL CAR"/>
    <s v="10/09/2009"/>
    <s v="10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67652RK"/>
    <s v="RK PPB 09 REPLACE ORIGINAL CAR"/>
    <s v="10/09/2009"/>
    <s v="10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67652RK"/>
    <s v="RK PPB 09 REPLACE ORIGINAL CAR"/>
    <s v="10/09/2009"/>
    <s v="10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79176RK"/>
    <s v="RK PPB 09 U2 GAS FAN #3 - 6 FO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79176RK"/>
    <s v="RK PPB 09 U2 GAS FAN #3 - 6 FO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79176RK"/>
    <s v="RK PPB 09 U2 GAS FAN #3 - 6 FO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79180RK"/>
    <s v="RK PPB 09 U2 GAS FAN #1 6 FOLD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79180RK"/>
    <s v="RK PPB 09 U2 GAS FAN #1 6 FOLD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79180RK"/>
    <s v="RK PPB 09 U2 GAS FAN #1 6 FOLD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79187RK"/>
    <s v="RK PPB 09 U2 EXPANSION JOINT J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79187RK"/>
    <s v="RK PPB 09 U2 EXPANSION JOINT J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79187RK"/>
    <s v="RK PPB 09 U2 EXPANSION JOINT J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84499RK"/>
    <s v="RK PPB 09 REPLACE UNIT 2 SEPAR"/>
    <s v="09/21/2009"/>
    <s v="09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84499RK"/>
    <s v="RK PPB 09 REPLACE UNIT 2 SEPAR"/>
    <s v="09/21/2009"/>
    <s v="09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84499RK"/>
    <s v="RK PPB 09 REPLACE UNIT 2 SEPAR"/>
    <s v="09/21/2009"/>
    <s v="09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288212RK"/>
    <s v="RK/PPB/U2 - #1 COND BOOST PMP"/>
    <s v="10/3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288212RK"/>
    <s v="RK/PPB/U2 - #1 COND BOOST PMP"/>
    <s v="10/3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288212RK"/>
    <s v="RK/PPB/U2 - #1 COND BOOST PMP"/>
    <s v="10/3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10001RK"/>
    <s v="RK/PPB/U2-#3 NORTHEAST CLINKER"/>
    <s v="10/24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10001RK"/>
    <s v="RK/PPB/U2-#3 NORTHEAST CLINKER"/>
    <s v="10/24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10001RK"/>
    <s v="RK/PPB/U2-#3 NORTHEAST CLINKER"/>
    <s v="10/24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19993RK"/>
    <s v="RK PPB 09 14&quot; BUTTERFLY VALVES"/>
    <s v="11/06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19993RK"/>
    <s v="RK PPB 09 14&quot; BUTTERFLY VALVES"/>
    <s v="11/06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19993RK"/>
    <s v="RK PPB 09 14&quot; BUTTERFLY VALVES"/>
    <s v="11/06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20602RK"/>
    <s v="RK/PPB/U2-#2 AIR CONDITIONING"/>
    <s v="10/3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20602RK"/>
    <s v="RK/PPB/U2-#2 AIR CONDITIONING"/>
    <s v="10/3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20602RK"/>
    <s v="RK/PPB/U2-#2 AIR CONDITIONING"/>
    <s v="10/3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24729RK"/>
    <s v="RK/PPB/U2-#14 PULV MOTOR C/O/0"/>
    <s v="10/03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24729RK"/>
    <s v="RK/PPB/U2-#14 PULV MOTOR C/O/0"/>
    <s v="10/03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24729RK"/>
    <s v="RK/PPB/U2-#14 PULV MOTOR C/O/0"/>
    <s v="10/03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34286RK"/>
    <s v="RK PPB 09 U2 J8 EXPANSION JOIN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34286RK"/>
    <s v="RK PPB 09 U2 J8 EXPANSION JOIN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34286RK"/>
    <s v="RK PPB 09 U2 J8 EXPANSION JOIN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34291RK"/>
    <s v="RK PPB 09 J6 EXPANSION JOINT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34291RK"/>
    <s v="RK PPB 09 J6 EXPANSION JOINT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34291RK"/>
    <s v="RK PPB 09 J6 EXPANSION JOINT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39944RK"/>
    <s v="RK PPB 09 UNIT 2 BOILER FEEDPU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39944RK"/>
    <s v="RK PPB 09 UNIT 2 BOILER FEEDPU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39944RK"/>
    <s v="RK PPB 09 UNIT 2 BOILER FEEDPU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16RK"/>
    <s v="RK PPB 09 U2 #1 GAS FAN INBOAR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16RK"/>
    <s v="RK PPB 09 U2 #1 GAS FAN INBOAR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16RK"/>
    <s v="RK PPB 09 U2 #1 GAS FAN INBOAR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27RK"/>
    <s v="RK PPB 09 U2 #2 GAS FAN OUTBOA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27RK"/>
    <s v="RK PPB 09 U2 #2 GAS FAN OUTBOA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27RK"/>
    <s v="RK PPB 09 U2 #2 GAS FAN OUTBOA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29RK"/>
    <s v="RK PPB 09 U2 #1 GAS FAN OUTBOA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29RK"/>
    <s v="RK PPB 09 U2 #1 GAS FAN OUTBOA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29RK"/>
    <s v="RK PPB 09 U2 #1 GAS FAN OUTBOA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30RK"/>
    <s v="RK PPB 09 U2 GAS FAN #3 INBOAR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30RK"/>
    <s v="RK PPB 09 U2 GAS FAN #3 INBOAR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30RK"/>
    <s v="RK PPB 09 U2 GAS FAN #3 INBOAR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55RK"/>
    <s v="RK PPB 09 U2 GAS FAN #3 OUTBOA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55RK"/>
    <s v="RK PPB 09 U2 GAS FAN #3 OUTBOA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55RK"/>
    <s v="RK PPB 09 U2 GAS FAN #3 OUTBOA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69RK"/>
    <s v="RK PPB 09 U2 #3 GAS FAN OUTBOA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69RK"/>
    <s v="RK PPB 09 U2 #3 GAS FAN OUTBOA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69RK"/>
    <s v="RK PPB 09 U2 #3 GAS FAN OUTBOA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70RK"/>
    <s v="RK PPB 09 U2 #3 GAS FAN INBOAR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70RK"/>
    <s v="RK PPB 09 U2 #3 GAS FAN INBOAR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70RK"/>
    <s v="RK PPB 09 U2 #3 GAS FAN INBOAR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73RK"/>
    <s v="RK PPB 09 U2 #2 GAS FAN DISCHA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73RK"/>
    <s v="RK PPB 09 U2 #2 GAS FAN DISCHA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73RK"/>
    <s v="RK PPB 09 U2 #2 GAS FAN DISCHA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77RK"/>
    <s v="RK PPB 09 U2 #2 GAS FAN DISCHA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77RK"/>
    <s v="RK PPB 09 U2 #2 GAS FAN DISCHA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77RK"/>
    <s v="RK PPB 09 U2 #2 GAS FAN DISCHA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82RK"/>
    <s v="RK PPB 09 U2 GAS FAN #2 INBOAR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82RK"/>
    <s v="RK PPB 09 U2 GAS FAN #2 INBOAR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82RK"/>
    <s v="RK PPB 09 U2 GAS FAN #2 INBOAR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87RK"/>
    <s v="RK PPB 09 U2 #1 GAS FAN INBOAR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87RK"/>
    <s v="RK PPB 09 U2 #1 GAS FAN INBOAR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7987RK"/>
    <s v="RK PPB 09 U2 #1 GAS FAN INBOAR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8005RK"/>
    <s v="RK PPB 09 U2 #1 GAS FAN OUTBOA"/>
    <s v="11/23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8005RK"/>
    <s v="RK PPB 09 U2 #1 GAS FAN OUTBOA"/>
    <s v="11/23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48005RK"/>
    <s v="RK PPB 09 U2 #1 GAS FAN OUTBOA"/>
    <s v="11/23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61787RK"/>
    <s v="RK/PPB/U2 N ECON TRANSPORT LIN"/>
    <s v="10/09/2009"/>
    <s v="10/01/2009"/>
    <s v="Posted to CPR"/>
    <x v="7"/>
    <s v="01/30/2014"/>
    <s v="01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2 - Non-Severable Improvement : I&amp;M/AEGR : 0115"/>
    <s v="31200 - Boiler Plant Equip-Coal"/>
    <s v="2009"/>
    <x v="0"/>
    <s v="41361787RK"/>
    <s v="RK/PPB/U2 N ECON TRANSPORT LIN"/>
    <s v="10/09/2009"/>
    <s v="10/01/2009"/>
    <s v="Posted to CPR"/>
    <x v="1"/>
    <s v="04/03/2014"/>
    <s v="04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2 - Non-Severable Improvement : I&amp;M/AEGR : 0115"/>
    <s v="31200 - Boiler Plant Equip-Coal"/>
    <s v="2009"/>
    <x v="0"/>
    <s v="41361787RK"/>
    <s v="RK/PPB/U2 N ECON TRANSPORT LIN"/>
    <s v="10/09/2009"/>
    <s v="10/01/2009"/>
    <s v="Posted to CPR"/>
    <x v="1"/>
    <s v="04/29/2014"/>
    <s v="04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2 - Non-Severable Improvement : I&amp;M/AEGR : 0115"/>
    <s v="31200 - Boiler Plant Equip-Coal"/>
    <s v="2009"/>
    <x v="0"/>
    <s v="41368079RK"/>
    <s v="RK PPB 09 U2 SRV-449 REPLACE 1"/>
    <s v="10/16/2009"/>
    <s v="10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68079RK"/>
    <s v="RK PPB 09 U2 SRV-449 REPLACE 1"/>
    <s v="10/16/2009"/>
    <s v="10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68079RK"/>
    <s v="RK PPB 09 U2 SRV-449 REPLACE 1"/>
    <s v="10/16/2009"/>
    <s v="10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71427RK"/>
    <s v="RK PPB 09 POSITION TRANSMITTER"/>
    <s v="11/08/2009"/>
    <s v="11/01/2009"/>
    <s v="Posted to CPR"/>
    <x v="7"/>
    <s v="01/30/2014"/>
    <s v="01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Non-Severable Improvement : I&amp;M/AEGR : 0115"/>
    <s v="31200 - Boiler Plant Equip-Coal"/>
    <s v="2009"/>
    <x v="0"/>
    <s v="41371427RK"/>
    <s v="RK PPB 09 POSITION TRANSMITTER"/>
    <s v="11/08/2009"/>
    <s v="11/01/2009"/>
    <s v="Posted to CPR"/>
    <x v="1"/>
    <s v="04/03/2014"/>
    <s v="04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Non-Severable Improvement : I&amp;M/AEGR : 0115"/>
    <s v="31200 - Boiler Plant Equip-Coal"/>
    <s v="2009"/>
    <x v="0"/>
    <s v="41371427RK"/>
    <s v="RK PPB 09 POSITION TRANSMITTER"/>
    <s v="11/08/2009"/>
    <s v="11/01/2009"/>
    <s v="Posted to CPR"/>
    <x v="1"/>
    <s v="04/29/2014"/>
    <s v="04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Non-Severable Improvement : I&amp;M/AEGR : 0115"/>
    <s v="31200 - Boiler Plant Equip-Coal"/>
    <s v="2009"/>
    <x v="0"/>
    <s v="41380004RK"/>
    <s v="U2 GENERATOR BREAKER PRESSURE"/>
    <s v="10/16/2009"/>
    <s v="10/01/2009"/>
    <s v="Posted to CPR"/>
    <x v="7"/>
    <s v="01/30/2014"/>
    <s v="01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Non-Severable Improvement : I&amp;M/AEGR : 0115"/>
    <s v="31200 - Boiler Plant Equip-Coal"/>
    <s v="2009"/>
    <x v="0"/>
    <s v="41380004RK"/>
    <s v="U2 GENERATOR BREAKER PRESSURE"/>
    <s v="10/16/2009"/>
    <s v="10/01/2009"/>
    <s v="Posted to CPR"/>
    <x v="1"/>
    <s v="04/03/2014"/>
    <s v="04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Non-Severable Improvement : I&amp;M/AEGR : 0115"/>
    <s v="31200 - Boiler Plant Equip-Coal"/>
    <s v="2009"/>
    <x v="0"/>
    <s v="41380004RK"/>
    <s v="U2 GENERATOR BREAKER PRESSURE"/>
    <s v="10/16/2009"/>
    <s v="10/01/2009"/>
    <s v="Posted to CPR"/>
    <x v="1"/>
    <s v="04/29/2014"/>
    <s v="04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Non-Severable Improvement : I&amp;M/AEGR : 0115"/>
    <s v="31200 - Boiler Plant Equip-Coal"/>
    <s v="2009"/>
    <x v="0"/>
    <s v="41381360RK"/>
    <s v="RK PPB 09 U2 J20 EXPANSION JOI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81360RK"/>
    <s v="RK PPB 09 U2 J20 EXPANSION JOI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81360RK"/>
    <s v="RK PPB 09 U2 J20 EXPANSION JOI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81367RK"/>
    <s v="RK PPB 09 J23 EXPANSION JOINT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81367RK"/>
    <s v="RK PPB 09 J23 EXPANSION JOINT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81367RK"/>
    <s v="RK PPB 09 J23 EXPANSION JOINT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09"/>
    <x v="0"/>
    <s v="41396022RK"/>
    <s v="RK PPB 09 REPLACE FABRIC EXP J"/>
    <s v="11/23/2009"/>
    <s v="11/01/2009"/>
    <s v="Posted to CPR"/>
    <x v="7"/>
    <s v="01/30/2014"/>
    <s v="01/01/2014"/>
    <s v="X00000454"/>
    <s v="Aeg Ppb - Rockport"/>
    <s v="000001619"/>
    <s v="Power, Plant"/>
    <s v="HANNING          ,EDWARD         ,L"/>
    <n v="0"/>
  </r>
  <r>
    <s v="AEG - Rockport"/>
    <x v="1"/>
    <s v="Rockport Generating Plant Unit No.2 - Non-Severable Improvement : I&amp;M/AEGR : 0115"/>
    <s v="31200 - Boiler Plant Equip-Coal"/>
    <s v="2009"/>
    <x v="0"/>
    <s v="41396022RK"/>
    <s v="RK PPB 09 REPLACE FABRIC EXP J"/>
    <s v="11/23/2009"/>
    <s v="11/01/2009"/>
    <s v="Posted to CPR"/>
    <x v="1"/>
    <s v="04/03/2014"/>
    <s v="04/01/2014"/>
    <s v="X00000454"/>
    <s v="Aeg Ppb - Rockport"/>
    <s v="000001619"/>
    <s v="Power, Plant"/>
    <s v="HANNING          ,EDWARD         ,L"/>
    <n v="0"/>
  </r>
  <r>
    <s v="AEG - Rockport"/>
    <x v="1"/>
    <s v="Rockport Generating Plant Unit No.2 - Non-Severable Improvement : I&amp;M/AEGR : 0115"/>
    <s v="31200 - Boiler Plant Equip-Coal"/>
    <s v="2009"/>
    <x v="0"/>
    <s v="41396022RK"/>
    <s v="RK PPB 09 REPLACE FABRIC EXP J"/>
    <s v="11/23/2009"/>
    <s v="11/01/2009"/>
    <s v="Posted to CPR"/>
    <x v="1"/>
    <s v="04/29/2014"/>
    <s v="04/01/2014"/>
    <s v="X00000454"/>
    <s v="Aeg Ppb - Rockport"/>
    <s v="000001619"/>
    <s v="Power, Plant"/>
    <s v="HANNING          ,EDWARD         ,L"/>
    <n v="0"/>
  </r>
  <r>
    <s v="AEG - Rockport"/>
    <x v="1"/>
    <s v="Rockport Generating Plant Unit No.2 - Non-Severable Improvement : I&amp;M/AEGR : 0115"/>
    <s v="31200 - Boiler Plant Equip-Coal"/>
    <s v="2009"/>
    <x v="0"/>
    <s v="41396732RK"/>
    <s v="RK/PPB/U2/RWMN-FD PMP TURB LUB"/>
    <s v="11/29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96732RK"/>
    <s v="RK/PPB/U2/RWMN-FD PMP TURB LUB"/>
    <s v="11/29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396732RK"/>
    <s v="RK/PPB/U2/RWMN-FD PMP TURB LUB"/>
    <s v="11/29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405965RK"/>
    <s v="RK/PPB/U2-#2 STATOR WATER FILT"/>
    <s v="11/29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405965RK"/>
    <s v="RK/PPB/U2-#2 STATOR WATER FILT"/>
    <s v="11/29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405965RK"/>
    <s v="RK/PPB/U2-#2 STATOR WATER FILT"/>
    <s v="11/29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411546RK"/>
    <s v="RK/PPB/U2/PHS 1 GSU HIGH VOLT"/>
    <s v="11/29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411546RK"/>
    <s v="RK/PPB/U2/PHS 1 GSU HIGH VOLT"/>
    <s v="11/29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411546RK"/>
    <s v="RK/PPB/U2/PHS 1 GSU HIGH VOLT"/>
    <s v="11/29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413881RK"/>
    <s v="RK/PPB/U2 REHEAT ATTEMPERATOR"/>
    <s v="11/29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413881RK"/>
    <s v="RK/PPB/U2 REHEAT ATTEMPERATOR"/>
    <s v="11/29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0"/>
    <s v="41413881RK"/>
    <s v="RK/PPB/U2 REHEAT ATTEMPERATOR"/>
    <s v="11/29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0"/>
    <x v="0"/>
    <s v="41326873RK"/>
    <s v="RK PPB 09 U2 COAL FEEDER INTEG"/>
    <s v="11/22/2010"/>
    <s v="11/01/2010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10"/>
    <x v="0"/>
    <s v="41326873RK"/>
    <s v="RK PPB 09 U2 COAL FEEDER INTEG"/>
    <s v="11/22/2010"/>
    <s v="11/01/2010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10"/>
    <x v="0"/>
    <s v="41326873RK"/>
    <s v="RK PPB 09 U2 COAL FEEDER INTEG"/>
    <s v="11/22/2010"/>
    <s v="11/01/2010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200 - Boiler Plant Equip-Coal"/>
    <s v="2013"/>
    <x v="0"/>
    <s v="41931432RK"/>
    <s v="RK/PPB/U2 BOIL FEED PUMP C/O/0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-62.76"/>
  </r>
  <r>
    <s v="AEG - Rockport"/>
    <x v="1"/>
    <s v="Rockport Generating Plant Unit No.2 - Non-Severable Improvement : I&amp;M/AEGR : 0115"/>
    <s v="31200 - Boiler Plant Equip-Coal"/>
    <s v="2013"/>
    <x v="0"/>
    <s v="41931432RK"/>
    <s v="RK/PPB/U2 BOIL FEED PUMP C/O/0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1944761RK"/>
    <s v="RK PPB 2012 REPLACE RESIN IN U"/>
    <s v="09/12/2013"/>
    <s v="11/01/2013"/>
    <s v="Posted to CPR"/>
    <x v="8"/>
    <s v="03/01/2014"/>
    <s v="02/01/2014"/>
    <s v="X00000454"/>
    <s v="Aeg Ppb - Rockport"/>
    <s v="000001619"/>
    <s v="Power, Plant"/>
    <s v="BRUMFIELD        ,DAVID          ,M"/>
    <n v="0"/>
  </r>
  <r>
    <s v="AEG - Rockport"/>
    <x v="1"/>
    <s v="Rockport Generating Plant Unit No.2 - Non-Severable Improvement : I&amp;M/AEGR : 0115"/>
    <s v="31200 - Boiler Plant Equip-Coal"/>
    <s v="2013"/>
    <x v="0"/>
    <s v="41966608RK"/>
    <s v="RK/PPB/U2 #11 PULV ROTATING TH"/>
    <s v="05/31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.01"/>
  </r>
  <r>
    <s v="AEG - Rockport"/>
    <x v="1"/>
    <s v="Rockport Generating Plant Unit No.2 - Non-Severable Improvement : I&amp;M/AEGR : 0115"/>
    <s v="31200 - Boiler Plant Equip-Coal"/>
    <s v="2013"/>
    <x v="0"/>
    <s v="41966608RK"/>
    <s v="RK/PPB/U2 #11 PULV ROTATING TH"/>
    <s v="05/31/2013"/>
    <s v="10/01/2013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1979099RK"/>
    <s v="RK/PPB/U2 HPT &quot;B&quot; STOP VLV ACT"/>
    <s v="07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1979539RK"/>
    <s v="RK/PPB/U2 #2 RH INTCPT STP VLV"/>
    <s v="07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1980335RK"/>
    <s v="RK/PPB/U2-#2 CRSHR ASSY-CLKR G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0908.89"/>
  </r>
  <r>
    <s v="AEG - Rockport"/>
    <x v="1"/>
    <s v="Rockport Generating Plant Unit No.2 - Non-Severable Improvement : I&amp;M/AEGR : 0115"/>
    <s v="31200 - Boiler Plant Equip-Coal"/>
    <s v="2013"/>
    <x v="0"/>
    <s v="41980335RK"/>
    <s v="RK/PPB/U2-#2 CRSHR ASSY-CLKR G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1980374RK"/>
    <s v="RK/PPB/U2-#4 CRSHR ASSY-CLKR G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2527.65"/>
  </r>
  <r>
    <s v="AEG - Rockport"/>
    <x v="1"/>
    <s v="Rockport Generating Plant Unit No.2 - Non-Severable Improvement : I&amp;M/AEGR : 0115"/>
    <s v="31200 - Boiler Plant Equip-Coal"/>
    <s v="2013"/>
    <x v="0"/>
    <s v="41980374RK"/>
    <s v="RK/PPB/U2-#4 CRSHR ASSY-CLKR G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26336RK"/>
    <s v="RK/PPB/U2-#51 ECON AUTO TEE AS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5360.15"/>
  </r>
  <r>
    <s v="AEG - Rockport"/>
    <x v="1"/>
    <s v="Rockport Generating Plant Unit No.2 - Non-Severable Improvement : I&amp;M/AEGR : 0115"/>
    <s v="31200 - Boiler Plant Equip-Coal"/>
    <s v="2013"/>
    <x v="0"/>
    <s v="42026336RK"/>
    <s v="RK/PPB/U2-#51 ECON AUTO TEE AS"/>
    <s v="12/31/2013"/>
    <s v="02/01/2014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26336RK"/>
    <s v="RK/PPB/U2-#51 ECON AUTO TEE AS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27414RK"/>
    <s v="RK/PPB/U2 BOX 3-16A RAPPER GEA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161.57"/>
  </r>
  <r>
    <s v="AEG - Rockport"/>
    <x v="1"/>
    <s v="Rockport Generating Plant Unit No.2 - Non-Severable Improvement : I&amp;M/AEGR : 0115"/>
    <s v="31200 - Boiler Plant Equip-Coal"/>
    <s v="2013"/>
    <x v="0"/>
    <s v="42027414RK"/>
    <s v="RK/PPB/U2 BOX 3-16A RAPPER GEA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53085RK"/>
    <s v="RK/PPB/U2/PULV LUBE OIL RECORD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286.93"/>
  </r>
  <r>
    <s v="AEG - Rockport"/>
    <x v="1"/>
    <s v="Rockport Generating Plant Unit No.2 - Non-Severable Improvement : I&amp;M/AEGR : 0115"/>
    <s v="31200 - Boiler Plant Equip-Coal"/>
    <s v="2013"/>
    <x v="0"/>
    <s v="42053085RK"/>
    <s v="RK/PPB/U2/PULV LUBE OIL RECORD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57521RK"/>
    <s v="U2 DISSOLVED O2 ANALYZER ON DE"/>
    <s v="09/17/2013"/>
    <s v="11/01/2013"/>
    <s v="Posted to CPR"/>
    <x v="8"/>
    <s v="03/01/2014"/>
    <s v="02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Non-Severable Improvement : I&amp;M/AEGR : 0115"/>
    <s v="31200 - Boiler Plant Equip-Coal"/>
    <s v="2013"/>
    <x v="0"/>
    <s v="42065447RK"/>
    <s v="RK/PPB/U2 DS BOX 2-33B RAPPER"/>
    <s v="12/31/2013"/>
    <s v="01/01/2014"/>
    <s v="Posted to CPR"/>
    <x v="7"/>
    <s v="02/06/2014"/>
    <s v="01/01/2014"/>
    <s v="X00000454"/>
    <s v="Aeg Ppb - Rockport"/>
    <s v="000001619"/>
    <s v="Power, Plant"/>
    <s v="COX              ,JAMES          ,B"/>
    <n v="1398.87"/>
  </r>
  <r>
    <s v="AEG - Rockport"/>
    <x v="1"/>
    <s v="Rockport Generating Plant Unit No.2 - Non-Severable Improvement : I&amp;M/AEGR : 0115"/>
    <s v="31200 - Boiler Plant Equip-Coal"/>
    <s v="2013"/>
    <x v="0"/>
    <s v="42065447RK"/>
    <s v="RK/PPB/U2 DS BOX 2-33B RAPPER"/>
    <s v="12/31/2013"/>
    <s v="01/01/2014"/>
    <s v="Posted to CPR"/>
    <x v="2"/>
    <s v="05/29/2014"/>
    <s v="05/01/2014"/>
    <s v="X00000454"/>
    <s v="Aeg Ppb - Rockport"/>
    <s v="000001619"/>
    <s v="Power, Plant"/>
    <s v="COX              ,JAMES          ,B"/>
    <n v="0"/>
  </r>
  <r>
    <s v="AEG - Rockport"/>
    <x v="1"/>
    <s v="Rockport Generating Plant Unit No.2 - Non-Severable Improvement : I&amp;M/AEGR : 0115"/>
    <s v="31200 - Boiler Plant Equip-Coal"/>
    <s v="2013"/>
    <x v="0"/>
    <s v="42070054RK"/>
    <s v="RK/PPB/U2-#11 COAL FEEDER GEAR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7006.24"/>
  </r>
  <r>
    <s v="AEG - Rockport"/>
    <x v="1"/>
    <s v="Rockport Generating Plant Unit No.2 - Non-Severable Improvement : I&amp;M/AEGR : 0115"/>
    <s v="31200 - Boiler Plant Equip-Coal"/>
    <s v="2013"/>
    <x v="0"/>
    <s v="42070054RK"/>
    <s v="RK/PPB/U2-#11 COAL FEEDER GEAR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74929RK"/>
    <s v="RK/PPB/U2 S ECN LN/EXP JNT ABV"/>
    <s v="11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75326RK"/>
    <s v="RK/PPB/U2-#2 HYDROGEN COOL WAT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3056.28"/>
  </r>
  <r>
    <s v="AEG - Rockport"/>
    <x v="1"/>
    <s v="Rockport Generating Plant Unit No.2 - Non-Severable Improvement : I&amp;M/AEGR : 0115"/>
    <s v="31200 - Boiler Plant Equip-Coal"/>
    <s v="2013"/>
    <x v="0"/>
    <s v="42075326RK"/>
    <s v="RK/PPB/U2-#2 HYDROGEN COOL WAT"/>
    <s v="12/31/2013"/>
    <s v="01/01/2014"/>
    <s v="Posted to CPR"/>
    <x v="8"/>
    <s v="03/06/2014"/>
    <s v="02/01/2014"/>
    <s v="X00000454"/>
    <s v="Aeg Ppb - Rockport"/>
    <s v="000001619"/>
    <s v="Power, Plant"/>
    <s v="KELLEY           ,TAMARA         ,L"/>
    <n v="712.66"/>
  </r>
  <r>
    <s v="AEG - Rockport"/>
    <x v="1"/>
    <s v="Rockport Generating Plant Unit No.2 - Non-Severable Improvement : I&amp;M/AEGR : 0115"/>
    <s v="31200 - Boiler Plant Equip-Coal"/>
    <s v="2013"/>
    <x v="0"/>
    <s v="42075326RK"/>
    <s v="RK/PPB/U2-#2 HYDROGEN COOL WAT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78995RK"/>
    <s v="RK/PBB/U2 URV-223 HSO BFR/BTWN"/>
    <s v="12/31/2013"/>
    <s v="01/01/2014"/>
    <s v="Posted to CPR"/>
    <x v="7"/>
    <s v="02/06/2014"/>
    <s v="01/01/2014"/>
    <s v="X00000454"/>
    <s v="Aeg Ppb - Rockport"/>
    <s v="000001619"/>
    <s v="Power, Plant"/>
    <s v="HARDY            ,CARRIE         ,D"/>
    <n v="37.590000000000003"/>
  </r>
  <r>
    <s v="AEG - Rockport"/>
    <x v="1"/>
    <s v="Rockport Generating Plant Unit No.2 - Non-Severable Improvement : I&amp;M/AEGR : 0115"/>
    <s v="31200 - Boiler Plant Equip-Coal"/>
    <s v="2013"/>
    <x v="0"/>
    <s v="42078995RK"/>
    <s v="RK/PBB/U2 URV-223 HSO BFR/BTWN"/>
    <s v="12/31/2013"/>
    <s v="01/01/2014"/>
    <s v="Posted to CPR"/>
    <x v="1"/>
    <s v="04/29/2014"/>
    <s v="04/01/2014"/>
    <s v="X00000454"/>
    <s v="Aeg Ppb - Rockport"/>
    <s v="000001619"/>
    <s v="Power, Plant"/>
    <s v="HARDY            ,CARRIE         ,D"/>
    <n v="0"/>
  </r>
  <r>
    <s v="AEG - Rockport"/>
    <x v="1"/>
    <s v="Rockport Generating Plant Unit No.2 - Non-Severable Improvement : I&amp;M/AEGR : 0115"/>
    <s v="31200 - Boiler Plant Equip-Coal"/>
    <s v="2013"/>
    <x v="0"/>
    <s v="42079044RK"/>
    <s v="RK/PPB/U2 HYD COOLER BYPASS VA"/>
    <s v="12/31/2013"/>
    <s v="01/01/2014"/>
    <s v="Posted to CPR"/>
    <x v="7"/>
    <s v="02/06/2014"/>
    <s v="01/01/2014"/>
    <s v="X00000454"/>
    <s v="Aeg Ppb - Rockport"/>
    <s v="000001619"/>
    <s v="Power, Plant"/>
    <s v="HARDY            ,CARRIE         ,D"/>
    <n v="5.85"/>
  </r>
  <r>
    <s v="AEG - Rockport"/>
    <x v="1"/>
    <s v="Rockport Generating Plant Unit No.2 - Non-Severable Improvement : I&amp;M/AEGR : 0115"/>
    <s v="31200 - Boiler Plant Equip-Coal"/>
    <s v="2013"/>
    <x v="0"/>
    <s v="42079044RK"/>
    <s v="RK/PPB/U2 HYD COOLER BYPASS VA"/>
    <s v="12/31/2013"/>
    <s v="01/01/2014"/>
    <s v="Posted to CPR"/>
    <x v="1"/>
    <s v="04/29/2014"/>
    <s v="04/01/2014"/>
    <s v="X00000454"/>
    <s v="Aeg Ppb - Rockport"/>
    <s v="000001619"/>
    <s v="Power, Plant"/>
    <s v="HARDY            ,CARRIE         ,D"/>
    <n v="0"/>
  </r>
  <r>
    <s v="AEG - Rockport"/>
    <x v="1"/>
    <s v="Rockport Generating Plant Unit No.2 - Non-Severable Improvement : I&amp;M/AEGR : 0115"/>
    <s v="31200 - Boiler Plant Equip-Coal"/>
    <s v="2013"/>
    <x v="0"/>
    <s v="42079048RK"/>
    <s v="RK/PPB/U2 URV-211 HP FLASH TNK"/>
    <s v="12/31/2013"/>
    <s v="01/01/2014"/>
    <s v="Posted to CPR"/>
    <x v="7"/>
    <s v="02/06/2014"/>
    <s v="01/01/2014"/>
    <s v="X00000454"/>
    <s v="Aeg Ppb - Rockport"/>
    <s v="000001619"/>
    <s v="Power, Plant"/>
    <s v="HARDY            ,CARRIE         ,D"/>
    <n v="24.73"/>
  </r>
  <r>
    <s v="AEG - Rockport"/>
    <x v="1"/>
    <s v="Rockport Generating Plant Unit No.2 - Non-Severable Improvement : I&amp;M/AEGR : 0115"/>
    <s v="31200 - Boiler Plant Equip-Coal"/>
    <s v="2013"/>
    <x v="0"/>
    <s v="42079048RK"/>
    <s v="RK/PPB/U2 URV-211 HP FLASH TNK"/>
    <s v="12/31/2013"/>
    <s v="01/01/2014"/>
    <s v="Posted to CPR"/>
    <x v="1"/>
    <s v="04/29/2014"/>
    <s v="04/01/2014"/>
    <s v="X00000454"/>
    <s v="Aeg Ppb - Rockport"/>
    <s v="000001619"/>
    <s v="Power, Plant"/>
    <s v="HARDY            ,CARRIE         ,D"/>
    <n v="0"/>
  </r>
  <r>
    <s v="AEG - Rockport"/>
    <x v="1"/>
    <s v="Rockport Generating Plant Unit No.2 - Non-Severable Improvement : I&amp;M/AEGR : 0115"/>
    <s v="31200 - Boiler Plant Equip-Coal"/>
    <s v="2013"/>
    <x v="0"/>
    <s v="42082695RK"/>
    <s v="RK/PPB/U2 SILO 2 SEP BAG-CAGE"/>
    <s v="11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96665RK"/>
    <s v="RK/PPB/U2 MG 101 12&quot; BUTT VLV/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3001.73"/>
  </r>
  <r>
    <s v="AEG - Rockport"/>
    <x v="1"/>
    <s v="Rockport Generating Plant Unit No.2 - Non-Severable Improvement : I&amp;M/AEGR : 0115"/>
    <s v="31200 - Boiler Plant Equip-Coal"/>
    <s v="2013"/>
    <x v="0"/>
    <s v="42096665RK"/>
    <s v="RK/PPB/U2 MG 101 12&quot; BUTT VLV/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097070RK"/>
    <s v="RK PPB 2013 U2 SOOTBLOWER IKR4"/>
    <s v="12/01/2013"/>
    <s v="12/01/2013"/>
    <s v="Posted to CPR"/>
    <x v="6"/>
    <s v="03/28/2014"/>
    <s v="03/01/2014"/>
    <s v="X00000454"/>
    <s v="Aeg Ppb - Rockport"/>
    <s v="000001619"/>
    <s v="Power, Plant"/>
    <s v="ERWIN            ,PATRICK        ,G"/>
    <n v="0"/>
  </r>
  <r>
    <s v="AEG - Rockport"/>
    <x v="1"/>
    <s v="Rockport Generating Plant Unit No.2 - Non-Severable Improvement : I&amp;M/AEGR : 0115"/>
    <s v="31200 - Boiler Plant Equip-Coal"/>
    <s v="2013"/>
    <x v="0"/>
    <s v="42098860RK"/>
    <s v="RK/PPB/U2-#2 GAS FAN MOTOR C/O"/>
    <s v="10/01/2013"/>
    <s v="10/01/2013"/>
    <s v="Posted to CPR"/>
    <x v="7"/>
    <s v="01/30/2014"/>
    <s v="01/01/2014"/>
    <s v="X00000454"/>
    <s v="Aeg Ppb - Rockport"/>
    <s v="000001619"/>
    <s v="Power, Plant"/>
    <s v="BEST             ,JAMES          ,M"/>
    <n v="0"/>
  </r>
  <r>
    <s v="AEG - Rockport"/>
    <x v="1"/>
    <s v="Rockport Generating Plant Unit No.2 - Non-Severable Improvement : I&amp;M/AEGR : 0115"/>
    <s v="31200 - Boiler Plant Equip-Coal"/>
    <s v="2013"/>
    <x v="0"/>
    <s v="42105507RK"/>
    <s v="RK/PPB/U2-S ECON LINE EXP JNT"/>
    <s v="10/04/2013"/>
    <s v="10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05527RK"/>
    <s v="RETURN CAPITAL PARTS FOR NON-B"/>
    <s v="12/31/2013"/>
    <s v="02/01/2014"/>
    <s v="Posted to CPR"/>
    <x v="8"/>
    <s v="03/06/2014"/>
    <s v="02/01/2014"/>
    <s v="X00000454"/>
    <s v="Aeg Ppb - Rockport"/>
    <s v="000001619"/>
    <s v="Power, Plant"/>
    <s v="MASON            ,MARTIN         ,D"/>
    <n v="-10713.67"/>
  </r>
  <r>
    <s v="AEG - Rockport"/>
    <x v="1"/>
    <s v="Rockport Generating Plant Unit No.2 - Non-Severable Improvement : I&amp;M/AEGR : 0115"/>
    <s v="31200 - Boiler Plant Equip-Coal"/>
    <s v="2013"/>
    <x v="0"/>
    <s v="42105527RK"/>
    <s v="RETURN CAPITAL PARTS FOR NON-B"/>
    <s v="12/31/2013"/>
    <s v="02/01/2014"/>
    <s v="Posted to CPR"/>
    <x v="2"/>
    <s v="05/29/2014"/>
    <s v="05/01/2014"/>
    <s v="X00000454"/>
    <s v="Aeg Ppb - Rockport"/>
    <s v="000001619"/>
    <s v="Power, Plant"/>
    <s v="MASON            ,MARTIN         ,D"/>
    <n v="0"/>
  </r>
  <r>
    <s v="AEG - Rockport"/>
    <x v="1"/>
    <s v="Rockport Generating Plant Unit No.2 - Non-Severable Improvement : I&amp;M/AEGR : 0115"/>
    <s v="31200 - Boiler Plant Equip-Coal"/>
    <s v="2013"/>
    <x v="0"/>
    <s v="42111568RK"/>
    <s v="RETURN OF VALVE/41887133 CLOSE"/>
    <s v="10/07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12245RK"/>
    <s v="RK/PPB/U2 GPC820 BX 2 VAC INDI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2485.06"/>
  </r>
  <r>
    <s v="AEG - Rockport"/>
    <x v="1"/>
    <s v="Rockport Generating Plant Unit No.2 - Non-Severable Improvement : I&amp;M/AEGR : 0115"/>
    <s v="31200 - Boiler Plant Equip-Coal"/>
    <s v="2013"/>
    <x v="0"/>
    <s v="42112245RK"/>
    <s v="RK/PPB/U2 GPC820 BX 2 VAC INDI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13352RK"/>
    <s v="RK/PPB/U2-#6 COAL FEEDER SPEED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8310.5300000000007"/>
  </r>
  <r>
    <s v="AEG - Rockport"/>
    <x v="1"/>
    <s v="Rockport Generating Plant Unit No.2 - Non-Severable Improvement : I&amp;M/AEGR : 0115"/>
    <s v="31200 - Boiler Plant Equip-Coal"/>
    <s v="2013"/>
    <x v="0"/>
    <s v="42113352RK"/>
    <s v="RK/PPB/U2-#6 COAL FEEDER SPEED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13365RK"/>
    <s v="RK/PPB/U2-#9 COAL FEEDER GEARB"/>
    <s v="10/09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13758RK"/>
    <s v="RK/PPB/U2-1A VP MP102 2ND FL 1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2727.74"/>
  </r>
  <r>
    <s v="AEG - Rockport"/>
    <x v="1"/>
    <s v="Rockport Generating Plant Unit No.2 - Non-Severable Improvement : I&amp;M/AEGR : 0115"/>
    <s v="31200 - Boiler Plant Equip-Coal"/>
    <s v="2013"/>
    <x v="0"/>
    <s v="42113758RK"/>
    <s v="RK/PPB/U2-1A VP MP102 2ND FL 1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13781RK"/>
    <s v="RK/PPB/U2 MG-27 VP BAG 2-2 MID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1552.61"/>
  </r>
  <r>
    <s v="AEG - Rockport"/>
    <x v="1"/>
    <s v="Rockport Generating Plant Unit No.2 - Non-Severable Improvement : I&amp;M/AEGR : 0115"/>
    <s v="31200 - Boiler Plant Equip-Coal"/>
    <s v="2013"/>
    <x v="0"/>
    <s v="42113781RK"/>
    <s v="RK/PPB/U2 MG-27 VP BAG 2-2 MID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16193RK"/>
    <s v="RK/PPB/U2-#52 ECON AUTO TEE AS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3999.4"/>
  </r>
  <r>
    <s v="AEG - Rockport"/>
    <x v="1"/>
    <s v="Rockport Generating Plant Unit No.2 - Non-Severable Improvement : I&amp;M/AEGR : 0115"/>
    <s v="31200 - Boiler Plant Equip-Coal"/>
    <s v="2013"/>
    <x v="0"/>
    <s v="42116193RK"/>
    <s v="RK/PPB/U2-#52 ECON AUTO TEE AS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25385RK"/>
    <s v="RK/PPB/U2 MG27 VPH 4TH FLR 1-2"/>
    <s v="11/10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30549RK"/>
    <s v="RK PPB 2013 U2 EXPANSION JOINT"/>
    <s v="11/18/2013"/>
    <s v="01/01/2014"/>
    <s v="Posted to CPR"/>
    <x v="7"/>
    <s v="02/06/2014"/>
    <s v="01/01/2014"/>
    <s v="X00000454"/>
    <s v="Aeg Ppb - Rockport"/>
    <s v="000001619"/>
    <s v="Power, Plant"/>
    <s v="HELTZEL          ,SHARON         ,A"/>
    <n v="1557.48"/>
  </r>
  <r>
    <s v="AEG - Rockport"/>
    <x v="1"/>
    <s v="Rockport Generating Plant Unit No.2 - Non-Severable Improvement : I&amp;M/AEGR : 0115"/>
    <s v="31200 - Boiler Plant Equip-Coal"/>
    <s v="2013"/>
    <x v="0"/>
    <s v="42130549RK"/>
    <s v="RK PPB 2013 U2 EXPANSION JOINT"/>
    <s v="11/18/2013"/>
    <s v="01/01/2014"/>
    <s v="Posted to CPR"/>
    <x v="1"/>
    <s v="04/29/2014"/>
    <s v="04/01/2014"/>
    <s v="X00000454"/>
    <s v="Aeg Ppb - Rockport"/>
    <s v="000001619"/>
    <s v="Power, Plant"/>
    <s v="HELTZEL          ,SHARON         ,A"/>
    <n v="0"/>
  </r>
  <r>
    <s v="AEG - Rockport"/>
    <x v="1"/>
    <s v="Rockport Generating Plant Unit No.2 - Non-Severable Improvement : I&amp;M/AEGR : 0115"/>
    <s v="31200 - Boiler Plant Equip-Coal"/>
    <s v="2013"/>
    <x v="0"/>
    <s v="42130550RK"/>
    <s v="RK PPB 2013 U2 EXPANSION JOINT"/>
    <s v="11/18/2013"/>
    <s v="01/01/2014"/>
    <s v="Posted to CPR"/>
    <x v="7"/>
    <s v="02/06/2014"/>
    <s v="01/01/2014"/>
    <s v="X00000454"/>
    <s v="Aeg Ppb - Rockport"/>
    <s v="000001619"/>
    <s v="Power, Plant"/>
    <s v="HELTZEL          ,SHARON         ,A"/>
    <n v="1714.53"/>
  </r>
  <r>
    <s v="AEG - Rockport"/>
    <x v="1"/>
    <s v="Rockport Generating Plant Unit No.2 - Non-Severable Improvement : I&amp;M/AEGR : 0115"/>
    <s v="31200 - Boiler Plant Equip-Coal"/>
    <s v="2013"/>
    <x v="0"/>
    <s v="42130550RK"/>
    <s v="RK PPB 2013 U2 EXPANSION JOINT"/>
    <s v="11/18/2013"/>
    <s v="01/01/2014"/>
    <s v="Posted to CPR"/>
    <x v="1"/>
    <s v="04/29/2014"/>
    <s v="04/01/2014"/>
    <s v="X00000454"/>
    <s v="Aeg Ppb - Rockport"/>
    <s v="000001619"/>
    <s v="Power, Plant"/>
    <s v="HELTZEL          ,SHARON         ,A"/>
    <n v="0"/>
  </r>
  <r>
    <s v="AEG - Rockport"/>
    <x v="1"/>
    <s v="Rockport Generating Plant Unit No.2 - Non-Severable Improvement : I&amp;M/AEGR : 0115"/>
    <s v="31200 - Boiler Plant Equip-Coal"/>
    <s v="2013"/>
    <x v="0"/>
    <s v="42130553RK"/>
    <s v="RK PPB 2013 U2 EXPANSION JOINT"/>
    <s v="12/01/2013"/>
    <s v="12/01/2013"/>
    <s v="Posted to CPR"/>
    <x v="6"/>
    <s v="03/28/2014"/>
    <s v="03/01/2014"/>
    <s v="X00000454"/>
    <s v="Aeg Ppb - Rockport"/>
    <s v="000001619"/>
    <s v="Power, Plant"/>
    <s v="HELTZEL          ,SHARON         ,A"/>
    <n v="0"/>
  </r>
  <r>
    <s v="AEG - Rockport"/>
    <x v="1"/>
    <s v="Rockport Generating Plant Unit No.2 - Non-Severable Improvement : I&amp;M/AEGR : 0115"/>
    <s v="31200 - Boiler Plant Equip-Coal"/>
    <s v="2013"/>
    <x v="0"/>
    <s v="42131748RK"/>
    <s v="RK/PPB/U2-#1 BAW PUMP/01185076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988.31"/>
  </r>
  <r>
    <s v="AEG - Rockport"/>
    <x v="1"/>
    <s v="Rockport Generating Plant Unit No.2 - Non-Severable Improvement : I&amp;M/AEGR : 0115"/>
    <s v="31200 - Boiler Plant Equip-Coal"/>
    <s v="2013"/>
    <x v="0"/>
    <s v="42131748RK"/>
    <s v="RK/PPB/U2-#1 BAW PUMP/01185076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42133257RK"/>
    <s v="RK/PPB/U2-S ECON HYD EXP JNT L"/>
    <s v="12/31/2013"/>
    <s v="02/01/2014"/>
    <s v="Posted to CPR"/>
    <x v="8"/>
    <s v="03/06/2014"/>
    <s v="02/01/2014"/>
    <s v="X00000454"/>
    <s v="Aeg Ppb - Rockport"/>
    <s v="000001619"/>
    <s v="Power, Plant"/>
    <s v="BASHAM           ,PATRICIA       ,A"/>
    <n v="1117.3"/>
  </r>
  <r>
    <s v="AEG - Rockport"/>
    <x v="1"/>
    <s v="Rockport Generating Plant Unit No.2 - Non-Severable Improvement : I&amp;M/AEGR : 0115"/>
    <s v="31200 - Boiler Plant Equip-Coal"/>
    <s v="2013"/>
    <x v="0"/>
    <s v="42133257RK"/>
    <s v="RK/PPB/U2-S ECON HYD EXP JNT L"/>
    <s v="12/31/2013"/>
    <s v="02/01/2014"/>
    <s v="Posted to CPR"/>
    <x v="2"/>
    <s v="05/29/2014"/>
    <s v="05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Non-Severable Improvement : I&amp;M/AEGR : 0115"/>
    <s v="31200 - Boiler Plant Equip-Coal"/>
    <s v="2013"/>
    <x v="0"/>
    <s v="42133287RK"/>
    <s v="RK/PPB/U2 N EC EXP JNT AGS 6/6"/>
    <s v="12/31/2013"/>
    <s v="02/01/2014"/>
    <s v="Posted to CPR"/>
    <x v="8"/>
    <s v="03/06/2014"/>
    <s v="02/01/2014"/>
    <s v="X00000454"/>
    <s v="Aeg Ppb - Rockport"/>
    <s v="000001619"/>
    <s v="Power, Plant"/>
    <s v="BASHAM           ,PATRICIA       ,A"/>
    <n v="2364.65"/>
  </r>
  <r>
    <s v="AEG - Rockport"/>
    <x v="1"/>
    <s v="Rockport Generating Plant Unit No.2 - Non-Severable Improvement : I&amp;M/AEGR : 0115"/>
    <s v="31200 - Boiler Plant Equip-Coal"/>
    <s v="2013"/>
    <x v="0"/>
    <s v="42133287RK"/>
    <s v="RK/PPB/U2 N EC EXP JNT AGS 6/6"/>
    <s v="12/31/2013"/>
    <s v="02/01/2014"/>
    <s v="Posted to CPR"/>
    <x v="2"/>
    <s v="05/29/2014"/>
    <s v="05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Non-Severable Improvement : I&amp;M/AEGR : 0115"/>
    <s v="31200 - Boiler Plant Equip-Coal"/>
    <s v="2013"/>
    <x v="0"/>
    <s v="42140414RK"/>
    <s v="RK/PPB/U2 SILO 1 1-2 SEP BAGS/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2670.15"/>
  </r>
  <r>
    <s v="AEG - Rockport"/>
    <x v="1"/>
    <s v="Rockport Generating Plant Unit No.2 - Non-Severable Improvement : I&amp;M/AEGR : 0115"/>
    <s v="31200 - Boiler Plant Equip-Coal"/>
    <s v="2013"/>
    <x v="0"/>
    <s v="42140414RK"/>
    <s v="RK/PPB/U2 SILO 1 1-2 SEP BAGS/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0"/>
    <s v="X1182790RK"/>
    <s v="RKU2 ECONOMIZER PUNCHLIST"/>
    <s v="06/13/2013"/>
    <s v="07/01/2013"/>
    <s v="Posted to CPR"/>
    <x v="7"/>
    <s v="01/30/2014"/>
    <s v="01/01/2014"/>
    <s v="RKAEG1021"/>
    <s v="RK10 CI U2 Economizer"/>
    <s v="RKAEG1021"/>
    <s v="Power, Plant"/>
    <s v="PMM              ,INTERFACE      ,"/>
    <n v="0"/>
  </r>
  <r>
    <s v="AEG - Rockport"/>
    <x v="1"/>
    <s v="Rockport Generating Plant Unit No.2 - Non-Severable Improvement : I&amp;M/AEGR : 0115"/>
    <s v="31200 - Boiler Plant Equip-Coal"/>
    <s v="2014"/>
    <x v="0"/>
    <s v="42126533RK"/>
    <s v="RK/PPB/U2 SILO 2 2-2 SEP BAG-C"/>
    <s v="05/31/2014"/>
    <s v="06/01/2014"/>
    <s v="Posted to CPR"/>
    <x v="3"/>
    <s v="07/05/2014"/>
    <s v="06/01/2014"/>
    <s v="X00000454"/>
    <s v="Aeg Ppb - Rockport"/>
    <s v="000001619"/>
    <s v="Power, Plant"/>
    <s v="KELLEY           ,TAMARA         ,L"/>
    <n v="4603.07"/>
  </r>
  <r>
    <s v="AEG - Rockport"/>
    <x v="1"/>
    <s v="Rockport Generating Plant Unit No.2 - Non-Severable Improvement : I&amp;M/AEGR : 0115"/>
    <s v="31200 - Boiler Plant Equip-Coal"/>
    <s v="2014"/>
    <x v="0"/>
    <s v="42126533RK"/>
    <s v="RK/PPB/U2 SILO 2 2-2 SEP BAG-C"/>
    <s v="05/31/2014"/>
    <s v="06/01/2014"/>
    <s v="Posted to CPR"/>
    <x v="5"/>
    <s v="09/29/2014"/>
    <s v="09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29637RK"/>
    <s v="RK/PPB/U2 1-2 FLD COMP INTR-CO"/>
    <s v="04/30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4863.34"/>
  </r>
  <r>
    <s v="AEG - Rockport"/>
    <x v="1"/>
    <s v="Rockport Generating Plant Unit No.2 - Non-Severable Improvement : I&amp;M/AEGR : 0115"/>
    <s v="31200 - Boiler Plant Equip-Coal"/>
    <s v="2014"/>
    <x v="0"/>
    <s v="42129637RK"/>
    <s v="RK/PPB/U2 1-2 FLD COMP INTR-CO"/>
    <s v="04/30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38794RK"/>
    <s v="RK/PPB/U2 SILO 1 1-1 SEP BAG-C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3960"/>
  </r>
  <r>
    <s v="AEG - Rockport"/>
    <x v="1"/>
    <s v="Rockport Generating Plant Unit No.2 - Non-Severable Improvement : I&amp;M/AEGR : 0115"/>
    <s v="31200 - Boiler Plant Equip-Coal"/>
    <s v="2014"/>
    <x v="0"/>
    <s v="42149646RK"/>
    <s v="RK/PPB/U2-#4 PULV ROLL WHEEL A"/>
    <s v="06/30/2014"/>
    <s v="07/01/2014"/>
    <s v="Posted to CPR"/>
    <x v="4"/>
    <s v="08/06/2014"/>
    <s v="07/01/2014"/>
    <s v="X00000454"/>
    <s v="Aeg Ppb - Rockport"/>
    <s v="000001619"/>
    <s v="Power, Plant"/>
    <s v="SMEATHERS        ,SANDRA         ,K"/>
    <n v="-472.71"/>
  </r>
  <r>
    <s v="AEG - Rockport"/>
    <x v="1"/>
    <s v="Rockport Generating Plant Unit No.2 - Non-Severable Improvement : I&amp;M/AEGR : 0115"/>
    <s v="31200 - Boiler Plant Equip-Coal"/>
    <s v="2014"/>
    <x v="0"/>
    <s v="42149654RK"/>
    <s v="RK/PPB/U2-#4 PULV ROLL WHEEL A"/>
    <s v="06/30/2014"/>
    <s v="07/01/2014"/>
    <s v="Posted to CPR"/>
    <x v="4"/>
    <s v="08/06/2014"/>
    <s v="07/01/2014"/>
    <s v="X00000454"/>
    <s v="Aeg Ppb - Rockport"/>
    <s v="000001619"/>
    <s v="Power, Plant"/>
    <s v="SMEATHERS        ,SANDRA         ,K"/>
    <n v="-472.71"/>
  </r>
  <r>
    <s v="AEG - Rockport"/>
    <x v="1"/>
    <s v="Rockport Generating Plant Unit No.2 - Non-Severable Improvement : I&amp;M/AEGR : 0115"/>
    <s v="31200 - Boiler Plant Equip-Coal"/>
    <s v="2014"/>
    <x v="0"/>
    <s v="42149656RK"/>
    <s v="RK/PPB/U2-#4 PULV ROLL WHEEL A"/>
    <s v="06/30/2014"/>
    <s v="07/01/2014"/>
    <s v="Posted to CPR"/>
    <x v="4"/>
    <s v="08/06/2014"/>
    <s v="07/01/2014"/>
    <s v="X00000454"/>
    <s v="Aeg Ppb - Rockport"/>
    <s v="000001619"/>
    <s v="Power, Plant"/>
    <s v="SMEATHERS        ,SANDRA         ,K"/>
    <n v="-472.71"/>
  </r>
  <r>
    <s v="AEG - Rockport"/>
    <x v="1"/>
    <s v="Rockport Generating Plant Unit No.2 - Non-Severable Improvement : I&amp;M/AEGR : 0115"/>
    <s v="31200 - Boiler Plant Equip-Coal"/>
    <s v="2014"/>
    <x v="0"/>
    <s v="42150327RK"/>
    <s v="RK/PPB/U2#4 C/O PULV CLASSIFER"/>
    <s v="06/30/2014"/>
    <s v="07/01/2014"/>
    <s v="Posted to CPR"/>
    <x v="4"/>
    <s v="08/06/2014"/>
    <s v="07/01/2014"/>
    <s v="X00000454"/>
    <s v="Aeg Ppb - Rockport"/>
    <s v="000001619"/>
    <s v="Power, Plant"/>
    <s v="SMEATHERS        ,SANDRA         ,K"/>
    <n v="14455.94"/>
  </r>
  <r>
    <s v="AEG - Rockport"/>
    <x v="1"/>
    <s v="Rockport Generating Plant Unit No.2 - Non-Severable Improvement : I&amp;M/AEGR : 0115"/>
    <s v="31200 - Boiler Plant Equip-Coal"/>
    <s v="2014"/>
    <x v="0"/>
    <s v="42150380RK"/>
    <s v="RK/PPB/U2-#4 PULV ROTATING THR"/>
    <s v="06/30/2014"/>
    <s v="07/01/2014"/>
    <s v="Posted to CPR"/>
    <x v="4"/>
    <s v="08/06/2014"/>
    <s v="07/01/2014"/>
    <s v="X00000454"/>
    <s v="Aeg Ppb - Rockport"/>
    <s v="000001619"/>
    <s v="Power, Plant"/>
    <s v="SMEATHERS        ,SANDRA         ,K"/>
    <n v="21231.95"/>
  </r>
  <r>
    <s v="AEG - Rockport"/>
    <x v="1"/>
    <s v="Rockport Generating Plant Unit No.2 - Non-Severable Improvement : I&amp;M/AEGR : 0115"/>
    <s v="31200 - Boiler Plant Equip-Coal"/>
    <s v="2014"/>
    <x v="0"/>
    <s v="42150386RK"/>
    <s v="RK/PPB/U2-#4 PULV GRNDG SEGMNT"/>
    <s v="08/18/2014"/>
    <s v="08/01/2014"/>
    <s v="Posted to CPR"/>
    <x v="0"/>
    <s v="09/05/2014"/>
    <s v="08/01/2014"/>
    <s v="X00000454"/>
    <s v="Aeg Ppb - Rockport"/>
    <s v="000001619"/>
    <s v="Power, Plant"/>
    <s v="SMEATHERS        ,SANDRA         ,K"/>
    <n v="42997.64"/>
  </r>
  <r>
    <s v="AEG - Rockport"/>
    <x v="1"/>
    <s v="Rockport Generating Plant Unit No.2 - Non-Severable Improvement : I&amp;M/AEGR : 0115"/>
    <s v="31200 - Boiler Plant Equip-Coal"/>
    <s v="2014"/>
    <x v="0"/>
    <s v="42153110RK"/>
    <s v="RK/PPB/U2-S VERT EXP JNT ABV H"/>
    <s v="06/30/2014"/>
    <s v="07/01/2014"/>
    <s v="Posted to CPR"/>
    <x v="4"/>
    <s v="08/06/2014"/>
    <s v="07/01/2014"/>
    <s v="X00000454"/>
    <s v="Aeg Ppb - Rockport"/>
    <s v="000001619"/>
    <s v="Power, Plant"/>
    <s v="BASHAM           ,PATRICIA       ,A"/>
    <n v="1206.8399999999999"/>
  </r>
  <r>
    <s v="AEG - Rockport"/>
    <x v="1"/>
    <s v="Rockport Generating Plant Unit No.2 - Non-Severable Improvement : I&amp;M/AEGR : 0115"/>
    <s v="31200 - Boiler Plant Equip-Coal"/>
    <s v="2014"/>
    <x v="0"/>
    <s v="42157334RK"/>
    <s v="RK/PPB/U2-#50 ECON AUTO TEE AS"/>
    <s v="01/15/2014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4605.68"/>
  </r>
  <r>
    <s v="AEG - Rockport"/>
    <x v="1"/>
    <s v="Rockport Generating Plant Unit No.2 - Non-Severable Improvement : I&amp;M/AEGR : 0115"/>
    <s v="31200 - Boiler Plant Equip-Coal"/>
    <s v="2014"/>
    <x v="0"/>
    <s v="42157334RK"/>
    <s v="RK/PPB/U2-#50 ECON AUTO TEE AS"/>
    <s v="01/15/2014"/>
    <s v="02/01/2014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57334RK"/>
    <s v="RK/PPB/U2-#50 ECON AUTO TEE AS"/>
    <s v="01/15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64832RK"/>
    <s v="RK/PPB/U2-N ECON LN UP BTWN 6"/>
    <s v="05/01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2170.0300000000002"/>
  </r>
  <r>
    <s v="AEG - Rockport"/>
    <x v="1"/>
    <s v="Rockport Generating Plant Unit No.2 - Non-Severable Improvement : I&amp;M/AEGR : 0115"/>
    <s v="31200 - Boiler Plant Equip-Coal"/>
    <s v="2014"/>
    <x v="0"/>
    <s v="42164832RK"/>
    <s v="RK/PPB/U2-N ECON LN UP BTWN 6"/>
    <s v="05/01/2014"/>
    <s v="05/01/2014"/>
    <s v="Posted to CPR"/>
    <x v="3"/>
    <s v="07/05/2014"/>
    <s v="06/01/2014"/>
    <s v="X00000454"/>
    <s v="Aeg Ppb - Rockport"/>
    <s v="000001619"/>
    <s v="Power, Plant"/>
    <s v="KELLEY           ,TAMARA         ,L"/>
    <n v="0.1"/>
  </r>
  <r>
    <s v="AEG - Rockport"/>
    <x v="1"/>
    <s v="Rockport Generating Plant Unit No.2 - Non-Severable Improvement : I&amp;M/AEGR : 0115"/>
    <s v="31200 - Boiler Plant Equip-Coal"/>
    <s v="2014"/>
    <x v="0"/>
    <s v="42164832RK"/>
    <s v="RK/PPB/U2-N ECON LN UP BTWN 6"/>
    <s v="05/01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66651RK"/>
    <s v="RK/PPB/U2 AG82 BX 4 10&quot; GT VAL"/>
    <s v="08/22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69792RK"/>
    <s v="RK/PPB/42017930 CLSD/CORP ACCT"/>
    <s v="02/08/2014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6297.88"/>
  </r>
  <r>
    <s v="AEG - Rockport"/>
    <x v="1"/>
    <s v="Rockport Generating Plant Unit No.2 - Non-Severable Improvement : I&amp;M/AEGR : 0115"/>
    <s v="31200 - Boiler Plant Equip-Coal"/>
    <s v="2014"/>
    <x v="0"/>
    <s v="42169792RK"/>
    <s v="RK/PPB/42017930 CLSD/CORP ACCT"/>
    <s v="02/08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74920RK"/>
    <s v="RK/PPB/U2-#5 PULV ROLL WHEEL A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4557.58"/>
  </r>
  <r>
    <s v="AEG - Rockport"/>
    <x v="1"/>
    <s v="Rockport Generating Plant Unit No.2 - Non-Severable Improvement : I&amp;M/AEGR : 0115"/>
    <s v="31200 - Boiler Plant Equip-Coal"/>
    <s v="2014"/>
    <x v="0"/>
    <s v="42174941RK"/>
    <s v="RK/PPB/U2-#5 PULV ROLL WHEEL A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4557.58"/>
  </r>
  <r>
    <s v="AEG - Rockport"/>
    <x v="1"/>
    <s v="Rockport Generating Plant Unit No.2 - Non-Severable Improvement : I&amp;M/AEGR : 0115"/>
    <s v="31200 - Boiler Plant Equip-Coal"/>
    <s v="2014"/>
    <x v="0"/>
    <s v="42174955RK"/>
    <s v="RK/PPB/U2-$5 PULV ROLL WHEEL A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4557.58"/>
  </r>
  <r>
    <s v="AEG - Rockport"/>
    <x v="1"/>
    <s v="Rockport Generating Plant Unit No.2 - Non-Severable Improvement : I&amp;M/AEGR : 0115"/>
    <s v="31200 - Boiler Plant Equip-Coal"/>
    <s v="2014"/>
    <x v="0"/>
    <s v="42174959RK"/>
    <s v="RK/PPB/U2-#5 PULV CLASSIFIER C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16012.77"/>
  </r>
  <r>
    <s v="AEG - Rockport"/>
    <x v="1"/>
    <s v="Rockport Generating Plant Unit No.2 - Non-Severable Improvement : I&amp;M/AEGR : 0115"/>
    <s v="31200 - Boiler Plant Equip-Coal"/>
    <s v="2014"/>
    <x v="0"/>
    <s v="42175020RK"/>
    <s v="RK/PPB/U2-#5 PULV ROTATING THR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8064.3"/>
  </r>
  <r>
    <s v="AEG - Rockport"/>
    <x v="1"/>
    <s v="Rockport Generating Plant Unit No.2 - Non-Severable Improvement : I&amp;M/AEGR : 0115"/>
    <s v="31200 - Boiler Plant Equip-Coal"/>
    <s v="2014"/>
    <x v="0"/>
    <s v="42175529RK"/>
    <s v="RK/PPB/U2 BX1 CS RAPPER 3A GEA"/>
    <s v="02/25/2014"/>
    <s v="03/01/2014"/>
    <s v="Posted to CPR"/>
    <x v="6"/>
    <s v="04/04/2014"/>
    <s v="03/01/2014"/>
    <s v="X00000454"/>
    <s v="Aeg Ppb - Rockport"/>
    <s v="000001619"/>
    <s v="Power, Plant"/>
    <s v="KELLEY           ,TAMARA         ,L"/>
    <n v="2087.91"/>
  </r>
  <r>
    <s v="AEG - Rockport"/>
    <x v="1"/>
    <s v="Rockport Generating Plant Unit No.2 - Non-Severable Improvement : I&amp;M/AEGR : 0115"/>
    <s v="31200 - Boiler Plant Equip-Coal"/>
    <s v="2014"/>
    <x v="0"/>
    <s v="42175529RK"/>
    <s v="RK/PPB/U2 BX1 CS RAPPER 3A GEA"/>
    <s v="02/25/2014"/>
    <s v="03/01/2014"/>
    <s v="Posted to CPR"/>
    <x v="1"/>
    <s v="05/06/2014"/>
    <s v="04/01/2014"/>
    <s v="X00000454"/>
    <s v="Aeg Ppb - Rockport"/>
    <s v="000001619"/>
    <s v="Power, Plant"/>
    <s v="KELLEY           ,TAMARA         ,L"/>
    <n v="0.06"/>
  </r>
  <r>
    <s v="AEG - Rockport"/>
    <x v="1"/>
    <s v="Rockport Generating Plant Unit No.2 - Non-Severable Improvement : I&amp;M/AEGR : 0115"/>
    <s v="31200 - Boiler Plant Equip-Coal"/>
    <s v="2014"/>
    <x v="0"/>
    <s v="42175529RK"/>
    <s v="RK/PPB/U2 BX1 CS RAPPER 3A GEA"/>
    <s v="02/25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75536RK"/>
    <s v="RK/PPB/U2 BX2 CS RAPPER 2B GEA"/>
    <s v="03/31/2014"/>
    <s v="04/01/2014"/>
    <s v="Posted to CPR"/>
    <x v="1"/>
    <s v="05/06/2014"/>
    <s v="04/01/2014"/>
    <s v="X00000454"/>
    <s v="Aeg Ppb - Rockport"/>
    <s v="000001619"/>
    <s v="Power, Plant"/>
    <s v="KELLEY           ,TAMARA         ,L"/>
    <n v="2121.9899999999998"/>
  </r>
  <r>
    <s v="AEG - Rockport"/>
    <x v="1"/>
    <s v="Rockport Generating Plant Unit No.2 - Non-Severable Improvement : I&amp;M/AEGR : 0115"/>
    <s v="31200 - Boiler Plant Equip-Coal"/>
    <s v="2014"/>
    <x v="0"/>
    <s v="42177162RK"/>
    <s v="RK/PPB/U2 ACI 2B ACTUATOR UPPE"/>
    <s v="05/01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2749.46"/>
  </r>
  <r>
    <s v="AEG - Rockport"/>
    <x v="1"/>
    <s v="Rockport Generating Plant Unit No.2 - Non-Severable Improvement : I&amp;M/AEGR : 0115"/>
    <s v="31200 - Boiler Plant Equip-Coal"/>
    <s v="2014"/>
    <x v="0"/>
    <s v="42177162RK"/>
    <s v="RK/PPB/U2 ACI 2B ACTUATOR UPPE"/>
    <s v="05/01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78103RK"/>
    <s v="RK/PPB/U2 SILO 4-4 SEP BAG HOU"/>
    <s v="03/14/2014"/>
    <s v="03/01/2014"/>
    <s v="Posted to CPR"/>
    <x v="6"/>
    <s v="04/04/2014"/>
    <s v="03/01/2014"/>
    <s v="X00000454"/>
    <s v="Aeg Ppb - Rockport"/>
    <s v="000001619"/>
    <s v="Power, Plant"/>
    <s v="KELLEY           ,TAMARA         ,L"/>
    <n v="3153.84"/>
  </r>
  <r>
    <s v="AEG - Rockport"/>
    <x v="1"/>
    <s v="Rockport Generating Plant Unit No.2 - Non-Severable Improvement : I&amp;M/AEGR : 0115"/>
    <s v="31200 - Boiler Plant Equip-Coal"/>
    <s v="2014"/>
    <x v="0"/>
    <s v="42178103RK"/>
    <s v="RK/PPB/U2 SILO 4-4 SEP BAG HOU"/>
    <s v="03/14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78133RK"/>
    <s v="RK/PPB/U2 SILO 4-3 SEP BAG HOU"/>
    <s v="03/14/2014"/>
    <s v="03/01/2014"/>
    <s v="Posted to CPR"/>
    <x v="6"/>
    <s v="04/04/2014"/>
    <s v="03/01/2014"/>
    <s v="X00000454"/>
    <s v="Aeg Ppb - Rockport"/>
    <s v="000001619"/>
    <s v="Power, Plant"/>
    <s v="KELLEY           ,TAMARA         ,L"/>
    <n v="2531"/>
  </r>
  <r>
    <s v="AEG - Rockport"/>
    <x v="1"/>
    <s v="Rockport Generating Plant Unit No.2 - Non-Severable Improvement : I&amp;M/AEGR : 0115"/>
    <s v="31200 - Boiler Plant Equip-Coal"/>
    <s v="2014"/>
    <x v="0"/>
    <s v="42178133RK"/>
    <s v="RK/PPB/U2 SILO 4-3 SEP BAG HOU"/>
    <s v="03/14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78155RK"/>
    <s v="RK/PPB/U2 SILO 4-S SEP BAG HOU"/>
    <s v="03/19/2014"/>
    <s v="03/01/2014"/>
    <s v="Posted to CPR"/>
    <x v="6"/>
    <s v="04/04/2014"/>
    <s v="03/01/2014"/>
    <s v="X00000454"/>
    <s v="Aeg Ppb - Rockport"/>
    <s v="000001619"/>
    <s v="Power, Plant"/>
    <s v="KELLEY           ,TAMARA         ,L"/>
    <n v="2054.87"/>
  </r>
  <r>
    <s v="AEG - Rockport"/>
    <x v="1"/>
    <s v="Rockport Generating Plant Unit No.2 - Non-Severable Improvement : I&amp;M/AEGR : 0115"/>
    <s v="31200 - Boiler Plant Equip-Coal"/>
    <s v="2014"/>
    <x v="0"/>
    <s v="42178155RK"/>
    <s v="RK/PPB/U2 SILO 4-S SEP BAG HOU"/>
    <s v="03/19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80923RK"/>
    <s v="RK/PPB/U2 UPI-2&amp;3 STM GEN PRES"/>
    <s v="03/10/2014"/>
    <s v="03/01/2014"/>
    <s v="Posted to CPR"/>
    <x v="6"/>
    <s v="04/04/2014"/>
    <s v="03/01/2014"/>
    <s v="X00000454"/>
    <s v="Aeg Ppb - Rockport"/>
    <s v="000001619"/>
    <s v="Power, Plant"/>
    <s v="KELLEY           ,TAMARA         ,L"/>
    <n v="1292.29"/>
  </r>
  <r>
    <s v="AEG - Rockport"/>
    <x v="1"/>
    <s v="Rockport Generating Plant Unit No.2 - Non-Severable Improvement : I&amp;M/AEGR : 0115"/>
    <s v="31200 - Boiler Plant Equip-Coal"/>
    <s v="2014"/>
    <x v="0"/>
    <s v="42180923RK"/>
    <s v="RK/PPB/U2 UPI-2&amp;3 STM GEN PRES"/>
    <s v="03/10/2014"/>
    <s v="03/01/2014"/>
    <s v="Posted to CPR"/>
    <x v="1"/>
    <s v="05/06/2014"/>
    <s v="04/01/2014"/>
    <s v="X00000454"/>
    <s v="Aeg Ppb - Rockport"/>
    <s v="000001619"/>
    <s v="Power, Plant"/>
    <s v="KELLEY           ,TAMARA         ,L"/>
    <n v="0.13"/>
  </r>
  <r>
    <s v="AEG - Rockport"/>
    <x v="1"/>
    <s v="Rockport Generating Plant Unit No.2 - Non-Severable Improvement : I&amp;M/AEGR : 0115"/>
    <s v="31200 - Boiler Plant Equip-Coal"/>
    <s v="2014"/>
    <x v="0"/>
    <s v="42180923RK"/>
    <s v="RK/PPB/U2 UPI-2&amp;3 STM GEN PRES"/>
    <s v="03/10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187010RK"/>
    <s v="RK/PPB/U2-N EXP JNT 90 DEG VER"/>
    <s v="03/15/2014"/>
    <s v="03/01/2014"/>
    <s v="Posted to CPR"/>
    <x v="6"/>
    <s v="04/04/2014"/>
    <s v="03/01/2014"/>
    <s v="X00000454"/>
    <s v="Aeg Ppb - Rockport"/>
    <s v="000001619"/>
    <s v="Power, Plant"/>
    <s v="KELLEY           ,TAMARA         ,L"/>
    <n v="1151.54"/>
  </r>
  <r>
    <s v="AEG - Rockport"/>
    <x v="1"/>
    <s v="Rockport Generating Plant Unit No.2 - Non-Severable Improvement : I&amp;M/AEGR : 0115"/>
    <s v="31200 - Boiler Plant Equip-Coal"/>
    <s v="2014"/>
    <x v="0"/>
    <s v="42187010RK"/>
    <s v="RK/PPB/U2-N EXP JNT 90 DEG VER"/>
    <s v="03/15/2014"/>
    <s v="03/01/2014"/>
    <s v="Posted to CPR"/>
    <x v="1"/>
    <s v="05/06/2014"/>
    <s v="04/01/2014"/>
    <s v="X00000454"/>
    <s v="Aeg Ppb - Rockport"/>
    <s v="000001619"/>
    <s v="Power, Plant"/>
    <s v="KELLEY           ,TAMARA         ,L"/>
    <n v="0.14000000000000001"/>
  </r>
  <r>
    <s v="AEG - Rockport"/>
    <x v="1"/>
    <s v="Rockport Generating Plant Unit No.2 - Non-Severable Improvement : I&amp;M/AEGR : 0115"/>
    <s v="31200 - Boiler Plant Equip-Coal"/>
    <s v="2014"/>
    <x v="0"/>
    <s v="42187010RK"/>
    <s v="RK/PPB/U2-N EXP JNT 90 DEG VER"/>
    <s v="03/15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200243RK"/>
    <s v="RK/PPB/PLV LBE OIL RCRDR #64/0"/>
    <s v="04/01/2014"/>
    <s v="04/01/2014"/>
    <s v="Posted to CPR"/>
    <x v="1"/>
    <s v="05/06/2014"/>
    <s v="04/01/2014"/>
    <s v="X00000454"/>
    <s v="Aeg Ppb - Rockport"/>
    <s v="000001619"/>
    <s v="Power, Plant"/>
    <s v="KELLEY           ,TAMARA         ,L"/>
    <n v="5117.7"/>
  </r>
  <r>
    <s v="AEG - Rockport"/>
    <x v="1"/>
    <s v="Rockport Generating Plant Unit No.2 - Non-Severable Improvement : I&amp;M/AEGR : 0115"/>
    <s v="31200 - Boiler Plant Equip-Coal"/>
    <s v="2014"/>
    <x v="0"/>
    <s v="42200243RK"/>
    <s v="RK/PPB/PLV LBE OIL RCRDR #64/0"/>
    <s v="04/01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206253RK"/>
    <s v="RK/PPB/U2 GAS RECIRC HOP #50 H"/>
    <s v="05/01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1596"/>
  </r>
  <r>
    <s v="AEG - Rockport"/>
    <x v="1"/>
    <s v="Rockport Generating Plant Unit No.2 - Non-Severable Improvement : I&amp;M/AEGR : 0115"/>
    <s v="31200 - Boiler Plant Equip-Coal"/>
    <s v="2014"/>
    <x v="0"/>
    <s v="42206253RK"/>
    <s v="RK/PPB/U2 GAS RECIRC HOP #50 H"/>
    <s v="05/01/2014"/>
    <s v="05/01/2014"/>
    <s v="Posted to CPR"/>
    <x v="3"/>
    <s v="07/05/2014"/>
    <s v="06/01/2014"/>
    <s v="X00000454"/>
    <s v="Aeg Ppb - Rockport"/>
    <s v="000001619"/>
    <s v="Power, Plant"/>
    <s v="KELLEY           ,TAMARA         ,L"/>
    <n v="0.1"/>
  </r>
  <r>
    <s v="AEG - Rockport"/>
    <x v="1"/>
    <s v="Rockport Generating Plant Unit No.2 - Non-Severable Improvement : I&amp;M/AEGR : 0115"/>
    <s v="31200 - Boiler Plant Equip-Coal"/>
    <s v="2014"/>
    <x v="0"/>
    <s v="42206253RK"/>
    <s v="RK/PPB/U2 GAS RECIRC HOP #50 H"/>
    <s v="05/01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0"/>
    <s v="42206870RK"/>
    <s v="RK/PPB/U2 BX1 RAPPER 1A GEARBO"/>
    <s v="08/20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2396.37"/>
  </r>
  <r>
    <s v="AEG - Rockport"/>
    <x v="1"/>
    <s v="Rockport Generating Plant Unit No.2 - Non-Severable Improvement : I&amp;M/AEGR : 0115"/>
    <s v="31200 - Boiler Plant Equip-Coal"/>
    <s v="2014"/>
    <x v="0"/>
    <s v="42207389RK"/>
    <s v="RK/PPB/U2 BX2 CS RAPPER 2-B GE"/>
    <s v="08/20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2083.42"/>
  </r>
  <r>
    <s v="AEG - Rockport"/>
    <x v="1"/>
    <s v="Rockport Generating Plant Unit No.2 - Non-Severable Improvement : I&amp;M/AEGR : 0115"/>
    <s v="31200 - Boiler Plant Equip-Coal"/>
    <s v="2014"/>
    <x v="0"/>
    <s v="42231687RK"/>
    <s v="RK/PPB/U2 BOX 2 2-A CS RAPPER"/>
    <s v="06/3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592.16"/>
  </r>
  <r>
    <s v="AEG - Rockport"/>
    <x v="1"/>
    <s v="Rockport Generating Plant Unit No.2 - Non-Severable Improvement : I&amp;M/AEGR : 0115"/>
    <s v="31200 - Boiler Plant Equip-Coal"/>
    <s v="2014"/>
    <x v="0"/>
    <s v="42258007RK"/>
    <s v="RK/PPB/RTN VLV NOT USED ON 421"/>
    <s v="08/08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-3265.68"/>
  </r>
  <r>
    <s v="AEG - Rockport"/>
    <x v="1"/>
    <s v="Rockport Generating Plant Unit No.2 - Non-Severable Improvement : I&amp;M/AEGR : 0115"/>
    <s v="31400 - Turbogenerator Units-Coal"/>
    <s v="2009"/>
    <x v="0"/>
    <s v="41127649RK"/>
    <s v="RK CIA 08 U2 REPLACE HP TURBIN"/>
    <s v="11/29/2009"/>
    <s v="11/01/2009"/>
    <s v="Posted to CPR"/>
    <x v="7"/>
    <s v="01/30/2014"/>
    <s v="01/01/2014"/>
    <s v="RKAEG0950"/>
    <s v="RK09CIU2 HP Rotor Assembly"/>
    <s v="RKAEG0950"/>
    <s v="Power, Plant"/>
    <s v="COCHENOUR        ,ALICIA         ,K"/>
    <n v="0"/>
  </r>
  <r>
    <s v="AEG - Rockport"/>
    <x v="1"/>
    <s v="Rockport Generating Plant Unit No.2 - Non-Severable Improvement : I&amp;M/AEGR : 0115"/>
    <s v="31400 - Turbogenerator Units-Coal"/>
    <s v="2009"/>
    <x v="0"/>
    <s v="41127649RK"/>
    <s v="RK CIA 08 U2 REPLACE HP TURBIN"/>
    <s v="11/29/2009"/>
    <s v="11/01/2009"/>
    <s v="Posted to CPR"/>
    <x v="1"/>
    <s v="04/03/2014"/>
    <s v="04/01/2014"/>
    <s v="RKAEG0950"/>
    <s v="RK09CIU2 HP Rotor Assembly"/>
    <s v="RKAEG0950"/>
    <s v="Power, Plant"/>
    <s v="COCHENOUR        ,ALICIA         ,K"/>
    <n v="0"/>
  </r>
  <r>
    <s v="AEG - Rockport"/>
    <x v="1"/>
    <s v="Rockport Generating Plant Unit No.2 - Non-Severable Improvement : I&amp;M/AEGR : 0115"/>
    <s v="31400 - Turbogenerator Units-Coal"/>
    <s v="2009"/>
    <x v="0"/>
    <s v="41127649RK"/>
    <s v="RK CIA 08 U2 REPLACE HP TURBIN"/>
    <s v="11/29/2009"/>
    <s v="11/01/2009"/>
    <s v="Posted to CPR"/>
    <x v="1"/>
    <s v="04/29/2014"/>
    <s v="04/01/2014"/>
    <s v="RKAEG0950"/>
    <s v="RK09CIU2 HP Rotor Assembly"/>
    <s v="RKAEG0950"/>
    <s v="Power, Plant"/>
    <s v="COCHENOUR        ,ALICIA         ,K"/>
    <n v="0"/>
  </r>
  <r>
    <s v="AEG - Rockport"/>
    <x v="1"/>
    <s v="Rockport Generating Plant Unit No.2 - Non-Severable Improvement : I&amp;M/AEGR : 0115"/>
    <s v="31400 - Turbogenerator Units-Coal"/>
    <s v="2009"/>
    <x v="0"/>
    <s v="41221805RK"/>
    <s v="RK PPB 08 REPLACE ORIGINAL K-1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400 - Turbogenerator Units-Coal"/>
    <s v="2009"/>
    <x v="0"/>
    <s v="41221805RK"/>
    <s v="RK PPB 08 REPLACE ORIGINAL K-1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400 - Turbogenerator Units-Coal"/>
    <s v="2009"/>
    <x v="0"/>
    <s v="41221805RK"/>
    <s v="RK PPB 08 REPLACE ORIGINAL K-1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400 - Turbogenerator Units-Coal"/>
    <s v="2009"/>
    <x v="0"/>
    <s v="41314764RK"/>
    <s v="RK/PPB/U2-#1 CIRC WTR PMP IMPE"/>
    <s v="11/29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14764RK"/>
    <s v="RK/PPB/U2-#1 CIRC WTR PMP IMPE"/>
    <s v="11/29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14764RK"/>
    <s v="RK/PPB/U2-#1 CIRC WTR PMP IMPE"/>
    <s v="11/29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20674RK"/>
    <s v="RK/PPB/C/O U2 SERVO PUMP @ &quot;B&quot;"/>
    <s v="10/3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20674RK"/>
    <s v="RK/PPB/C/O U2 SERVO PUMP @ &quot;B&quot;"/>
    <s v="10/3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20674RK"/>
    <s v="RK/PPB/C/O U2 SERVO PUMP @ &quot;B&quot;"/>
    <s v="10/3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69733RK"/>
    <s v="RK/PPB/U2-#4 RH HYDROGEN COOLE"/>
    <s v="11/29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69733RK"/>
    <s v="RK/PPB/U2-#4 RH HYDROGEN COOLE"/>
    <s v="11/29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69733RK"/>
    <s v="RK/PPB/U2-#4 RH HYDROGEN COOLE"/>
    <s v="11/29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69743RK"/>
    <s v="RK/PPB/U2-#3 RH HYDROGEN COOLE"/>
    <s v="11/29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69743RK"/>
    <s v="RK/PPB/U2-#3 RH HYDROGEN COOLE"/>
    <s v="11/29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69743RK"/>
    <s v="RK/PPB/U2-#3 RH HYDROGEN COOLE"/>
    <s v="11/29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84814RK"/>
    <s v="RK/PPB/U2-#1 CIRC WTR PMP MOTO"/>
    <s v="11/29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84814RK"/>
    <s v="RK/PPB/U2-#1 CIRC WTR PMP MOTO"/>
    <s v="11/29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384814RK"/>
    <s v="RK/PPB/U2-#1 CIRC WTR PMP MOTO"/>
    <s v="11/29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0"/>
    <s v="41412788RK"/>
    <s v="RK CIA 09/U2-LP4 TURB RTR C/O/"/>
    <s v="11/29/2009"/>
    <s v="11/01/2009"/>
    <s v="Posted to CPR"/>
    <x v="7"/>
    <s v="01/30/2014"/>
    <s v="01/01/2014"/>
    <s v="RKAEG0970"/>
    <s v="RK09 CIU2 LP4 Rotor"/>
    <s v="RKAEG0970"/>
    <s v="Power, Plant"/>
    <s v="MASON            ,MARTIN         ,D"/>
    <n v="0"/>
  </r>
  <r>
    <s v="AEG - Rockport"/>
    <x v="1"/>
    <s v="Rockport Generating Plant Unit No.2 - Non-Severable Improvement : I&amp;M/AEGR : 0115"/>
    <s v="31400 - Turbogenerator Units-Coal"/>
    <s v="2009"/>
    <x v="0"/>
    <s v="41412788RK"/>
    <s v="RK CIA 09/U2-LP4 TURB RTR C/O/"/>
    <s v="11/29/2009"/>
    <s v="11/01/2009"/>
    <s v="Posted to CPR"/>
    <x v="1"/>
    <s v="04/03/2014"/>
    <s v="04/01/2014"/>
    <s v="RKAEG0970"/>
    <s v="RK09 CIU2 LP4 Rotor"/>
    <s v="RKAEG0970"/>
    <s v="Power, Plant"/>
    <s v="MASON            ,MARTIN         ,D"/>
    <n v="0"/>
  </r>
  <r>
    <s v="AEG - Rockport"/>
    <x v="1"/>
    <s v="Rockport Generating Plant Unit No.2 - Non-Severable Improvement : I&amp;M/AEGR : 0115"/>
    <s v="31400 - Turbogenerator Units-Coal"/>
    <s v="2009"/>
    <x v="0"/>
    <s v="41412788RK"/>
    <s v="RK CIA 09/U2-LP4 TURB RTR C/O/"/>
    <s v="11/29/2009"/>
    <s v="11/01/2009"/>
    <s v="Posted to CPR"/>
    <x v="1"/>
    <s v="04/29/2014"/>
    <s v="04/01/2014"/>
    <s v="RKAEG0970"/>
    <s v="RK09 CIU2 LP4 Rotor"/>
    <s v="RKAEG0970"/>
    <s v="Power, Plant"/>
    <s v="MASON            ,MARTIN         ,D"/>
    <n v="0"/>
  </r>
  <r>
    <s v="AEG - Rockport"/>
    <x v="1"/>
    <s v="Rockport Generating Plant Unit No.2 - Non-Severable Improvement : I&amp;M/AEGR : 0115"/>
    <s v="31400 - Turbogenerator Units-Coal"/>
    <s v="2013"/>
    <x v="0"/>
    <s v="41979016RK"/>
    <s v="RK/PPB/U2 &quot;B&quot; BFPT CONT VLV AC"/>
    <s v="11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3"/>
    <x v="0"/>
    <s v="41979037RK"/>
    <s v="RK/PPB/U2 &quot;C&quot; BFPT CONT VLV AC"/>
    <s v="11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3"/>
    <x v="0"/>
    <s v="42012198RK"/>
    <s v="RK/PPB/U2-2B VAC PUMP/01195536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3393.72"/>
  </r>
  <r>
    <s v="AEG - Rockport"/>
    <x v="1"/>
    <s v="Rockport Generating Plant Unit No.2 - Non-Severable Improvement : I&amp;M/AEGR : 0115"/>
    <s v="31400 - Turbogenerator Units-Coal"/>
    <s v="2013"/>
    <x v="0"/>
    <s v="42012198RK"/>
    <s v="RK/PPB/U2-2B VAC PUMP/01195536"/>
    <s v="12/31/2013"/>
    <s v="01/01/2014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3"/>
    <x v="0"/>
    <s v="42012198RK"/>
    <s v="RK/PPB/U2-2B VAC PUMP/01195536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3"/>
    <x v="0"/>
    <s v="42032762RK"/>
    <s v="RK/PPB/U2 ECON LN AKG-1 (MIDDL"/>
    <s v="10/09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3"/>
    <x v="0"/>
    <s v="42050878RK"/>
    <s v="RK/PPB/U2 RH TURB TURNING GEAR"/>
    <s v="10/01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3"/>
    <x v="0"/>
    <s v="42103988RK"/>
    <s v="RK/PPB/U2 1-A VAC PUMP C/O/011"/>
    <s v="10/05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3"/>
    <x v="0"/>
    <s v="42134356RK"/>
    <s v="RK/PPB/U2 1A VAC PUMP/01195536"/>
    <s v="12/31/2013"/>
    <s v="02/01/2014"/>
    <s v="Posted to CPR"/>
    <x v="8"/>
    <s v="03/06/2014"/>
    <s v="02/01/2014"/>
    <s v="X00000454"/>
    <s v="Aeg Ppb - Rockport"/>
    <s v="000001619"/>
    <s v="Power, Plant"/>
    <s v="BASHAM           ,PATRICIA       ,A"/>
    <n v="1862.81"/>
  </r>
  <r>
    <s v="AEG - Rockport"/>
    <x v="1"/>
    <s v="Rockport Generating Plant Unit No.2 - Non-Severable Improvement : I&amp;M/AEGR : 0115"/>
    <s v="31400 - Turbogenerator Units-Coal"/>
    <s v="2013"/>
    <x v="0"/>
    <s v="42134356RK"/>
    <s v="RK/PPB/U2 1A VAC PUMP/01195536"/>
    <s v="12/31/2013"/>
    <s v="02/01/2014"/>
    <s v="Posted to CPR"/>
    <x v="2"/>
    <s v="05/29/2014"/>
    <s v="05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Non-Severable Improvement : I&amp;M/AEGR : 0115"/>
    <s v="31400 - Turbogenerator Units-Coal"/>
    <s v="2014"/>
    <x v="0"/>
    <s v="42075384RK"/>
    <s v="RK/PPB/U2-#1 HYD COOL WATER PU"/>
    <s v="01/31/2014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398.19"/>
  </r>
  <r>
    <s v="AEG - Rockport"/>
    <x v="1"/>
    <s v="Rockport Generating Plant Unit No.2 - Non-Severable Improvement : I&amp;M/AEGR : 0115"/>
    <s v="31400 - Turbogenerator Units-Coal"/>
    <s v="2014"/>
    <x v="0"/>
    <s v="42075384RK"/>
    <s v="RK/PPB/U2-#1 HYD COOL WATER PU"/>
    <s v="01/31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4"/>
    <x v="0"/>
    <s v="42110886RK"/>
    <s v="RK/PPB/U2-4A VAC PUMP C/O/0119"/>
    <s v="05/31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9578.73"/>
  </r>
  <r>
    <s v="AEG - Rockport"/>
    <x v="1"/>
    <s v="Rockport Generating Plant Unit No.2 - Non-Severable Improvement : I&amp;M/AEGR : 0115"/>
    <s v="31400 - Turbogenerator Units-Coal"/>
    <s v="2014"/>
    <x v="0"/>
    <s v="42246217RK"/>
    <s v="RK/PPB/RTN VLV/NOT USED ON 420"/>
    <s v="07/11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-1268.67"/>
  </r>
  <r>
    <s v="AEG - Rockport"/>
    <x v="1"/>
    <s v="Rockport Generating Plant Unit No.2 - Non-Severable Improvement : I&amp;M/AEGR : 0115"/>
    <s v="31500 - Accessory Elect Equip-Coal"/>
    <s v="2009"/>
    <x v="0"/>
    <s v="41174732RK"/>
    <s v="RK CIA 08 U2 A&amp;B STATIC INVERT"/>
    <s v="11/13/2009"/>
    <s v="11/01/2009"/>
    <s v="Posted to CPR"/>
    <x v="7"/>
    <s v="01/30/2014"/>
    <s v="01/01/2014"/>
    <s v="RKAEG0936"/>
    <s v="RK09CIU2 Crit Power Inverter"/>
    <s v="RKAEG0936"/>
    <s v="Power, Plant"/>
    <s v="COCHENOUR        ,ALICIA         ,K"/>
    <n v="0"/>
  </r>
  <r>
    <s v="AEG - Rockport"/>
    <x v="1"/>
    <s v="Rockport Generating Plant Unit No.2 - Non-Severable Improvement : I&amp;M/AEGR : 0115"/>
    <s v="31500 - Accessory Elect Equip-Coal"/>
    <s v="2009"/>
    <x v="0"/>
    <s v="41174732RK"/>
    <s v="RK CIA 08 U2 A&amp;B STATIC INVERT"/>
    <s v="11/13/2009"/>
    <s v="11/01/2009"/>
    <s v="Posted to CPR"/>
    <x v="1"/>
    <s v="04/03/2014"/>
    <s v="04/01/2014"/>
    <s v="RKAEG0936"/>
    <s v="RK09CIU2 Crit Power Inverter"/>
    <s v="RKAEG0936"/>
    <s v="Power, Plant"/>
    <s v="COCHENOUR        ,ALICIA         ,K"/>
    <n v="0"/>
  </r>
  <r>
    <s v="AEG - Rockport"/>
    <x v="1"/>
    <s v="Rockport Generating Plant Unit No.2 - Non-Severable Improvement : I&amp;M/AEGR : 0115"/>
    <s v="31500 - Accessory Elect Equip-Coal"/>
    <s v="2009"/>
    <x v="0"/>
    <s v="41174732RK"/>
    <s v="RK CIA 08 U2 A&amp;B STATIC INVERT"/>
    <s v="11/13/2009"/>
    <s v="11/01/2009"/>
    <s v="Posted to CPR"/>
    <x v="1"/>
    <s v="04/29/2014"/>
    <s v="04/01/2014"/>
    <s v="RKAEG0936"/>
    <s v="RK09CIU2 Crit Power Inverter"/>
    <s v="RKAEG0936"/>
    <s v="Power, Plant"/>
    <s v="COCHENOUR        ,ALICIA         ,K"/>
    <n v="0"/>
  </r>
  <r>
    <s v="AEG - Rockport"/>
    <x v="1"/>
    <s v="Rockport Generating Plant Unit No.2 - Non-Severable Improvement : I&amp;M/AEGR : 0115"/>
    <s v="31500 - Accessory Elect Equip-Coal"/>
    <s v="2009"/>
    <x v="0"/>
    <s v="41186346RK"/>
    <s v="RK PPB 08 ROCKPORT UNIT 2 METE"/>
    <s v="11/29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500 - Accessory Elect Equip-Coal"/>
    <s v="2009"/>
    <x v="0"/>
    <s v="41186346RK"/>
    <s v="RK PPB 08 ROCKPORT UNIT 2 METE"/>
    <s v="11/29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500 - Accessory Elect Equip-Coal"/>
    <s v="2009"/>
    <x v="0"/>
    <s v="41186346RK"/>
    <s v="RK PPB 08 ROCKPORT UNIT 2 METE"/>
    <s v="11/29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Non-Severable Improvement : I&amp;M/AEGR : 0115"/>
    <s v="31500 - Accessory Elect Equip-Coal"/>
    <s v="2013"/>
    <x v="0"/>
    <s v="42141929RK"/>
    <s v="RK/PPB/U2-1A GIRD BLWR HTR CIR"/>
    <s v="01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978.71"/>
  </r>
  <r>
    <s v="AEG - Rockport"/>
    <x v="1"/>
    <s v="Rockport Generating Plant Unit No.2 - Non-Severable Improvement : I&amp;M/AEGR : 0115"/>
    <s v="31500 - Accessory Elect Equip-Coal"/>
    <s v="2013"/>
    <x v="0"/>
    <s v="42141929RK"/>
    <s v="RK/PPB/U2-1A GIRD BLWR HTR CIR"/>
    <s v="01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100 - Structures, Improvemnt-Coal"/>
    <s v="2014"/>
    <x v="0"/>
    <s v="42208167RK"/>
    <s v="RK PPB 2014 REPLACE FIRE SYSTE"/>
    <s v="06/20/2014"/>
    <s v="06/01/2014"/>
    <s v="Posted to CPR"/>
    <x v="3"/>
    <s v="07/05/2014"/>
    <s v="06/01/2014"/>
    <s v="X00000454"/>
    <s v="Aeg Ppb - Rockport"/>
    <s v="000001619"/>
    <s v="Power, Plant"/>
    <s v="LITTLETON        ,BRANNON        ,J"/>
    <n v="12859.33"/>
  </r>
  <r>
    <s v="AEG - Rockport"/>
    <x v="1"/>
    <s v="Rockport Generating Plant Unit No.2 - Owned Associated : I&amp;M/AEGR : 0112"/>
    <s v="31100 - Structures, Improvemnt-Coal"/>
    <s v="2014"/>
    <x v="0"/>
    <s v="42208167RK"/>
    <s v="RK PPB 2014 REPLACE FIRE SYSTE"/>
    <s v="06/20/2014"/>
    <s v="06/01/2014"/>
    <s v="Posted to CPR"/>
    <x v="5"/>
    <s v="10/04/2014"/>
    <s v="09/01/2014"/>
    <s v="X00000454"/>
    <s v="Aeg Ppb - Rockport"/>
    <s v="000001619"/>
    <s v="Power, Plant"/>
    <s v="LITTLETON        ,BRANNON        ,J"/>
    <n v="-4938.29"/>
  </r>
  <r>
    <s v="AEG - Rockport"/>
    <x v="1"/>
    <s v="Rockport Generating Plant Unit No.2 - Owned Associated : I&amp;M/AEGR : 0112"/>
    <s v="31200 - Boiler Plant Equip-Coal"/>
    <s v="2008"/>
    <x v="0"/>
    <s v="41166289RK"/>
    <s v="RK/PPB/U2 AUTO TORQUE COUPLING"/>
    <s v="12/30/2008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8"/>
    <x v="0"/>
    <s v="41166289RK"/>
    <s v="RK/PPB/U2 AUTO TORQUE COUPLING"/>
    <s v="12/30/2008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8"/>
    <x v="0"/>
    <s v="41166289RK"/>
    <s v="RK/PPB/U2 AUTO TORQUE COUPLING"/>
    <s v="12/30/2008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147441RK"/>
    <s v="RK PPB 08 STA D SAMPLER SYSTEM"/>
    <s v="08/10/2009"/>
    <s v="08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147441RK"/>
    <s v="RK PPB 08 STA D SAMPLER SYSTEM"/>
    <s v="08/10/2009"/>
    <s v="08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147441RK"/>
    <s v="RK PPB 08 STA D SAMPLER SYSTEM"/>
    <s v="08/10/2009"/>
    <s v="08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221359RK"/>
    <s v="RK/PPB/U2  EAST BU CHAIN C/O/0"/>
    <s v="09/2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221359RK"/>
    <s v="RK/PPB/U2  EAST BU CHAIN C/O/0"/>
    <s v="09/2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221359RK"/>
    <s v="RK/PPB/U2  EAST BU CHAIN C/O/0"/>
    <s v="09/2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267680RK"/>
    <s v="RK/PPB/U2 67E CONV 2ND DRIVE G"/>
    <s v="10/3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267680RK"/>
    <s v="RK/PPB/U2 67E CONV 2ND DRIVE G"/>
    <s v="10/3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267680RK"/>
    <s v="RK/PPB/U2 67E CONV 2ND DRIVE G"/>
    <s v="10/3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299814RK"/>
    <s v="RK PPB 09 U2 GSU H2 MONITORS -"/>
    <s v="10/12/2009"/>
    <s v="10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299814RK"/>
    <s v="RK PPB 09 U2 GSU H2 MONITORS -"/>
    <s v="10/12/2009"/>
    <s v="10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299814RK"/>
    <s v="RK PPB 09 U2 GSU H2 MONITORS -"/>
    <s v="10/12/2009"/>
    <s v="10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337925RK"/>
    <s v="RK PPB 09 REPLACE CONVEYOR #2"/>
    <s v="08/07/2009"/>
    <s v="08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337925RK"/>
    <s v="RK PPB 09 REPLACE CONVEYOR #2"/>
    <s v="08/07/2009"/>
    <s v="08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337925RK"/>
    <s v="RK PPB 09 REPLACE CONVEYOR #2"/>
    <s v="08/07/2009"/>
    <s v="08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366138RK"/>
    <s v="RK/PPB/U2 EAST BU BUCKET ELEVA"/>
    <s v="10/31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366138RK"/>
    <s v="RK/PPB/U2 EAST BU BUCKET ELEVA"/>
    <s v="10/31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366138RK"/>
    <s v="RK/PPB/U2 EAST BU BUCKET ELEVA"/>
    <s v="10/31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368084RK"/>
    <s v="RK/PPB/U2-EAST BU SHAFT HEAD A"/>
    <s v="10/10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368084RK"/>
    <s v="RK/PPB/U2-EAST BU SHAFT HEAD A"/>
    <s v="10/10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368084RK"/>
    <s v="RK/PPB/U2-EAST BU SHAFT HEAD A"/>
    <s v="10/10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388269RK"/>
    <s v="RK PPB 09 REPLACEMENT OF CONVE"/>
    <s v="10/06/2009"/>
    <s v="10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388269RK"/>
    <s v="RK PPB 09 REPLACEMENT OF CONVE"/>
    <s v="10/06/2009"/>
    <s v="10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388269RK"/>
    <s v="RK PPB 09 REPLACEMENT OF CONVE"/>
    <s v="10/06/2009"/>
    <s v="10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.2 - Owned Associated : I&amp;M/AEGR : 0112"/>
    <s v="31200 - Boiler Plant Equip-Coal"/>
    <s v="2009"/>
    <x v="0"/>
    <s v="41398916RK"/>
    <s v="RK/PPB/U2-E BU BUCKET ELEV COU"/>
    <s v="10/22/2009"/>
    <s v="11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398916RK"/>
    <s v="RK/PPB/U2-E BU BUCKET ELEV COU"/>
    <s v="10/22/2009"/>
    <s v="11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09"/>
    <x v="0"/>
    <s v="41398916RK"/>
    <s v="RK/PPB/U2-E BU BUCKET ELEV COU"/>
    <s v="10/22/2009"/>
    <s v="11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13"/>
    <x v="0"/>
    <s v="42000482RK"/>
    <s v="RK/PPB/U2 EAST BU CHAIN C/O/01"/>
    <s v="07/01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13"/>
    <x v="0"/>
    <s v="42088845RK"/>
    <s v="RK/PPB/U2 CY FEEDER #2 7E TUNN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3054.27"/>
  </r>
  <r>
    <s v="AEG - Rockport"/>
    <x v="1"/>
    <s v="Rockport Generating Plant Unit No.2 - Owned Associated : I&amp;M/AEGR : 0112"/>
    <s v="31200 - Boiler Plant Equip-Coal"/>
    <s v="2013"/>
    <x v="0"/>
    <s v="42088845RK"/>
    <s v="RK/PPB/U2 CY FEEDER #2 7E TUNN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13"/>
    <x v="0"/>
    <s v="42091789RK"/>
    <s v="RK PPB 2013 REPLACE 7E TUNNEL"/>
    <s v="12/18/2013"/>
    <s v="12/01/2013"/>
    <s v="Posted to CPR"/>
    <x v="7"/>
    <s v="02/06/2014"/>
    <s v="01/01/2014"/>
    <s v="X00000454"/>
    <s v="Aeg Ppb - Rockport"/>
    <s v="000001619"/>
    <s v="Power, Plant"/>
    <s v="LITTLETON        ,BRANNON        ,J"/>
    <n v="2198.91"/>
  </r>
  <r>
    <s v="AEG - Rockport"/>
    <x v="1"/>
    <s v="Rockport Generating Plant Unit No.2 - Owned Associated : I&amp;M/AEGR : 0112"/>
    <s v="31200 - Boiler Plant Equip-Coal"/>
    <s v="2013"/>
    <x v="0"/>
    <s v="42091789RK"/>
    <s v="RK PPB 2013 REPLACE 7E TUNNEL"/>
    <s v="12/18/2013"/>
    <s v="12/01/2013"/>
    <s v="Posted to CPR"/>
    <x v="8"/>
    <s v="03/06/2014"/>
    <s v="02/01/2014"/>
    <s v="X00000454"/>
    <s v="Aeg Ppb - Rockport"/>
    <s v="000001619"/>
    <s v="Power, Plant"/>
    <s v="LITTLETON        ,BRANNON        ,J"/>
    <n v="527.12"/>
  </r>
  <r>
    <s v="AEG - Rockport"/>
    <x v="1"/>
    <s v="Rockport Generating Plant Unit No.2 - Owned Associated : I&amp;M/AEGR : 0112"/>
    <s v="31200 - Boiler Plant Equip-Coal"/>
    <s v="2013"/>
    <x v="0"/>
    <s v="42091789RK"/>
    <s v="RK PPB 2013 REPLACE 7E TUNNEL"/>
    <s v="12/18/2013"/>
    <s v="12/01/2013"/>
    <s v="Posted to CPR"/>
    <x v="6"/>
    <s v="04/04/2014"/>
    <s v="03/01/2014"/>
    <s v="X00000454"/>
    <s v="Aeg Ppb - Rockport"/>
    <s v="000001619"/>
    <s v="Power, Plant"/>
    <s v="LITTLETON        ,BRANNON        ,J"/>
    <n v="0.98"/>
  </r>
  <r>
    <s v="AEG - Rockport"/>
    <x v="1"/>
    <s v="Rockport Generating Plant Unit No.2 - Owned Associated : I&amp;M/AEGR : 0112"/>
    <s v="31200 - Boiler Plant Equip-Coal"/>
    <s v="2013"/>
    <x v="0"/>
    <s v="42091789RK"/>
    <s v="RK PPB 2013 REPLACE 7E TUNNEL"/>
    <s v="12/18/2013"/>
    <s v="12/01/2013"/>
    <s v="Posted to CPR"/>
    <x v="1"/>
    <s v="04/29/2014"/>
    <s v="04/01/2014"/>
    <s v="X00000454"/>
    <s v="Aeg Ppb - Rockport"/>
    <s v="000001619"/>
    <s v="Power, Plant"/>
    <s v="LITTLETON        ,BRANNON        ,J"/>
    <n v="0"/>
  </r>
  <r>
    <s v="AEG - Rockport"/>
    <x v="1"/>
    <s v="Rockport Generating Plant Unit No.2 - Owned Associated : I&amp;M/AEGR : 0112"/>
    <s v="31200 - Boiler Plant Equip-Coal"/>
    <s v="2013"/>
    <x v="0"/>
    <s v="42091789RK"/>
    <s v="RK PPB 2013 REPLACE 7E TUNNEL"/>
    <s v="12/18/2013"/>
    <s v="12/01/2013"/>
    <s v="Posted to CPR"/>
    <x v="2"/>
    <s v="05/29/2014"/>
    <s v="05/01/2014"/>
    <s v="X00000454"/>
    <s v="Aeg Ppb - Rockport"/>
    <s v="000001619"/>
    <s v="Power, Plant"/>
    <s v="LITTLETON        ,BRANNON        ,J"/>
    <n v="-278.33"/>
  </r>
  <r>
    <s v="AEG - Rockport"/>
    <x v="1"/>
    <s v="Rockport Generating Plant Unit No.2 - Owned Associated : I&amp;M/AEGR : 0112"/>
    <s v="31200 - Boiler Plant Equip-Coal"/>
    <s v="2013"/>
    <x v="0"/>
    <s v="42121538RK"/>
    <s v="RK PPB 2013 REPLACE LAB PH MET"/>
    <s v="12/09/2013"/>
    <s v="12/01/2013"/>
    <s v="Posted to CPR"/>
    <x v="6"/>
    <s v="03/28/2014"/>
    <s v="03/01/2014"/>
    <s v="X00000454"/>
    <s v="Aeg Ppb - Rockport"/>
    <s v="000001619"/>
    <s v="Power, Plant"/>
    <s v="BRUMFIELD        ,DAVID          ,M"/>
    <n v="0"/>
  </r>
  <r>
    <s v="AEG - Rockport"/>
    <x v="1"/>
    <s v="Rockport Generating Plant Unit No.2 - Owned Associated : I&amp;M/AEGR : 0112"/>
    <s v="31200 - Boiler Plant Equip-Coal"/>
    <s v="2013"/>
    <x v="0"/>
    <s v="42128755RK"/>
    <s v="RK/PPB/U2 EBU CONV 2 STA 2 MOT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1837.9"/>
  </r>
  <r>
    <s v="AEG - Rockport"/>
    <x v="1"/>
    <s v="Rockport Generating Plant Unit No.2 - Owned Associated : I&amp;M/AEGR : 0112"/>
    <s v="31200 - Boiler Plant Equip-Coal"/>
    <s v="2013"/>
    <x v="0"/>
    <s v="42128755RK"/>
    <s v="RK/PPB/U2 EBU CONV 2 STA 2 MOT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14"/>
    <x v="0"/>
    <s v="42068221RK"/>
    <s v="RK/PPB/U2 CONV 25 WEST SPD RED"/>
    <s v="01/31/2014"/>
    <s v="02/01/2014"/>
    <s v="Posted to CPR"/>
    <x v="8"/>
    <s v="03/06/2014"/>
    <s v="02/01/2014"/>
    <s v="X00000454"/>
    <s v="Aeg Ppb - Rockport"/>
    <s v="000001619"/>
    <s v="Power, Plant"/>
    <s v="EDGE             ,STEPHEN        ,G"/>
    <n v="4426"/>
  </r>
  <r>
    <s v="AEG - Rockport"/>
    <x v="1"/>
    <s v="Rockport Generating Plant Unit No.2 - Owned Associated : I&amp;M/AEGR : 0112"/>
    <s v="31200 - Boiler Plant Equip-Coal"/>
    <s v="2014"/>
    <x v="0"/>
    <s v="42068221RK"/>
    <s v="RK/PPB/U2 CONV 25 WEST SPD RED"/>
    <s v="01/31/2014"/>
    <s v="02/01/2014"/>
    <s v="Posted to CPR"/>
    <x v="2"/>
    <s v="05/29/2014"/>
    <s v="05/01/2014"/>
    <s v="X00000454"/>
    <s v="Aeg Ppb - Rockport"/>
    <s v="000001619"/>
    <s v="Power, Plant"/>
    <s v="EDGE             ,STEPHEN        ,G"/>
    <n v="0"/>
  </r>
  <r>
    <s v="AEG - Rockport"/>
    <x v="1"/>
    <s v="Rockport Generating Plant Unit No.2 - Owned Associated : I&amp;M/AEGR : 0112"/>
    <s v="31200 - Boiler Plant Equip-Coal"/>
    <s v="2014"/>
    <x v="0"/>
    <s v="42097931RK"/>
    <s v="RK PPB 2013 U2 DIESEL FIRE PUM"/>
    <s v="01/10/2014"/>
    <s v="02/01/2014"/>
    <s v="Posted to CPR"/>
    <x v="8"/>
    <s v="03/06/2014"/>
    <s v="02/01/2014"/>
    <s v="X00000454"/>
    <s v="Aeg Ppb - Rockport"/>
    <s v="000001619"/>
    <s v="Power, Plant"/>
    <s v="ZARNOTH          ,JAY            ,R"/>
    <n v="125067.25"/>
  </r>
  <r>
    <s v="AEG - Rockport"/>
    <x v="1"/>
    <s v="Rockport Generating Plant Unit No.2 - Owned Associated : I&amp;M/AEGR : 0112"/>
    <s v="31200 - Boiler Plant Equip-Coal"/>
    <s v="2014"/>
    <x v="0"/>
    <s v="42097931RK"/>
    <s v="RK PPB 2013 U2 DIESEL FIRE PUM"/>
    <s v="01/10/2014"/>
    <s v="02/01/2014"/>
    <s v="Posted to CPR"/>
    <x v="6"/>
    <s v="04/04/2014"/>
    <s v="03/01/2014"/>
    <s v="X00000454"/>
    <s v="Aeg Ppb - Rockport"/>
    <s v="000001619"/>
    <s v="Power, Plant"/>
    <s v="ZARNOTH          ,JAY            ,R"/>
    <n v="10420.86"/>
  </r>
  <r>
    <s v="AEG - Rockport"/>
    <x v="1"/>
    <s v="Rockport Generating Plant Unit No.2 - Owned Associated : I&amp;M/AEGR : 0112"/>
    <s v="31200 - Boiler Plant Equip-Coal"/>
    <s v="2014"/>
    <x v="0"/>
    <s v="42097931RK"/>
    <s v="RK PPB 2013 U2 DIESEL FIRE PUM"/>
    <s v="01/10/2014"/>
    <s v="02/01/2014"/>
    <s v="Posted to CPR"/>
    <x v="1"/>
    <s v="05/06/2014"/>
    <s v="04/01/2014"/>
    <s v="X00000454"/>
    <s v="Aeg Ppb - Rockport"/>
    <s v="000001619"/>
    <s v="Power, Plant"/>
    <s v="ZARNOTH          ,JAY            ,R"/>
    <n v="260.31"/>
  </r>
  <r>
    <s v="AEG - Rockport"/>
    <x v="1"/>
    <s v="Rockport Generating Plant Unit No.2 - Owned Associated : I&amp;M/AEGR : 0112"/>
    <s v="31200 - Boiler Plant Equip-Coal"/>
    <s v="2014"/>
    <x v="0"/>
    <s v="42097931RK"/>
    <s v="RK PPB 2013 U2 DIESEL FIRE PUM"/>
    <s v="01/10/2014"/>
    <s v="02/01/2014"/>
    <s v="Posted to CPR"/>
    <x v="2"/>
    <s v="06/05/2014"/>
    <s v="05/01/2014"/>
    <s v="X00000454"/>
    <s v="Aeg Ppb - Rockport"/>
    <s v="000001619"/>
    <s v="Power, Plant"/>
    <s v="ZARNOTH          ,JAY            ,R"/>
    <n v="0.02"/>
  </r>
  <r>
    <s v="AEG - Rockport"/>
    <x v="1"/>
    <s v="Rockport Generating Plant Unit No.2 - Owned Associated : I&amp;M/AEGR : 0112"/>
    <s v="31200 - Boiler Plant Equip-Coal"/>
    <s v="2014"/>
    <x v="0"/>
    <s v="42097931RK"/>
    <s v="RK PPB 2013 U2 DIESEL FIRE PUM"/>
    <s v="01/10/2014"/>
    <s v="02/01/2014"/>
    <s v="Posted to CPR"/>
    <x v="4"/>
    <s v="07/30/2014"/>
    <s v="07/01/2014"/>
    <s v="X00000454"/>
    <s v="Aeg Ppb - Rockport"/>
    <s v="000001619"/>
    <s v="Power, Plant"/>
    <s v="ZARNOTH          ,JAY            ,R"/>
    <n v="0"/>
  </r>
  <r>
    <s v="AEG - Rockport"/>
    <x v="1"/>
    <s v="Rockport Generating Plant Unit No.2 - Owned Associated : I&amp;M/AEGR : 0112"/>
    <s v="31200 - Boiler Plant Equip-Coal"/>
    <s v="2014"/>
    <x v="0"/>
    <s v="42162639RK"/>
    <s v="RK PPB 2014 REPLACEMENT CV D1N"/>
    <s v="01/21/2014"/>
    <s v="02/01/2014"/>
    <s v="Posted to CPR"/>
    <x v="8"/>
    <s v="03/06/2014"/>
    <s v="02/01/2014"/>
    <s v="X00000454"/>
    <s v="Aeg Ppb - Rockport"/>
    <s v="000001619"/>
    <s v="Power, Plant"/>
    <s v="KESTERSON        ,DAVID          ,R"/>
    <n v="13799.3"/>
  </r>
  <r>
    <s v="AEG - Rockport"/>
    <x v="1"/>
    <s v="Rockport Generating Plant Unit No.2 - Owned Associated : I&amp;M/AEGR : 0112"/>
    <s v="31200 - Boiler Plant Equip-Coal"/>
    <s v="2014"/>
    <x v="0"/>
    <s v="42162639RK"/>
    <s v="RK PPB 2014 REPLACEMENT CV D1N"/>
    <s v="01/21/2014"/>
    <s v="02/01/2014"/>
    <s v="Posted to CPR"/>
    <x v="6"/>
    <s v="04/04/2014"/>
    <s v="03/01/2014"/>
    <s v="X00000454"/>
    <s v="Aeg Ppb - Rockport"/>
    <s v="000001619"/>
    <s v="Power, Plant"/>
    <s v="KESTERSON        ,DAVID          ,R"/>
    <n v="4.3600000000000003"/>
  </r>
  <r>
    <s v="AEG - Rockport"/>
    <x v="1"/>
    <s v="Rockport Generating Plant Unit No.2 - Owned Associated : I&amp;M/AEGR : 0112"/>
    <s v="31200 - Boiler Plant Equip-Coal"/>
    <s v="2014"/>
    <x v="0"/>
    <s v="42162639RK"/>
    <s v="RK PPB 2014 REPLACEMENT CV D1N"/>
    <s v="01/21/2014"/>
    <s v="02/01/2014"/>
    <s v="Posted to CPR"/>
    <x v="1"/>
    <s v="04/03/2014"/>
    <s v="04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2 - Owned Associated : I&amp;M/AEGR : 0112"/>
    <s v="31200 - Boiler Plant Equip-Coal"/>
    <s v="2014"/>
    <x v="0"/>
    <s v="42162639RK"/>
    <s v="RK PPB 2014 REPLACEMENT CV D1N"/>
    <s v="01/21/2014"/>
    <s v="02/01/2014"/>
    <s v="Posted to CPR"/>
    <x v="3"/>
    <s v="06/27/2014"/>
    <s v="06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2 - Owned Associated : I&amp;M/AEGR : 0112"/>
    <s v="31200 - Boiler Plant Equip-Coal"/>
    <s v="2014"/>
    <x v="0"/>
    <s v="42175562RK"/>
    <s v="RK PPB 2014 U2 AMMONIA TANK SA"/>
    <s v="03/13/2014"/>
    <s v="03/01/2014"/>
    <s v="Posted to CPR"/>
    <x v="6"/>
    <s v="04/04/2014"/>
    <s v="03/01/2014"/>
    <s v="X00000454"/>
    <s v="Aeg Ppb - Rockport"/>
    <s v="000001619"/>
    <s v="Power, Plant"/>
    <s v="ROBINSON         ,DWAYNE         ,R"/>
    <n v="6255.07"/>
  </r>
  <r>
    <s v="AEG - Rockport"/>
    <x v="1"/>
    <s v="Rockport Generating Plant Unit No.2 - Owned Associated : I&amp;M/AEGR : 0112"/>
    <s v="31200 - Boiler Plant Equip-Coal"/>
    <s v="2014"/>
    <x v="0"/>
    <s v="42175562RK"/>
    <s v="RK PPB 2014 U2 AMMONIA TANK SA"/>
    <s v="03/13/2014"/>
    <s v="03/01/2014"/>
    <s v="Posted to CPR"/>
    <x v="1"/>
    <s v="05/06/2014"/>
    <s v="04/01/2014"/>
    <s v="X00000454"/>
    <s v="Aeg Ppb - Rockport"/>
    <s v="000001619"/>
    <s v="Power, Plant"/>
    <s v="ROBINSON         ,DWAYNE         ,R"/>
    <n v="-52.16"/>
  </r>
  <r>
    <s v="AEG - Rockport"/>
    <x v="1"/>
    <s v="Rockport Generating Plant Unit No.2 - Owned Associated : I&amp;M/AEGR : 0112"/>
    <s v="31200 - Boiler Plant Equip-Coal"/>
    <s v="2014"/>
    <x v="0"/>
    <s v="42175562RK"/>
    <s v="RK PPB 2014 U2 AMMONIA TANK SA"/>
    <s v="03/13/2014"/>
    <s v="03/01/2014"/>
    <s v="Posted to CPR"/>
    <x v="4"/>
    <s v="07/30/2014"/>
    <s v="07/01/2014"/>
    <s v="X00000454"/>
    <s v="Aeg Ppb - Rockport"/>
    <s v="000001619"/>
    <s v="Power, Plant"/>
    <s v="ROBINSON         ,DWAYNE         ,R"/>
    <n v="0"/>
  </r>
  <r>
    <s v="AEG - Rockport"/>
    <x v="1"/>
    <s v="Rockport Generating Plant Unit No.2 - Owned Associated : I&amp;M/AEGR : 0112"/>
    <s v="31200 - Boiler Plant Equip-Coal"/>
    <s v="2014"/>
    <x v="0"/>
    <s v="42178673RK"/>
    <s v="RK PPB 2014 REPLACEMENT OF CON"/>
    <s v="05/22/2014"/>
    <s v="06/01/2014"/>
    <s v="Posted to CPR"/>
    <x v="3"/>
    <s v="07/05/2014"/>
    <s v="06/01/2014"/>
    <s v="X00000454"/>
    <s v="Aeg Ppb - Rockport"/>
    <s v="000001619"/>
    <s v="Power, Plant"/>
    <s v="KESTERSON        ,DAVID          ,R"/>
    <n v="56257.88"/>
  </r>
  <r>
    <s v="AEG - Rockport"/>
    <x v="1"/>
    <s v="Rockport Generating Plant Unit No.2 - Owned Associated : I&amp;M/AEGR : 0112"/>
    <s v="31200 - Boiler Plant Equip-Coal"/>
    <s v="2014"/>
    <x v="0"/>
    <s v="42178673RK"/>
    <s v="RK PPB 2014 REPLACEMENT OF CON"/>
    <s v="05/22/2014"/>
    <s v="06/01/2014"/>
    <s v="Posted to CPR"/>
    <x v="5"/>
    <s v="09/29/2014"/>
    <s v="09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2 - Owned Associated : I&amp;M/AEGR : 0112"/>
    <s v="31200 - Boiler Plant Equip-Coal"/>
    <s v="2014"/>
    <x v="0"/>
    <s v="42185640RK"/>
    <s v="RK PPB 2014 M/V RICHMOND STARB"/>
    <s v="03/13/2014"/>
    <s v="03/01/2014"/>
    <s v="Posted to CPR"/>
    <x v="6"/>
    <s v="04/04/2014"/>
    <s v="03/01/2014"/>
    <s v="X00000454"/>
    <s v="Aeg Ppb - Rockport"/>
    <s v="000001619"/>
    <s v="Power, Plant"/>
    <s v="KESTERSON        ,DAVID          ,R"/>
    <n v="14511.8"/>
  </r>
  <r>
    <s v="AEG - Rockport"/>
    <x v="1"/>
    <s v="Rockport Generating Plant Unit No.2 - Owned Associated : I&amp;M/AEGR : 0112"/>
    <s v="31200 - Boiler Plant Equip-Coal"/>
    <s v="2014"/>
    <x v="0"/>
    <s v="42185640RK"/>
    <s v="RK PPB 2014 M/V RICHMOND STARB"/>
    <s v="03/13/2014"/>
    <s v="03/01/2014"/>
    <s v="Posted to CPR"/>
    <x v="1"/>
    <s v="05/06/2014"/>
    <s v="04/01/2014"/>
    <s v="X00000454"/>
    <s v="Aeg Ppb - Rockport"/>
    <s v="000001619"/>
    <s v="Power, Plant"/>
    <s v="KESTERSON        ,DAVID          ,R"/>
    <n v="2182.52"/>
  </r>
  <r>
    <s v="AEG - Rockport"/>
    <x v="1"/>
    <s v="Rockport Generating Plant Unit No.2 - Owned Associated : I&amp;M/AEGR : 0112"/>
    <s v="31200 - Boiler Plant Equip-Coal"/>
    <s v="2014"/>
    <x v="0"/>
    <s v="42193721RK"/>
    <s v="RK/PPB/U2 EAST STCKR NORTH SLE"/>
    <s v="04/17/2014"/>
    <s v="04/01/2014"/>
    <s v="Posted to CPR"/>
    <x v="1"/>
    <s v="05/06/2014"/>
    <s v="04/01/2014"/>
    <s v="X00000454"/>
    <s v="Aeg Ppb - Rockport"/>
    <s v="000001619"/>
    <s v="Power, Plant"/>
    <s v="KELLEY           ,TAMARA         ,L"/>
    <n v="8298.56"/>
  </r>
  <r>
    <s v="AEG - Rockport"/>
    <x v="1"/>
    <s v="Rockport Generating Plant Unit No.2 - Owned Associated : I&amp;M/AEGR : 0112"/>
    <s v="31200 - Boiler Plant Equip-Coal"/>
    <s v="2014"/>
    <x v="0"/>
    <s v="42193721RK"/>
    <s v="RK/PPB/U2 EAST STCKR NORTH SLE"/>
    <s v="04/17/2014"/>
    <s v="04/01/2014"/>
    <s v="Posted to CPR"/>
    <x v="2"/>
    <s v="06/05/2014"/>
    <s v="05/01/2014"/>
    <s v="X00000454"/>
    <s v="Aeg Ppb - Rockport"/>
    <s v="000001619"/>
    <s v="Power, Plant"/>
    <s v="KELLEY           ,TAMARA         ,L"/>
    <n v="25.23"/>
  </r>
  <r>
    <s v="AEG - Rockport"/>
    <x v="1"/>
    <s v="Rockport Generating Plant Unit No.2 - Owned Associated : I&amp;M/AEGR : 0112"/>
    <s v="31200 - Boiler Plant Equip-Coal"/>
    <s v="2014"/>
    <x v="0"/>
    <s v="42193721RK"/>
    <s v="RK/PPB/U2 EAST STCKR NORTH SLE"/>
    <s v="04/17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14"/>
    <x v="0"/>
    <s v="42202995RK"/>
    <s v="RK PPB 2014 REPLACEMENT OF CVD"/>
    <s v="04/18/2014"/>
    <s v="06/01/2014"/>
    <s v="Posted to CPR"/>
    <x v="3"/>
    <s v="07/05/2014"/>
    <s v="06/01/2014"/>
    <s v="X00000454"/>
    <s v="Aeg Ppb - Rockport"/>
    <s v="000001619"/>
    <s v="Power, Plant"/>
    <s v="KESTERSON        ,DAVID          ,R"/>
    <n v="16929.04"/>
  </r>
  <r>
    <s v="AEG - Rockport"/>
    <x v="1"/>
    <s v="Rockport Generating Plant Unit No.2 - Owned Associated : I&amp;M/AEGR : 0112"/>
    <s v="31200 - Boiler Plant Equip-Coal"/>
    <s v="2014"/>
    <x v="0"/>
    <s v="42202995RK"/>
    <s v="RK PPB 2014 REPLACEMENT OF CVD"/>
    <s v="04/18/2014"/>
    <s v="06/01/2014"/>
    <s v="Posted to CPR"/>
    <x v="5"/>
    <s v="09/29/2014"/>
    <s v="09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2 - Owned Associated : I&amp;M/AEGR : 0112"/>
    <s v="31200 - Boiler Plant Equip-Coal"/>
    <s v="2014"/>
    <x v="0"/>
    <s v="42203694RK"/>
    <s v="RKP PPB 2014 CF2-D1 DUST COLLE"/>
    <s v="05/03/2014"/>
    <s v="06/01/2014"/>
    <s v="Posted to CPR"/>
    <x v="3"/>
    <s v="07/05/2014"/>
    <s v="06/01/2014"/>
    <s v="X00000454"/>
    <s v="Aeg Ppb - Rockport"/>
    <s v="000001619"/>
    <s v="Power, Plant"/>
    <s v="KESTERSON        ,DAVID          ,R"/>
    <n v="9577.89"/>
  </r>
  <r>
    <s v="AEG - Rockport"/>
    <x v="1"/>
    <s v="Rockport Generating Plant Unit No.2 - Owned Associated : I&amp;M/AEGR : 0112"/>
    <s v="31200 - Boiler Plant Equip-Coal"/>
    <s v="2014"/>
    <x v="0"/>
    <s v="42204156RK"/>
    <s v="RK/PPB/U2-9F CONV MOTOR/012014"/>
    <s v="05/01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5419.76"/>
  </r>
  <r>
    <s v="AEG - Rockport"/>
    <x v="1"/>
    <s v="Rockport Generating Plant Unit No.2 - Owned Associated : I&amp;M/AEGR : 0112"/>
    <s v="31200 - Boiler Plant Equip-Coal"/>
    <s v="2014"/>
    <x v="0"/>
    <s v="42204156RK"/>
    <s v="RK/PPB/U2-9F CONV MOTOR/012014"/>
    <s v="05/01/2014"/>
    <s v="05/01/2014"/>
    <s v="Posted to CPR"/>
    <x v="3"/>
    <s v="07/05/2014"/>
    <s v="06/01/2014"/>
    <s v="X00000454"/>
    <s v="Aeg Ppb - Rockport"/>
    <s v="000001619"/>
    <s v="Power, Plant"/>
    <s v="KELLEY           ,TAMARA         ,L"/>
    <n v="0.19"/>
  </r>
  <r>
    <s v="AEG - Rockport"/>
    <x v="1"/>
    <s v="Rockport Generating Plant Unit No.2 - Owned Associated : I&amp;M/AEGR : 0112"/>
    <s v="31200 - Boiler Plant Equip-Coal"/>
    <s v="2014"/>
    <x v="0"/>
    <s v="42204156RK"/>
    <s v="RK/PPB/U2-9F CONV MOTOR/012014"/>
    <s v="05/01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14"/>
    <x v="0"/>
    <s v="42206323RK"/>
    <s v="RK/PPB/U2 CY FEEDER #2 7E TUNN"/>
    <s v="05/01/2014"/>
    <s v="05/01/2014"/>
    <s v="Posted to CPR"/>
    <x v="2"/>
    <s v="06/05/2014"/>
    <s v="05/01/2014"/>
    <s v="X00000454"/>
    <s v="Aeg Ppb - Rockport"/>
    <s v="000001619"/>
    <s v="Power, Plant"/>
    <s v="KELLEY           ,TAMARA         ,L"/>
    <n v="1947.96"/>
  </r>
  <r>
    <s v="AEG - Rockport"/>
    <x v="1"/>
    <s v="Rockport Generating Plant Unit No.2 - Owned Associated : I&amp;M/AEGR : 0112"/>
    <s v="31200 - Boiler Plant Equip-Coal"/>
    <s v="2014"/>
    <x v="0"/>
    <s v="42206323RK"/>
    <s v="RK/PPB/U2 CY FEEDER #2 7E TUNN"/>
    <s v="05/01/2014"/>
    <s v="05/01/2014"/>
    <s v="Posted to CPR"/>
    <x v="3"/>
    <s v="07/05/2014"/>
    <s v="06/01/2014"/>
    <s v="X00000454"/>
    <s v="Aeg Ppb - Rockport"/>
    <s v="000001619"/>
    <s v="Power, Plant"/>
    <s v="KELLEY           ,TAMARA         ,L"/>
    <n v="0.18"/>
  </r>
  <r>
    <s v="AEG - Rockport"/>
    <x v="1"/>
    <s v="Rockport Generating Plant Unit No.2 - Owned Associated : I&amp;M/AEGR : 0112"/>
    <s v="31200 - Boiler Plant Equip-Coal"/>
    <s v="2014"/>
    <x v="0"/>
    <s v="42206323RK"/>
    <s v="RK/PPB/U2 CY FEEDER #2 7E TUNN"/>
    <s v="05/01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14"/>
    <x v="0"/>
    <s v="42209103RK"/>
    <s v="RK PPB 2014 REPLACEMENT OF CV2"/>
    <s v="04/30/2014"/>
    <s v="06/01/2014"/>
    <s v="Posted to CPR"/>
    <x v="3"/>
    <s v="07/05/2014"/>
    <s v="06/01/2014"/>
    <s v="X00000454"/>
    <s v="Aeg Ppb - Rockport"/>
    <s v="000001619"/>
    <s v="Power, Plant"/>
    <s v="KESTERSON        ,DAVID          ,R"/>
    <n v="18335.330000000002"/>
  </r>
  <r>
    <s v="AEG - Rockport"/>
    <x v="1"/>
    <s v="Rockport Generating Plant Unit No.2 - Owned Associated : I&amp;M/AEGR : 0112"/>
    <s v="31200 - Boiler Plant Equip-Coal"/>
    <s v="2014"/>
    <x v="0"/>
    <s v="42209103RK"/>
    <s v="RK PPB 2014 REPLACEMENT OF CV2"/>
    <s v="04/30/2014"/>
    <s v="06/01/2014"/>
    <s v="Posted to CPR"/>
    <x v="5"/>
    <s v="09/29/2014"/>
    <s v="09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2 - Owned Associated : I&amp;M/AEGR : 0112"/>
    <s v="31200 - Boiler Plant Equip-Coal"/>
    <s v="2014"/>
    <x v="0"/>
    <s v="42216561RK"/>
    <s v="RK/PPB/U2 CONV 25 E GEARBOX/01"/>
    <s v="06/20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5153.8599999999997"/>
  </r>
  <r>
    <s v="AEG - Rockport"/>
    <x v="1"/>
    <s v="Rockport Generating Plant Unit No.2 - Owned Associated : I&amp;M/AEGR : 0112"/>
    <s v="31200 - Boiler Plant Equip-Coal"/>
    <s v="2014"/>
    <x v="0"/>
    <s v="42231713RK"/>
    <s v="RK PPB 09 U2 GSU H2 MONITORS -"/>
    <s v="06/12/2014"/>
    <s v="06/01/2014"/>
    <s v="Posted to CPR"/>
    <x v="3"/>
    <s v="07/05/2014"/>
    <s v="06/01/2014"/>
    <s v="X00000454"/>
    <s v="Aeg Ppb - Rockport"/>
    <s v="000001619"/>
    <s v="Power, Plant"/>
    <s v="LITTLE           ,SAMMY          ,L"/>
    <n v="-5930.32"/>
  </r>
  <r>
    <s v="AEG - Rockport"/>
    <x v="1"/>
    <s v="Rockport Generating Plant Unit No.2 - Owned Associated : I&amp;M/AEGR : 0112"/>
    <s v="31200 - Boiler Plant Equip-Coal"/>
    <s v="2014"/>
    <x v="0"/>
    <s v="42231713RK"/>
    <s v="RK PPB 09 U2 GSU H2 MONITORS -"/>
    <s v="06/12/2014"/>
    <s v="06/01/2014"/>
    <s v="Posted to CPR"/>
    <x v="5"/>
    <s v="09/29/2014"/>
    <s v="09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2 - Owned Associated : I&amp;M/AEGR : 0112"/>
    <s v="31200 - Boiler Plant Equip-Coal"/>
    <s v="2014"/>
    <x v="0"/>
    <s v="42250742RK"/>
    <s v="RK/PPB/U2 CY EAST STKR-RCLMR S"/>
    <s v="09/30/2014"/>
    <s v="09/01/2014"/>
    <s v="Posted to CPR"/>
    <x v="5"/>
    <s v="10/04/2014"/>
    <s v="09/01/2014"/>
    <s v="X00000454"/>
    <s v="Aeg Ppb - Rockport"/>
    <s v="000001619"/>
    <s v="Power, Plant"/>
    <s v="KELLEY           ,TAMARA         ,L"/>
    <n v="3128.31"/>
  </r>
  <r>
    <s v="AEG - Rockport"/>
    <x v="1"/>
    <s v="Rockport Generating Plant Unit No.2 - Owned Associated : I&amp;M/AEGR : 0112"/>
    <s v="31400 - Turbogenerator Units-Coal"/>
    <s v="2013"/>
    <x v="0"/>
    <s v="41941922RK"/>
    <s v="RK/PPB/U2 #2 RWMU PUMP C/O/011"/>
    <s v="12/31/2013"/>
    <s v="01/01/2014"/>
    <s v="Posted to CPR"/>
    <x v="7"/>
    <s v="02/06/2014"/>
    <s v="01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Owned Associated : I&amp;M/AEGR : 0112"/>
    <s v="31400 - Turbogenerator Units-Coal"/>
    <s v="2013"/>
    <x v="0"/>
    <s v="41941922RK"/>
    <s v="RK/PPB/U2 #2 RWMU PUMP C/O/011"/>
    <s v="12/31/2013"/>
    <s v="01/01/2014"/>
    <s v="Posted to CPR"/>
    <x v="1"/>
    <s v="04/29/2014"/>
    <s v="04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Owned Associated : I&amp;M/AEGR : 0112"/>
    <s v="31400 - Turbogenerator Units-Coal"/>
    <s v="2013"/>
    <x v="0"/>
    <s v="41964351RK"/>
    <s v="RK/PPB/U2 #2 RWMU PUMP C/O/011"/>
    <s v="12/31/2013"/>
    <s v="01/01/2014"/>
    <s v="Posted to CPR"/>
    <x v="7"/>
    <s v="01/30/2014"/>
    <s v="01/01/2014"/>
    <s v="X00000454"/>
    <s v="Aeg Ppb - Rockport"/>
    <s v="000001619"/>
    <s v="Power, Plant"/>
    <s v="KELLEY           ,TAMARA         ,L"/>
    <n v="83987.05"/>
  </r>
  <r>
    <s v="AEG - Rockport"/>
    <x v="1"/>
    <s v="Rockport Generating Plant Unit No.2 - Owned Associated : I&amp;M/AEGR : 0112"/>
    <s v="31400 - Turbogenerator Units-Coal"/>
    <s v="2013"/>
    <x v="0"/>
    <s v="41983053RK"/>
    <s v="RK/PPB/U2-#2 RWMU PUMP C/O/011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6098.99"/>
  </r>
  <r>
    <s v="AEG - Rockport"/>
    <x v="1"/>
    <s v="Rockport Generating Plant Unit No.2 - Owned Associated : I&amp;M/AEGR : 0112"/>
    <s v="31400 - Turbogenerator Units-Coal"/>
    <s v="2013"/>
    <x v="0"/>
    <s v="41983053RK"/>
    <s v="RK/PPB/U2-#2 RWMU PUMP C/O/011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500 - Accessory Elect Equip-Coal"/>
    <s v="2014"/>
    <x v="0"/>
    <s v="42137696RK"/>
    <s v="RK/PPB/U2 7E DUST COLLECTOR BR"/>
    <s v="05/31/2014"/>
    <s v="06/01/2014"/>
    <s v="Posted to CPR"/>
    <x v="3"/>
    <s v="07/05/2014"/>
    <s v="06/01/2014"/>
    <s v="X00000454"/>
    <s v="Aeg Ppb - Rockport"/>
    <s v="000001619"/>
    <s v="Power, Plant"/>
    <s v="KELLEY           ,TAMARA         ,L"/>
    <n v="1849.41"/>
  </r>
  <r>
    <s v="AEG - Rockport"/>
    <x v="1"/>
    <s v="Rockport Generating Plant Unit No.2 - Owned Associated : I&amp;M/AEGR : 0112"/>
    <s v="31500 - Accessory Elect Equip-Coal"/>
    <s v="2014"/>
    <x v="0"/>
    <s v="42137696RK"/>
    <s v="RK/PPB/U2 7E DUST COLLECTOR BR"/>
    <s v="05/31/2014"/>
    <s v="06/01/2014"/>
    <s v="Posted to CPR"/>
    <x v="5"/>
    <s v="09/29/2014"/>
    <s v="09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09"/>
    <x v="0"/>
    <s v="41163520RK"/>
    <s v="RK PPB 08 HRV-800 IN #8 FEEDWA"/>
    <s v="03/23/2009"/>
    <s v="03/01/2009"/>
    <s v="Posted to CPR"/>
    <x v="2"/>
    <s v="05/20/2014"/>
    <s v="05/01/2014"/>
    <s v="X00000454"/>
    <s v="Aeg Ppb - Rockport"/>
    <s v="000001619"/>
    <s v="Power, Plant"/>
    <s v="COCHENOUR        ,ALICIA         ,K"/>
    <n v="0"/>
  </r>
  <r>
    <s v="AEG - Rockport"/>
    <x v="1"/>
    <s v="Rockport Generating Plant Unit Nos.1&amp;2 - Capitalized Spare Parts : I&amp;M/AEGR : 0117"/>
    <s v="31200 - Boiler Plant Equip-Coal"/>
    <s v="2009"/>
    <x v="0"/>
    <s v="41279813RK"/>
    <s v="RK/PPB/REWIND MOTOR/0120144275"/>
    <s v="10/05/2009"/>
    <s v="10/01/2009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09"/>
    <x v="0"/>
    <s v="41279813RK"/>
    <s v="RK/PPB/REWIND MOTOR/0120144275"/>
    <s v="10/05/2009"/>
    <s v="10/01/2009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09"/>
    <x v="0"/>
    <s v="41279813RK"/>
    <s v="RK/PPB/REWIND MOTOR/0120144275"/>
    <s v="10/05/2009"/>
    <s v="10/01/2009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13"/>
    <x v="0"/>
    <s v="41917231RK"/>
    <s v="RK/PPB/BUY GENERATOR BREAKER P"/>
    <s v="12/19/2013"/>
    <s v="12/01/2013"/>
    <s v="Posted to CPR"/>
    <x v="6"/>
    <s v="03/28/2014"/>
    <s v="03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13"/>
    <x v="0"/>
    <s v="42112344RK"/>
    <s v="RK/PPB/BUY FLYASH SLURRY TRANS"/>
    <s v="12/31/2013"/>
    <s v="01/01/2014"/>
    <s v="Posted to CPR"/>
    <x v="7"/>
    <s v="02/06/2014"/>
    <s v="01/01/2014"/>
    <s v="X00000454"/>
    <s v="Aeg Ppb - Rockport"/>
    <s v="000001619"/>
    <s v="Power, Plant"/>
    <s v="KELLEY           ,TAMARA         ,L"/>
    <n v="1320.27"/>
  </r>
  <r>
    <s v="AEG - Rockport"/>
    <x v="1"/>
    <s v="Rockport Generating Plant Unit Nos.1&amp;2 - Capitalized Spare Parts : I&amp;M/AEGR : 0117"/>
    <s v="31200 - Boiler Plant Equip-Coal"/>
    <s v="2013"/>
    <x v="0"/>
    <s v="42112344RK"/>
    <s v="RK/PPB/BUY FLYASH SLURRY TRANS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13"/>
    <x v="0"/>
    <s v="42118692RK"/>
    <s v="RK/PPB/PURCHASE OF BU CHAIN/01"/>
    <s v="12/31/2013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89033.36"/>
  </r>
  <r>
    <s v="AEG - Rockport"/>
    <x v="1"/>
    <s v="Rockport Generating Plant Unit Nos.1&amp;2 - Capitalized Spare Parts : I&amp;M/AEGR : 0117"/>
    <s v="31200 - Boiler Plant Equip-Coal"/>
    <s v="2013"/>
    <x v="0"/>
    <s v="42118692RK"/>
    <s v="RK/PPB/PURCHASE OF BU CHAIN/01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14"/>
    <x v="0"/>
    <s v="42060607RK"/>
    <s v="RK/PPB/REWIND U1-#1 FD FAN MTR"/>
    <s v="08/15/2014"/>
    <s v="08/01/2014"/>
    <s v="Posted to CPR"/>
    <x v="0"/>
    <s v="09/05/2014"/>
    <s v="08/01/2014"/>
    <s v="X00000454"/>
    <s v="Aeg Ppb - Rockport"/>
    <s v="000001619"/>
    <s v="Power, Plant"/>
    <s v="KELLEY           ,TAMARA         ,L"/>
    <n v="160243.51999999999"/>
  </r>
  <r>
    <s v="AEG - Rockport"/>
    <x v="1"/>
    <s v="Rockport Generating Plant Unit Nos.1&amp;2 - Capitalized Spare Parts : I&amp;M/AEGR : 0117"/>
    <s v="31200 - Boiler Plant Equip-Coal"/>
    <s v="2014"/>
    <x v="0"/>
    <s v="42069529RK"/>
    <s v="RK/PPB/BUY CENTRIFUGAL PUMP(RW"/>
    <s v="01/31/2014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43353.48"/>
  </r>
  <r>
    <s v="AEG - Rockport"/>
    <x v="1"/>
    <s v="Rockport Generating Plant Unit Nos.1&amp;2 - Capitalized Spare Parts : I&amp;M/AEGR : 0117"/>
    <s v="31200 - Boiler Plant Equip-Coal"/>
    <s v="2014"/>
    <x v="0"/>
    <s v="42069529RK"/>
    <s v="RK/PPB/BUY CENTRIFUGAL PUMP(RW"/>
    <s v="01/31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14"/>
    <x v="0"/>
    <s v="42069555RK"/>
    <s v="RK/PPB/BUY CENT  PUMP-COMPLETE"/>
    <s v="02/25/2014"/>
    <s v="02/01/2014"/>
    <s v="Posted to CPR"/>
    <x v="8"/>
    <s v="03/06/2014"/>
    <s v="02/01/2014"/>
    <s v="X00000454"/>
    <s v="Aeg Ppb - Rockport"/>
    <s v="000001619"/>
    <s v="Power, Plant"/>
    <s v="KELLEY           ,TAMARA         ,L"/>
    <n v="116600.3"/>
  </r>
  <r>
    <s v="AEG - Rockport"/>
    <x v="1"/>
    <s v="Rockport Generating Plant Unit Nos.1&amp;2 - Capitalized Spare Parts : I&amp;M/AEGR : 0117"/>
    <s v="31200 - Boiler Plant Equip-Coal"/>
    <s v="2014"/>
    <x v="0"/>
    <s v="42069555RK"/>
    <s v="RK/PPB/BUY CENT  PUMP-COMPLETE"/>
    <s v="02/25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14"/>
    <x v="0"/>
    <s v="42235563RK"/>
    <s v="RK/PPB/RECLASS INTERMEDIATE GE"/>
    <s v="07/23/2014"/>
    <s v="07/01/2014"/>
    <s v="Posted to CPR"/>
    <x v="4"/>
    <s v="08/06/2014"/>
    <s v="07/01/2014"/>
    <s v="X00000454"/>
    <s v="Aeg Ppb - Rockport"/>
    <s v="000001619"/>
    <s v="Power, Plant"/>
    <s v="KELLEY           ,TAMARA         ,L"/>
    <n v="28981.18"/>
  </r>
  <r>
    <s v="AEG - Rockport"/>
    <x v="1"/>
    <s v="Rockport Generating Plant Unit Nos.1&amp;2 - Capitalized Spare Parts : I&amp;M/AEGR : 0117"/>
    <s v="31400 - Turbogenerator Units-Coal"/>
    <s v="2013"/>
    <x v="0"/>
    <s v="42029752RK"/>
    <s v="RK/PPB/STORES TRKG OF BEARING"/>
    <s v="10/08/2013"/>
    <s v="01/01/2014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400 - Turbogenerator Units-Coal"/>
    <s v="2013"/>
    <x v="0"/>
    <s v="42039647RK"/>
    <s v="RK/PPB/REPAIR TRKG OF STOCK BE"/>
    <s v="12/31/2013"/>
    <s v="04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400 - Turbogenerator Units-Coal"/>
    <s v="2014"/>
    <x v="0"/>
    <s v="42097068RK"/>
    <s v="RK/PPB/IP RTR REBLD/0500007086"/>
    <s v="01/31/2014"/>
    <s v="02/01/2014"/>
    <s v="Posted to CPR"/>
    <x v="8"/>
    <s v="03/06/2014"/>
    <s v="02/01/2014"/>
    <s v="X00000454"/>
    <s v="Aeg Ppb - Rockport"/>
    <s v="000001619"/>
    <s v="Power, Plant"/>
    <s v="GIANOPOULOS      ,JOHN           ,H"/>
    <n v="223942.02"/>
  </r>
  <r>
    <s v="AEG - Rockport"/>
    <x v="1"/>
    <s v="Rockport Generating Plant Unit Nos.1&amp;2 - Capitalized Spare Parts : I&amp;M/AEGR : 0117"/>
    <s v="31400 - Turbogenerator Units-Coal"/>
    <s v="2014"/>
    <x v="0"/>
    <s v="42097068RK"/>
    <s v="RK/PPB/IP RTR REBLD/0500007086"/>
    <s v="01/31/2014"/>
    <s v="02/01/2014"/>
    <s v="Posted to CPR"/>
    <x v="2"/>
    <s v="05/29/2014"/>
    <s v="05/01/2014"/>
    <s v="X00000454"/>
    <s v="Aeg Ppb - Rockport"/>
    <s v="000001619"/>
    <s v="Power, Plant"/>
    <s v="GIANOPOULOS      ,JOHN           ,H"/>
    <n v="0"/>
  </r>
  <r>
    <s v="AEG - Rockport"/>
    <x v="1"/>
    <s v="Rockport Generating Plant Unit Nos.1&amp;2 - Post 12/89 Additions : I&amp;M/AEGR : 0116"/>
    <s v="31100 - Structures, Improvemnt-Coal"/>
    <s v="2013"/>
    <x v="0"/>
    <s v="X1181710RK"/>
    <s v="2013 RK LDFL WORK"/>
    <s v="12/20/2013"/>
    <s v="12/01/2013"/>
    <s v="Posted to CPR"/>
    <x v="7"/>
    <s v="02/06/2014"/>
    <s v="01/01/2014"/>
    <s v="RK000LDFA"/>
    <s v="RK U0 FGD Landfill (AEG)"/>
    <s v="RK000LDFA"/>
    <s v="Power, Plant"/>
    <s v="WILTROUT         ,MELISSA        ,"/>
    <n v="8928.4599999999991"/>
  </r>
  <r>
    <s v="AEG - Rockport"/>
    <x v="1"/>
    <s v="Rockport Generating Plant Unit Nos.1&amp;2 - Post 12/89 Additions : I&amp;M/AEGR : 0116"/>
    <s v="31100 - Structures, Improvemnt-Coal"/>
    <s v="2013"/>
    <x v="0"/>
    <s v="X1181710RK"/>
    <s v="2013 RK LDFL WORK"/>
    <s v="12/20/2013"/>
    <s v="12/01/2013"/>
    <s v="Posted to CPR"/>
    <x v="8"/>
    <s v="03/06/2014"/>
    <s v="02/01/2014"/>
    <s v="RK000LDFA"/>
    <s v="RK U0 FGD Landfill (AEG)"/>
    <s v="RK000LDFA"/>
    <s v="Power, Plant"/>
    <s v="WILTROUT         ,MELISSA        ,"/>
    <n v="6160.13"/>
  </r>
  <r>
    <s v="AEG - Rockport"/>
    <x v="1"/>
    <s v="Rockport Generating Plant Unit Nos.1&amp;2 - Post 12/89 Additions : I&amp;M/AEGR : 0116"/>
    <s v="31100 - Structures, Improvemnt-Coal"/>
    <s v="2013"/>
    <x v="0"/>
    <s v="X1181710RK"/>
    <s v="2013 RK LDFL WORK"/>
    <s v="12/20/2013"/>
    <s v="12/01/2013"/>
    <s v="Posted to CPR"/>
    <x v="6"/>
    <s v="04/04/2014"/>
    <s v="03/01/2014"/>
    <s v="RK000LDFA"/>
    <s v="RK U0 FGD Landfill (AEG)"/>
    <s v="RK000LDFA"/>
    <s v="Power, Plant"/>
    <s v="WILTROUT         ,MELISSA        ,"/>
    <n v="2901.56"/>
  </r>
  <r>
    <s v="AEG - Rockport"/>
    <x v="1"/>
    <s v="Rockport Generating Plant Unit Nos.1&amp;2 - Post 12/89 Additions : I&amp;M/AEGR : 0116"/>
    <s v="31100 - Structures, Improvemnt-Coal"/>
    <s v="2013"/>
    <x v="0"/>
    <s v="X1181710RK"/>
    <s v="2013 RK LDFL WORK"/>
    <s v="12/20/2013"/>
    <s v="12/01/2013"/>
    <s v="Posted to CPR"/>
    <x v="1"/>
    <s v="05/06/2014"/>
    <s v="04/01/2014"/>
    <s v="RK000LDFA"/>
    <s v="RK U0 FGD Landfill (AEG)"/>
    <s v="RK000LDFA"/>
    <s v="Power, Plant"/>
    <s v="WILTROUT         ,MELISSA        ,"/>
    <n v="997.8"/>
  </r>
  <r>
    <s v="AEG - Rockport"/>
    <x v="1"/>
    <s v="Rockport Generating Plant Unit Nos.1&amp;2 - Post 12/89 Additions : I&amp;M/AEGR : 0116"/>
    <s v="31100 - Structures, Improvemnt-Coal"/>
    <s v="2013"/>
    <x v="0"/>
    <s v="X1181710RK"/>
    <s v="2013 RK LDFL WORK"/>
    <s v="12/20/2013"/>
    <s v="12/01/2013"/>
    <s v="Posted to CPR"/>
    <x v="2"/>
    <s v="06/05/2014"/>
    <s v="05/01/2014"/>
    <s v="RK000LDFA"/>
    <s v="RK U0 FGD Landfill (AEG)"/>
    <s v="RK000LDFA"/>
    <s v="Power, Plant"/>
    <s v="WILTROUT         ,MELISSA        ,"/>
    <n v="2680.79"/>
  </r>
  <r>
    <s v="AEG - Rockport"/>
    <x v="1"/>
    <s v="Rockport Generating Plant Unit Nos.1&amp;2 - Post 12/89 Additions : I&amp;M/AEGR : 0116"/>
    <s v="31100 - Structures, Improvemnt-Coal"/>
    <s v="2013"/>
    <x v="0"/>
    <s v="X1181710RK"/>
    <s v="2013 RK LDFL WORK"/>
    <s v="12/20/2013"/>
    <s v="12/01/2013"/>
    <s v="Posted to CPR"/>
    <x v="3"/>
    <s v="07/05/2014"/>
    <s v="06/01/2014"/>
    <s v="RK000LDFA"/>
    <s v="RK U0 FGD Landfill (AEG)"/>
    <s v="RK000LDFA"/>
    <s v="Power, Plant"/>
    <s v="WILTROUT         ,MELISSA        ,"/>
    <n v="0"/>
  </r>
  <r>
    <s v="AEG - Rockport"/>
    <x v="1"/>
    <s v="Rockport Generating Plant Unit Nos.1&amp;2 - Post 12/89 Additions : I&amp;M/AEGR : 0116"/>
    <s v="31100 - Structures, Improvemnt-Coal"/>
    <s v="2013"/>
    <x v="0"/>
    <s v="X1181710RK"/>
    <s v="2013 RK LDFL WORK"/>
    <s v="12/20/2013"/>
    <s v="12/01/2013"/>
    <s v="Posted to CPR"/>
    <x v="4"/>
    <s v="08/06/2014"/>
    <s v="07/01/2014"/>
    <s v="RK000LDFA"/>
    <s v="RK U0 FGD Landfill (AEG)"/>
    <s v="RK000LDFA"/>
    <s v="Power, Plant"/>
    <s v="WILTROUT         ,MELISSA        ,"/>
    <n v="0"/>
  </r>
  <r>
    <s v="AEG - Rockport"/>
    <x v="1"/>
    <s v="Rockport Generating Plant Unit Nos.1&amp;2 - Post 12/89 Additions : I&amp;M/AEGR : 0116"/>
    <s v="31100 - Structures, Improvemnt-Coal"/>
    <s v="2013"/>
    <x v="0"/>
    <s v="X1181710RK"/>
    <s v="2013 RK LDFL WORK"/>
    <s v="12/20/2013"/>
    <s v="12/01/2013"/>
    <s v="Posted to CPR"/>
    <x v="0"/>
    <s v="09/05/2014"/>
    <s v="08/01/2014"/>
    <s v="RK000LDFA"/>
    <s v="RK U0 FGD Landfill (AEG)"/>
    <s v="RK000LDFA"/>
    <s v="Power, Plant"/>
    <s v="WILTROUT         ,MELISSA        ,"/>
    <n v="0"/>
  </r>
  <r>
    <s v="AEG - Rockport"/>
    <x v="1"/>
    <s v="Rockport Generating Plant Unit Nos.1&amp;2 - Post 12/89 Additions : I&amp;M/AEGR : 0116"/>
    <s v="31100 - Structures, Improvemnt-Coal"/>
    <s v="2013"/>
    <x v="0"/>
    <s v="X1181710RK"/>
    <s v="2013 RK LDFL WORK"/>
    <s v="12/20/2013"/>
    <s v="12/01/2013"/>
    <s v="Posted to CPR"/>
    <x v="5"/>
    <s v="10/04/2014"/>
    <s v="09/01/2014"/>
    <s v="RK000LDFA"/>
    <s v="RK U0 FGD Landfill (AEG)"/>
    <s v="RK000LDFA"/>
    <s v="Power, Plant"/>
    <s v="WILTROUT         ,MELISSA        ,"/>
    <n v="0"/>
  </r>
  <r>
    <s v="AEG - Rockport"/>
    <x v="1"/>
    <s v="Rockport Generating Plant Unit Nos.1&amp;2 - Post 12/89 Additions : I&amp;M/AEGR : 0116"/>
    <s v="31100 - Structures, Improvemnt-Coal"/>
    <s v="2014"/>
    <x v="0"/>
    <s v="X1181870RK"/>
    <s v="CANCEL WO-CHRGS MVD TO X1180240"/>
    <s v="02/12/2014"/>
    <s v="05/01/2014"/>
    <s v="Posted to CPR"/>
    <x v="2"/>
    <s v="05/29/2014"/>
    <s v="05/01/2014"/>
    <s v="RK001FGDA"/>
    <s v="RK U1 FGD (AEG)"/>
    <s v="RK001FGDA"/>
    <s v="Power, Plant"/>
    <s v="PMM              ,INTERFACE      ,"/>
    <n v="0"/>
  </r>
  <r>
    <s v="AEG - Rockport"/>
    <x v="1"/>
    <s v="Rockport Generating Plant Unit Nos.1&amp;2 - Post 12/89 Additions : I&amp;M/AEGR : 0116"/>
    <s v="31200 - Boiler Plant Equip-Coal"/>
    <s v="2009"/>
    <x v="0"/>
    <s v="41059820RK"/>
    <s v="RK PPB 08 CEMS DILUTION PROBES"/>
    <s v="09/21/2009"/>
    <s v="09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s.1&amp;2 - Post 12/89 Additions : I&amp;M/AEGR : 0116"/>
    <s v="31200 - Boiler Plant Equip-Coal"/>
    <s v="2009"/>
    <x v="0"/>
    <s v="41059820RK"/>
    <s v="RK PPB 08 CEMS DILUTION PROBES"/>
    <s v="09/21/2009"/>
    <s v="09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s.1&amp;2 - Post 12/89 Additions : I&amp;M/AEGR : 0116"/>
    <s v="31200 - Boiler Plant Equip-Coal"/>
    <s v="2009"/>
    <x v="0"/>
    <s v="41059820RK"/>
    <s v="RK PPB 08 CEMS DILUTION PROBES"/>
    <s v="09/21/2009"/>
    <s v="09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s.1&amp;2 - Post 12/89 Additions : I&amp;M/AEGR : 0116"/>
    <s v="31200 - Boiler Plant Equip-Coal"/>
    <s v="2009"/>
    <x v="0"/>
    <s v="41380415RK"/>
    <s v="RK PPB 09 NEW ENGINE IN THE #3"/>
    <s v="09/15/2009"/>
    <s v="11/01/2009"/>
    <s v="Posted to CPR"/>
    <x v="7"/>
    <s v="01/30/2014"/>
    <s v="01/01/2014"/>
    <s v="X00000454"/>
    <s v="Aeg Ppb - Rockport"/>
    <s v="000001619"/>
    <s v="Power, Plant"/>
    <s v="COCHENOUR        ,ALICIA         ,K"/>
    <n v="0"/>
  </r>
  <r>
    <s v="AEG - Rockport"/>
    <x v="1"/>
    <s v="Rockport Generating Plant Unit Nos.1&amp;2 - Post 12/89 Additions : I&amp;M/AEGR : 0116"/>
    <s v="31200 - Boiler Plant Equip-Coal"/>
    <s v="2009"/>
    <x v="0"/>
    <s v="41380415RK"/>
    <s v="RK PPB 09 NEW ENGINE IN THE #3"/>
    <s v="09/15/2009"/>
    <s v="11/01/2009"/>
    <s v="Posted to CPR"/>
    <x v="1"/>
    <s v="04/03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s.1&amp;2 - Post 12/89 Additions : I&amp;M/AEGR : 0116"/>
    <s v="31200 - Boiler Plant Equip-Coal"/>
    <s v="2009"/>
    <x v="0"/>
    <s v="41380415RK"/>
    <s v="RK PPB 09 NEW ENGINE IN THE #3"/>
    <s v="09/15/2009"/>
    <s v="11/01/2009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s.1&amp;2 - Post 12/89 Additions : I&amp;M/AEGR : 0116"/>
    <s v="31200 - Boiler Plant Equip-Coal"/>
    <s v="2013"/>
    <x v="0"/>
    <s v="41966608RK"/>
    <s v="RK/PPB/U2 #11 PULV ROTATING TH"/>
    <s v="05/31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-0.01"/>
  </r>
  <r>
    <s v="AEG - Rockport"/>
    <x v="1"/>
    <s v="Rockport Generating Plant Unit Nos.1&amp;2 - Post 12/89 Additions : I&amp;M/AEGR : 0116"/>
    <s v="31200 - Boiler Plant Equip-Coal"/>
    <s v="2013"/>
    <x v="0"/>
    <s v="41966608RK"/>
    <s v="RK/PPB/U2 #11 PULV ROTATING TH"/>
    <s v="05/31/2013"/>
    <s v="10/01/2013"/>
    <s v="Posted to CPR"/>
    <x v="1"/>
    <s v="04/03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Post 12/89 Additions : I&amp;M/AEGR : 0116"/>
    <s v="31200 - Boiler Plant Equip-Coal"/>
    <s v="2013"/>
    <x v="0"/>
    <s v="X1181710RK"/>
    <s v="2013 RK LDFL WORK"/>
    <s v="12/20/2013"/>
    <s v="12/01/2013"/>
    <s v="Posted to CPR"/>
    <x v="7"/>
    <s v="02/06/2014"/>
    <s v="01/01/2014"/>
    <s v="RK000LDFA"/>
    <s v="RK U0 FGD Landfill (AEG)"/>
    <s v="RK000LDFA"/>
    <s v="Power, Plant"/>
    <s v="WILTROUT         ,MELISSA        ,"/>
    <n v="8928.44"/>
  </r>
  <r>
    <s v="AEG - Rockport"/>
    <x v="1"/>
    <s v="Rockport Generating Plant Unit Nos.1&amp;2 - Post 12/89 Additions : I&amp;M/AEGR : 0116"/>
    <s v="31200 - Boiler Plant Equip-Coal"/>
    <s v="2013"/>
    <x v="0"/>
    <s v="X1181710RK"/>
    <s v="2013 RK LDFL WORK"/>
    <s v="12/20/2013"/>
    <s v="12/01/2013"/>
    <s v="Posted to CPR"/>
    <x v="8"/>
    <s v="03/06/2014"/>
    <s v="02/01/2014"/>
    <s v="RK000LDFA"/>
    <s v="RK U0 FGD Landfill (AEG)"/>
    <s v="RK000LDFA"/>
    <s v="Power, Plant"/>
    <s v="WILTROUT         ,MELISSA        ,"/>
    <n v="6160.1"/>
  </r>
  <r>
    <s v="AEG - Rockport"/>
    <x v="1"/>
    <s v="Rockport Generating Plant Unit Nos.1&amp;2 - Post 12/89 Additions : I&amp;M/AEGR : 0116"/>
    <s v="31200 - Boiler Plant Equip-Coal"/>
    <s v="2013"/>
    <x v="0"/>
    <s v="X1181710RK"/>
    <s v="2013 RK LDFL WORK"/>
    <s v="12/20/2013"/>
    <s v="12/01/2013"/>
    <s v="Posted to CPR"/>
    <x v="6"/>
    <s v="04/04/2014"/>
    <s v="03/01/2014"/>
    <s v="RK000LDFA"/>
    <s v="RK U0 FGD Landfill (AEG)"/>
    <s v="RK000LDFA"/>
    <s v="Power, Plant"/>
    <s v="WILTROUT         ,MELISSA        ,"/>
    <n v="2901.54"/>
  </r>
  <r>
    <s v="AEG - Rockport"/>
    <x v="1"/>
    <s v="Rockport Generating Plant Unit Nos.1&amp;2 - Post 12/89 Additions : I&amp;M/AEGR : 0116"/>
    <s v="31200 - Boiler Plant Equip-Coal"/>
    <s v="2013"/>
    <x v="0"/>
    <s v="X1181710RK"/>
    <s v="2013 RK LDFL WORK"/>
    <s v="12/20/2013"/>
    <s v="12/01/2013"/>
    <s v="Posted to CPR"/>
    <x v="1"/>
    <s v="05/06/2014"/>
    <s v="04/01/2014"/>
    <s v="RK000LDFA"/>
    <s v="RK U0 FGD Landfill (AEG)"/>
    <s v="RK000LDFA"/>
    <s v="Power, Plant"/>
    <s v="WILTROUT         ,MELISSA        ,"/>
    <n v="997.79"/>
  </r>
  <r>
    <s v="AEG - Rockport"/>
    <x v="1"/>
    <s v="Rockport Generating Plant Unit Nos.1&amp;2 - Post 12/89 Additions : I&amp;M/AEGR : 0116"/>
    <s v="31200 - Boiler Plant Equip-Coal"/>
    <s v="2013"/>
    <x v="0"/>
    <s v="X1181710RK"/>
    <s v="2013 RK LDFL WORK"/>
    <s v="12/20/2013"/>
    <s v="12/01/2013"/>
    <s v="Posted to CPR"/>
    <x v="2"/>
    <s v="06/05/2014"/>
    <s v="05/01/2014"/>
    <s v="RK000LDFA"/>
    <s v="RK U0 FGD Landfill (AEG)"/>
    <s v="RK000LDFA"/>
    <s v="Power, Plant"/>
    <s v="WILTROUT         ,MELISSA        ,"/>
    <n v="2680.78"/>
  </r>
  <r>
    <s v="AEG - Rockport"/>
    <x v="1"/>
    <s v="Rockport Generating Plant Unit Nos.1&amp;2 - Post 12/89 Additions : I&amp;M/AEGR : 0116"/>
    <s v="31200 - Boiler Plant Equip-Coal"/>
    <s v="2013"/>
    <x v="0"/>
    <s v="X1181710RK"/>
    <s v="2013 RK LDFL WORK"/>
    <s v="12/20/2013"/>
    <s v="12/01/2013"/>
    <s v="Posted to CPR"/>
    <x v="3"/>
    <s v="07/05/2014"/>
    <s v="06/01/2014"/>
    <s v="RK000LDFA"/>
    <s v="RK U0 FGD Landfill (AEG)"/>
    <s v="RK000LDFA"/>
    <s v="Power, Plant"/>
    <s v="WILTROUT         ,MELISSA        ,"/>
    <n v="0"/>
  </r>
  <r>
    <s v="AEG - Rockport"/>
    <x v="1"/>
    <s v="Rockport Generating Plant Unit Nos.1&amp;2 - Post 12/89 Additions : I&amp;M/AEGR : 0116"/>
    <s v="31200 - Boiler Plant Equip-Coal"/>
    <s v="2013"/>
    <x v="0"/>
    <s v="X1181710RK"/>
    <s v="2013 RK LDFL WORK"/>
    <s v="12/20/2013"/>
    <s v="12/01/2013"/>
    <s v="Posted to CPR"/>
    <x v="4"/>
    <s v="08/06/2014"/>
    <s v="07/01/2014"/>
    <s v="RK000LDFA"/>
    <s v="RK U0 FGD Landfill (AEG)"/>
    <s v="RK000LDFA"/>
    <s v="Power, Plant"/>
    <s v="WILTROUT         ,MELISSA        ,"/>
    <n v="0"/>
  </r>
  <r>
    <s v="AEG - Rockport"/>
    <x v="1"/>
    <s v="Rockport Generating Plant Unit Nos.1&amp;2 - Post 12/89 Additions : I&amp;M/AEGR : 0116"/>
    <s v="31200 - Boiler Plant Equip-Coal"/>
    <s v="2013"/>
    <x v="0"/>
    <s v="X1181710RK"/>
    <s v="2013 RK LDFL WORK"/>
    <s v="12/20/2013"/>
    <s v="12/01/2013"/>
    <s v="Posted to CPR"/>
    <x v="0"/>
    <s v="09/05/2014"/>
    <s v="08/01/2014"/>
    <s v="RK000LDFA"/>
    <s v="RK U0 FGD Landfill (AEG)"/>
    <s v="RK000LDFA"/>
    <s v="Power, Plant"/>
    <s v="WILTROUT         ,MELISSA        ,"/>
    <n v="0"/>
  </r>
  <r>
    <s v="AEG - Rockport"/>
    <x v="1"/>
    <s v="Rockport Generating Plant Unit Nos.1&amp;2 - Post 12/89 Additions : I&amp;M/AEGR : 0116"/>
    <s v="31200 - Boiler Plant Equip-Coal"/>
    <s v="2013"/>
    <x v="0"/>
    <s v="X1181710RK"/>
    <s v="2013 RK LDFL WORK"/>
    <s v="12/20/2013"/>
    <s v="12/01/2013"/>
    <s v="Posted to CPR"/>
    <x v="5"/>
    <s v="10/04/2014"/>
    <s v="09/01/2014"/>
    <s v="RK000LDFA"/>
    <s v="RK U0 FGD Landfill (AEG)"/>
    <s v="RK000LDFA"/>
    <s v="Power, Plant"/>
    <s v="WILTROUT         ,MELISSA        ,"/>
    <n v="0"/>
  </r>
  <r>
    <s v="AEG - Rockport"/>
    <x v="1"/>
    <s v="Rockport Generating Plant Unit Nos.1&amp;2 - Post 12/89 Additions : I&amp;M/AEGR : 0116"/>
    <s v="31200 - Boiler Plant Equip-Coal"/>
    <s v="2014"/>
    <x v="0"/>
    <s v="42155213RK"/>
    <s v="RK PPB 2014 U1 EXPANSION JOINT"/>
    <s v="05/31/2014"/>
    <s v="06/01/2014"/>
    <s v="Posted to CPR"/>
    <x v="3"/>
    <s v="07/05/2014"/>
    <s v="06/01/2014"/>
    <s v="X00000454"/>
    <s v="Aeg Ppb - Rockport"/>
    <s v="000001619"/>
    <s v="Power, Plant"/>
    <s v="SUMMY            ,MARK           ,E"/>
    <n v="1.83"/>
  </r>
  <r>
    <s v="AEG - Rockport"/>
    <x v="1"/>
    <s v="Rockport Generating Plant Unit Nos.1&amp;2 - Post 12/89 Additions : I&amp;M/AEGR : 0116"/>
    <s v="31200 - Boiler Plant Equip-Coal"/>
    <s v="2014"/>
    <x v="0"/>
    <s v="42155213RK"/>
    <s v="RK PPB 2014 U1 EXPANSION JOINT"/>
    <s v="05/31/2014"/>
    <s v="06/01/2014"/>
    <s v="Posted to CPR"/>
    <x v="4"/>
    <s v="08/06/2014"/>
    <s v="07/01/2014"/>
    <s v="X00000454"/>
    <s v="Aeg Ppb - Rockport"/>
    <s v="000001619"/>
    <s v="Power, Plant"/>
    <s v="SUMMY            ,MARK           ,E"/>
    <n v="0.02"/>
  </r>
  <r>
    <s v="AEG - Rockport"/>
    <x v="1"/>
    <s v="Rockport Generating Plant Unit Nos.1&amp;2 - Post 12/89 Additions : I&amp;M/AEGR : 0116"/>
    <s v="31200 - Boiler Plant Equip-Coal"/>
    <s v="2014"/>
    <x v="0"/>
    <s v="42155213RK"/>
    <s v="RK PPB 2014 U1 EXPANSION JOINT"/>
    <s v="05/31/2014"/>
    <s v="06/01/2014"/>
    <s v="Posted to CPR"/>
    <x v="5"/>
    <s v="10/04/2014"/>
    <s v="09/01/2014"/>
    <s v="X00000454"/>
    <s v="Aeg Ppb - Rockport"/>
    <s v="000001619"/>
    <s v="Power, Plant"/>
    <s v="SUMMY            ,MARK           ,E"/>
    <n v="0"/>
  </r>
  <r>
    <s v="AEG - Rockport"/>
    <x v="1"/>
    <s v="Rockport Generating Plant Unit Nos.1&amp;2 - Post 12/89 Additions : I&amp;M/AEGR : 0116"/>
    <s v="31200 - Boiler Plant Equip-Coal"/>
    <s v="2014"/>
    <x v="0"/>
    <s v="42155248RK"/>
    <s v="RK PPB 2014 REPLACE PRIMARY AI"/>
    <s v="06/02/2014"/>
    <s v="06/01/2014"/>
    <s v="Posted to CPR"/>
    <x v="3"/>
    <s v="07/05/2014"/>
    <s v="06/01/2014"/>
    <s v="X00000454"/>
    <s v="Aeg Ppb - Rockport"/>
    <s v="000001619"/>
    <s v="Power, Plant"/>
    <s v="SKINNER          ,DONALD         ,V"/>
    <n v="0.54"/>
  </r>
  <r>
    <s v="AEG - Rockport"/>
    <x v="1"/>
    <s v="Rockport Generating Plant Unit Nos.1&amp;2 - Post 12/89 Additions : I&amp;M/AEGR : 0116"/>
    <s v="31200 - Boiler Plant Equip-Coal"/>
    <s v="2014"/>
    <x v="0"/>
    <s v="42155248RK"/>
    <s v="RK PPB 2014 REPLACE PRIMARY AI"/>
    <s v="06/02/2014"/>
    <s v="06/01/2014"/>
    <s v="Posted to CPR"/>
    <x v="5"/>
    <s v="10/04/2014"/>
    <s v="09/01/2014"/>
    <s v="X00000454"/>
    <s v="Aeg Ppb - Rockport"/>
    <s v="000001619"/>
    <s v="Power, Plant"/>
    <s v="SKINNER          ,DONALD         ,V"/>
    <n v="0"/>
  </r>
  <r>
    <s v="AEG - Rockport"/>
    <x v="1"/>
    <s v="Rockport Generating Plant Unit Nos.1&amp;2 - Post 12/89 Additions : I&amp;M/AEGR : 0116"/>
    <s v="31200 - Boiler Plant Equip-Coal"/>
    <s v="2014"/>
    <x v="0"/>
    <s v="42218074RK"/>
    <s v="RK PPB 2014 OIL &amp; GREASE ANALY"/>
    <s v="08/19/2014"/>
    <s v="09/01/2014"/>
    <s v="Posted to CPR"/>
    <x v="5"/>
    <s v="10/04/2014"/>
    <s v="09/01/2014"/>
    <s v="X00000454"/>
    <s v="Aeg Ppb - Rockport"/>
    <s v="000001619"/>
    <s v="Power, Plant"/>
    <s v="BRUMFIELD        ,DAVID          ,M"/>
    <n v="16077.49"/>
  </r>
  <r>
    <s v="AEG - Rockport"/>
    <x v="1"/>
    <s v="Rockport Generating Plant Unit Nos.1&amp;2 - Post 12/89 Additions : I&amp;M/AEGR : 0116"/>
    <s v="31400 - Turbogenerator Units-Coal"/>
    <s v="2014"/>
    <x v="0"/>
    <s v="42103540RK"/>
    <s v="RK PPB 2013 U1 RE-TUBE HYDROGE"/>
    <s v="01/31/2014"/>
    <s v="02/01/2014"/>
    <s v="Posted to CPR"/>
    <x v="8"/>
    <s v="03/06/2014"/>
    <s v="02/01/2014"/>
    <s v="X00000454"/>
    <s v="Aeg Ppb - Rockport"/>
    <s v="000001619"/>
    <s v="Power, Plant"/>
    <s v="GIANOPOULOS      ,JOHN           ,H"/>
    <n v="26431.43"/>
  </r>
  <r>
    <s v="AEG - Rockport"/>
    <x v="1"/>
    <s v="Rockport Generating Plant Unit Nos.1&amp;2 - Post 12/89 Additions : I&amp;M/AEGR : 0116"/>
    <s v="31400 - Turbogenerator Units-Coal"/>
    <s v="2014"/>
    <x v="0"/>
    <s v="42103540RK"/>
    <s v="RK PPB 2013 U1 RE-TUBE HYDROGE"/>
    <s v="01/31/2014"/>
    <s v="02/01/2014"/>
    <s v="Posted to CPR"/>
    <x v="1"/>
    <s v="04/03/2014"/>
    <s v="04/01/2014"/>
    <s v="X00000454"/>
    <s v="Aeg Ppb - Rockport"/>
    <s v="000001619"/>
    <s v="Power, Plant"/>
    <s v="GIANOPOULOS      ,JOHN           ,H"/>
    <n v="0"/>
  </r>
  <r>
    <s v="AEG - Rockport"/>
    <x v="1"/>
    <s v="Rockport Generating Plant Unit Nos.1&amp;2 - Post 12/89 Additions : I&amp;M/AEGR : 0116"/>
    <s v="31400 - Turbogenerator Units-Coal"/>
    <s v="2014"/>
    <x v="0"/>
    <s v="42103540RK"/>
    <s v="RK PPB 2013 U1 RE-TUBE HYDROGE"/>
    <s v="01/31/2014"/>
    <s v="02/01/2014"/>
    <s v="Posted to CPR"/>
    <x v="2"/>
    <s v="05/29/2014"/>
    <s v="05/01/2014"/>
    <s v="X00000454"/>
    <s v="Aeg Ppb - Rockport"/>
    <s v="000001619"/>
    <s v="Power, Plant"/>
    <s v="GIANOPOULOS      ,JOHN           ,H"/>
    <n v="0"/>
  </r>
  <r>
    <s v="AEG - Rockport"/>
    <x v="1"/>
    <s v="Rockport Generating Plant Unit Nos.1&amp;2 - Post 12/89 Additions : I&amp;M/AEGR : 0116"/>
    <s v="31500 - Accessory Elect Equip-Coal"/>
    <s v="2012"/>
    <x v="0"/>
    <s v="41900280RK"/>
    <s v="RK PPB 2012 REPLACE POTENTIAL"/>
    <s v="12/05/2012"/>
    <s v="04/01/2014"/>
    <s v="Posted to CPR"/>
    <x v="1"/>
    <s v="04/29/2014"/>
    <s v="04/01/2014"/>
    <s v="X00000454"/>
    <s v="Aeg Ppb - Rockport"/>
    <s v="000001619"/>
    <s v="Power, Plant"/>
    <s v="COCHENOUR        ,ALICIA         ,K"/>
    <n v="0"/>
  </r>
  <r>
    <s v="AEG - Rockport"/>
    <x v="1"/>
    <s v="Rockport Generating Plant Unit Nos.1&amp;2 - Post 12/89 Additions : I&amp;M/AEGR : 0116"/>
    <s v="31600 - Misc Pwr Plant Equip-Coal"/>
    <s v="2013"/>
    <x v="0"/>
    <s v="41988273RK"/>
    <s v="RK PPB 2013 PURCHASE MAN OVERB"/>
    <s v="09/30/2013"/>
    <s v="10/01/2013"/>
    <s v="Posted to CPR"/>
    <x v="7"/>
    <s v="01/30/2014"/>
    <s v="01/01/2014"/>
    <s v="X00000454"/>
    <s v="Aeg Ppb - Rockport"/>
    <s v="000001619"/>
    <s v="Power, Plant"/>
    <s v="BASSETT          ,ELIZABETH      ,J"/>
    <n v="0"/>
  </r>
  <r>
    <s v="AEG - Rockport"/>
    <x v="1"/>
    <s v="Rockport Generating Plant Unit Nos.1&amp;2 - Post 12/89 Additions : I&amp;M/AEGR : 0116"/>
    <s v="31600 - Misc Pwr Plant Equip-Coal"/>
    <s v="2013"/>
    <x v="0"/>
    <s v="42071861RK"/>
    <s v="RK PPB 2013 LOW PRESS HTR BLEE"/>
    <s v="10/01/2013"/>
    <s v="10/01/2013"/>
    <s v="Posted to CPR"/>
    <x v="7"/>
    <s v="01/30/2014"/>
    <s v="01/01/2014"/>
    <s v="X00000454"/>
    <s v="Aeg Ppb - Rockport"/>
    <s v="000001619"/>
    <s v="Power, Plant"/>
    <s v="ROUSH            ,MATTHEW        ,B"/>
    <n v="0"/>
  </r>
  <r>
    <s v="AEG - Rockport"/>
    <x v="1"/>
    <s v="Rockport Generating Plant Unit Nos.1&amp;2 - Post 12/89 Additions : I&amp;M/AEGR : 0116"/>
    <s v="31600 - Misc Pwr Plant Equip-Coal"/>
    <s v="2013"/>
    <x v="0"/>
    <s v="42124780RK"/>
    <s v="RK PPB 2013 PORTABLE 110 VOLT"/>
    <s v="12/15/2013"/>
    <s v="02/01/2014"/>
    <s v="Posted to CPR"/>
    <x v="8"/>
    <s v="03/06/2014"/>
    <s v="02/01/2014"/>
    <s v="X00000454"/>
    <s v="Aeg Ppb - Rockport"/>
    <s v="000001619"/>
    <s v="Power, Plant"/>
    <s v="KESTERSON        ,DAVID          ,R"/>
    <n v="572.08000000000004"/>
  </r>
  <r>
    <s v="AEG - Rockport"/>
    <x v="1"/>
    <s v="Rockport Generating Plant Unit Nos.1&amp;2 - Post 12/89 Additions : I&amp;M/AEGR : 0116"/>
    <s v="31600 - Misc Pwr Plant Equip-Coal"/>
    <s v="2013"/>
    <x v="0"/>
    <s v="42124780RK"/>
    <s v="RK PPB 2013 PORTABLE 110 VOLT"/>
    <s v="12/15/2013"/>
    <s v="02/01/2014"/>
    <s v="Posted to CPR"/>
    <x v="2"/>
    <s v="05/29/2014"/>
    <s v="05/01/2014"/>
    <s v="X00000454"/>
    <s v="Aeg Ppb - Rockport"/>
    <s v="000001619"/>
    <s v="Power, Plant"/>
    <s v="KESTERSON        ,DAVID          ,R"/>
    <n v="0"/>
  </r>
  <r>
    <s v="AEG - Rockport"/>
    <x v="1"/>
    <s v="Rockport Generating Plant Unit Nos.1&amp;2 - Post 12/89 Additions : I&amp;M/AEGR : 0116"/>
    <s v="31600 - Misc Pwr Plant Equip-Coal"/>
    <s v="2013"/>
    <x v="0"/>
    <s v="42140314RK"/>
    <s v="RK PPB 2013 ABC DRY CHEMICAL F"/>
    <s v="12/29/2013"/>
    <s v="01/01/2014"/>
    <s v="Posted to CPR"/>
    <x v="7"/>
    <s v="02/06/2014"/>
    <s v="01/01/2014"/>
    <s v="X00000454"/>
    <s v="Aeg Ppb - Rockport"/>
    <s v="000001619"/>
    <s v="Power, Plant"/>
    <s v="AHL III          ,JAMES          ,C"/>
    <n v="3461.4"/>
  </r>
  <r>
    <s v="AEG - Rockport"/>
    <x v="1"/>
    <s v="Rockport Generating Plant Unit Nos.1&amp;2 - Post 12/89 Additions : I&amp;M/AEGR : 0116"/>
    <s v="31600 - Misc Pwr Plant Equip-Coal"/>
    <s v="2013"/>
    <x v="0"/>
    <s v="42140314RK"/>
    <s v="RK PPB 2013 ABC DRY CHEMICAL F"/>
    <s v="12/29/2013"/>
    <s v="01/01/2014"/>
    <s v="Posted to CPR"/>
    <x v="1"/>
    <s v="04/29/2014"/>
    <s v="04/01/2014"/>
    <s v="X00000454"/>
    <s v="Aeg Ppb - Rockport"/>
    <s v="000001619"/>
    <s v="Power, Plant"/>
    <s v="AHL III          ,JAMES          ,C"/>
    <n v="0"/>
  </r>
  <r>
    <s v="AEG - Rockport"/>
    <x v="1"/>
    <s v="Rockport Generating Plant Unit Nos.1&amp;2 - Post 12/89 Additions : I&amp;M/AEGR : 0116"/>
    <s v="31600 - Misc Pwr Plant Equip-Coal"/>
    <s v="2013"/>
    <x v="0"/>
    <s v="42145706RK"/>
    <s v="RK PPB 2013 METAL TAG MACHINE"/>
    <s v="12/30/2013"/>
    <s v="01/01/2014"/>
    <s v="Posted to CPR"/>
    <x v="7"/>
    <s v="02/06/2014"/>
    <s v="01/01/2014"/>
    <s v="X00000454"/>
    <s v="Aeg Ppb - Rockport"/>
    <s v="000001619"/>
    <s v="Power, Plant"/>
    <s v="BRACHER          ,JENNIFER       ,A"/>
    <n v="1570.3"/>
  </r>
  <r>
    <s v="AEG - Rockport"/>
    <x v="1"/>
    <s v="Rockport Generating Plant Unit Nos.1&amp;2 - Post 12/89 Additions : I&amp;M/AEGR : 0116"/>
    <s v="31600 - Misc Pwr Plant Equip-Coal"/>
    <s v="2013"/>
    <x v="0"/>
    <s v="42145706RK"/>
    <s v="RK PPB 2013 METAL TAG MACHINE"/>
    <s v="12/30/2013"/>
    <s v="01/01/2014"/>
    <s v="Posted to CPR"/>
    <x v="1"/>
    <s v="04/29/2014"/>
    <s v="04/01/2014"/>
    <s v="X00000454"/>
    <s v="Aeg Ppb - Rockport"/>
    <s v="000001619"/>
    <s v="Power, Plant"/>
    <s v="BRACHER          ,JENNIFER       ,A"/>
    <n v="0"/>
  </r>
  <r>
    <s v="AEG - Rockport"/>
    <x v="1"/>
    <s v="Rockport Generating Plant Unit Nos.1&amp;2 - Post 12/89 Additions : I&amp;M/AEGR : 0116"/>
    <s v="31600 - Misc Pwr Plant Equip-Coal"/>
    <s v="2014"/>
    <x v="0"/>
    <s v="42114150RK"/>
    <s v="RK PPB 2013 TOOL TOTERS"/>
    <s v="01/15/2014"/>
    <s v="01/01/2014"/>
    <s v="Posted to CPR"/>
    <x v="7"/>
    <s v="02/06/2014"/>
    <s v="01/01/2014"/>
    <s v="X00000454"/>
    <s v="Aeg Ppb - Rockport"/>
    <s v="000001619"/>
    <s v="Power, Plant"/>
    <s v="JONES            ,ALAN           ,K"/>
    <n v="14946.48"/>
  </r>
  <r>
    <s v="AEG - Rockport"/>
    <x v="1"/>
    <s v="Rockport Generating Plant Unit Nos.1&amp;2 - Post 12/89 Additions : I&amp;M/AEGR : 0116"/>
    <s v="31600 - Misc Pwr Plant Equip-Coal"/>
    <s v="2014"/>
    <x v="0"/>
    <s v="42114150RK"/>
    <s v="RK PPB 2013 TOOL TOTERS"/>
    <s v="01/15/2014"/>
    <s v="01/01/2014"/>
    <s v="Posted to CPR"/>
    <x v="1"/>
    <s v="04/29/2014"/>
    <s v="04/01/2014"/>
    <s v="X00000454"/>
    <s v="Aeg Ppb - Rockport"/>
    <s v="000001619"/>
    <s v="Power, Plant"/>
    <s v="JONES            ,ALAN           ,K"/>
    <n v="0"/>
  </r>
  <r>
    <s v="AEG - Rockport"/>
    <x v="1"/>
    <s v="Rockport Generating Plant Unit Nos.1&amp;2 - Post 12/89 Additions : I&amp;M/AEGR : 0116"/>
    <s v="31600 - Misc Pwr Plant Equip-Coal"/>
    <s v="2014"/>
    <x v="0"/>
    <s v="42171806RK"/>
    <s v="RK PPB 2014 WEAR DEBRIS CAMERA"/>
    <s v="03/01/2014"/>
    <s v="03/01/2014"/>
    <s v="Posted to CPR"/>
    <x v="6"/>
    <s v="04/04/2014"/>
    <s v="03/01/2014"/>
    <s v="X00000454"/>
    <s v="Aeg Ppb - Rockport"/>
    <s v="000001619"/>
    <s v="Power, Plant"/>
    <s v="HOPF             ,BRIAN          ,J"/>
    <n v="967.76"/>
  </r>
  <r>
    <s v="AEG - Rockport"/>
    <x v="1"/>
    <s v="Rockport Generating Plant Unit Nos.1&amp;2 - Post 12/89 Additions : I&amp;M/AEGR : 0116"/>
    <s v="31600 - Misc Pwr Plant Equip-Coal"/>
    <s v="2014"/>
    <x v="0"/>
    <s v="42171806RK"/>
    <s v="RK PPB 2014 WEAR DEBRIS CAMERA"/>
    <s v="03/01/2014"/>
    <s v="03/01/2014"/>
    <s v="Posted to CPR"/>
    <x v="3"/>
    <s v="06/27/2014"/>
    <s v="06/01/2014"/>
    <s v="X00000454"/>
    <s v="Aeg Ppb - Rockport"/>
    <s v="000001619"/>
    <s v="Power, Plant"/>
    <s v="HOPF             ,BRIAN          ,J"/>
    <n v="0"/>
  </r>
  <r>
    <s v="AEG - Rockport"/>
    <x v="1"/>
    <s v="Rockport Generating Plant Unit Nos.1&amp;2 - Post 12/89 Additions : I&amp;M/AEGR : 0116"/>
    <s v="31600 - Misc Pwr Plant Equip-Coal"/>
    <s v="2014"/>
    <x v="0"/>
    <s v="42171819RK"/>
    <s v="RK PPB 2014 TOOL ULTRASONIC DE"/>
    <s v="03/03/2014"/>
    <s v="03/01/2014"/>
    <s v="Posted to CPR"/>
    <x v="6"/>
    <s v="04/04/2014"/>
    <s v="03/01/2014"/>
    <s v="X00000454"/>
    <s v="Aeg Ppb - Rockport"/>
    <s v="000001619"/>
    <s v="Power, Plant"/>
    <s v="PHELPS           ,ROBERT         ,M"/>
    <n v="3285.77"/>
  </r>
  <r>
    <s v="AEG - Rockport"/>
    <x v="1"/>
    <s v="Rockport Generating Plant Unit Nos.1&amp;2 - Post 12/89 Additions : I&amp;M/AEGR : 0116"/>
    <s v="31600 - Misc Pwr Plant Equip-Coal"/>
    <s v="2014"/>
    <x v="0"/>
    <s v="42171819RK"/>
    <s v="RK PPB 2014 TOOL ULTRASONIC DE"/>
    <s v="03/03/2014"/>
    <s v="03/01/2014"/>
    <s v="Posted to CPR"/>
    <x v="3"/>
    <s v="06/27/2014"/>
    <s v="06/01/2014"/>
    <s v="X00000454"/>
    <s v="Aeg Ppb - Rockport"/>
    <s v="000001619"/>
    <s v="Power, Plant"/>
    <s v="PHELPS           ,ROBERT         ,M"/>
    <n v="0"/>
  </r>
  <r>
    <s v="AEG - Rockport"/>
    <x v="1"/>
    <s v="Rockport Generating Plant Unit Nos.1&amp;2 - Post 12/89 Additions : I&amp;M/AEGR : 0116"/>
    <s v="31600 - Misc Pwr Plant Equip-Coal"/>
    <s v="2014"/>
    <x v="0"/>
    <s v="42195800RK"/>
    <s v="RK PPB 2014 NEW HYDRAULIC TORQ"/>
    <s v="04/15/2014"/>
    <s v="04/01/2014"/>
    <s v="Posted to CPR"/>
    <x v="1"/>
    <s v="05/06/2014"/>
    <s v="04/01/2014"/>
    <s v="X00000454"/>
    <s v="Aeg Ppb - Rockport"/>
    <s v="000001619"/>
    <s v="Power, Plant"/>
    <s v="PARTRIDGE        ,MARK           ,L"/>
    <n v="9815.76"/>
  </r>
  <r>
    <s v="AEG - Rockport"/>
    <x v="1"/>
    <s v="Rockport Generating Plant Unit Nos.1&amp;2 - Post 12/89 Additions : I&amp;M/AEGR : 0116"/>
    <s v="31600 - Misc Pwr Plant Equip-Coal"/>
    <s v="2014"/>
    <x v="0"/>
    <s v="42195800RK"/>
    <s v="RK PPB 2014 NEW HYDRAULIC TORQ"/>
    <s v="04/15/2014"/>
    <s v="04/01/2014"/>
    <s v="Posted to CPR"/>
    <x v="0"/>
    <s v="08/28/2014"/>
    <s v="08/01/2014"/>
    <s v="X00000454"/>
    <s v="Aeg Ppb - Rockport"/>
    <s v="000001619"/>
    <s v="Power, Plant"/>
    <s v="PARTRIDGE        ,MARK           ,L"/>
    <n v="0"/>
  </r>
  <r>
    <s v="AEG - Rockport"/>
    <x v="1"/>
    <s v="Rockport Generating Plant Unit Nos.1&amp;2 - Post 12/89 Additions : I&amp;M/AEGR : 0116"/>
    <s v="31600 - Misc Pwr Plant Equip-Coal"/>
    <s v="2014"/>
    <x v="0"/>
    <s v="42196230RK"/>
    <s v="RK PPB 2014 NEW GOODWAY MACHIN"/>
    <s v="04/15/2014"/>
    <s v="04/01/2014"/>
    <s v="Posted to CPR"/>
    <x v="1"/>
    <s v="05/06/2014"/>
    <s v="04/01/2014"/>
    <s v="X00000454"/>
    <s v="Aeg Ppb - Rockport"/>
    <s v="000001619"/>
    <s v="Power, Plant"/>
    <s v="PARTRIDGE        ,MARK           ,L"/>
    <n v="1133.83"/>
  </r>
  <r>
    <s v="AEG - Rockport"/>
    <x v="1"/>
    <s v="Rockport Generating Plant Unit Nos.1&amp;2 - Post 12/89 Additions : I&amp;M/AEGR : 0116"/>
    <s v="31600 - Misc Pwr Plant Equip-Coal"/>
    <s v="2014"/>
    <x v="0"/>
    <s v="42196230RK"/>
    <s v="RK PPB 2014 NEW GOODWAY MACHIN"/>
    <s v="04/15/2014"/>
    <s v="04/01/2014"/>
    <s v="Posted to CPR"/>
    <x v="0"/>
    <s v="08/28/2014"/>
    <s v="08/01/2014"/>
    <s v="X00000454"/>
    <s v="Aeg Ppb - Rockport"/>
    <s v="000001619"/>
    <s v="Power, Plant"/>
    <s v="PARTRIDGE        ,MARK           ,L"/>
    <n v="0"/>
  </r>
  <r>
    <s v="AEG - Rockport"/>
    <x v="1"/>
    <s v="Rockport Generating Plant Unit Nos.1&amp;2 - Post 12/89 Additions : I&amp;M/AEGR : 0116"/>
    <s v="31600 - Misc Pwr Plant Equip-Coal"/>
    <s v="2014"/>
    <x v="0"/>
    <s v="42203211RK"/>
    <s v="RK PPB 2014 SAFETY EQUIPMENT S"/>
    <s v="06/02/2014"/>
    <s v="06/01/2014"/>
    <s v="Posted to CPR"/>
    <x v="3"/>
    <s v="07/05/2014"/>
    <s v="06/01/2014"/>
    <s v="X00000454"/>
    <s v="Aeg Ppb - Rockport"/>
    <s v="000001619"/>
    <s v="Power, Plant"/>
    <s v="AHL III          ,JAMES          ,C"/>
    <n v="30566.23"/>
  </r>
  <r>
    <s v="AEG - Rockport"/>
    <x v="1"/>
    <s v="Rockport Generating Plant Unit Nos.1&amp;2 - Post 12/89 Additions : I&amp;M/AEGR : 0116"/>
    <s v="31600 - Misc Pwr Plant Equip-Coal"/>
    <s v="2014"/>
    <x v="0"/>
    <s v="42203211RK"/>
    <s v="RK PPB 2014 SAFETY EQUIPMENT S"/>
    <s v="06/02/2014"/>
    <s v="06/01/2014"/>
    <s v="Posted to CPR"/>
    <x v="5"/>
    <s v="09/29/2014"/>
    <s v="09/01/2014"/>
    <s v="X00000454"/>
    <s v="Aeg Ppb - Rockport"/>
    <s v="000001619"/>
    <s v="Power, Plant"/>
    <s v="AHL III          ,JAMES          ,C"/>
    <n v="0"/>
  </r>
  <r>
    <s v="AEG - Rockport"/>
    <x v="1"/>
    <s v="Rockport Generating Plant Unit Nos.1&amp;2 - Post 12/89 Additions : I&amp;M/AEGR : 0116"/>
    <s v="31600 - Misc Pwr Plant Equip-Coal"/>
    <s v="2014"/>
    <x v="0"/>
    <s v="42206255RK"/>
    <s v="RK PPB 2014 REPLACEMENT OF  CR"/>
    <s v="07/17/2014"/>
    <s v="07/01/2014"/>
    <s v="Completed"/>
    <x v="4"/>
    <s v="08/06/2014"/>
    <s v="07/01/2014"/>
    <s v="X00000454"/>
    <s v="Aeg Ppb - Rockport"/>
    <s v="000001619"/>
    <s v="Power, Plant"/>
    <s v="ERWIN            ,PATRICK        ,G"/>
    <n v="939.53"/>
  </r>
  <r>
    <s v="AEG - Rockport"/>
    <x v="1"/>
    <s v="Rockport Generating Plant Unit Nos.1&amp;2 - Post 12/89 Additions : I&amp;M/AEGR : 0116"/>
    <s v="31600 - Misc Pwr Plant Equip-Coal"/>
    <s v="2014"/>
    <x v="0"/>
    <s v="42215559RK"/>
    <s v="RK PPB 2014 TOOL BATTERY PRESS"/>
    <s v="06/30/2014"/>
    <s v="08/01/2014"/>
    <s v="Posted to CPR"/>
    <x v="0"/>
    <s v="09/05/2014"/>
    <s v="08/01/2014"/>
    <s v="X00000454"/>
    <s v="Aeg Ppb - Rockport"/>
    <s v="000001619"/>
    <s v="Power, Plant"/>
    <s v="BASSETT          ,ELIZABETH      ,J"/>
    <n v="1700.85"/>
  </r>
  <r>
    <s v="AEG - Rockport"/>
    <x v="1"/>
    <s v="Rockport Generating Plant Unit Nos.1&amp;2 - Post 12/89 Additions : I&amp;M/AEGR : 0116"/>
    <s v="31600 - Misc Pwr Plant Equip-Coal"/>
    <s v="2014"/>
    <x v="0"/>
    <s v="42219043RK"/>
    <s v="RK PPB 2014 BELT SAW FOR CUTTI"/>
    <s v="06/23/2014"/>
    <s v="06/01/2014"/>
    <s v="Posted to CPR"/>
    <x v="3"/>
    <s v="07/05/2014"/>
    <s v="06/01/2014"/>
    <s v="X00000454"/>
    <s v="Aeg Ppb - Rockport"/>
    <s v="000001619"/>
    <s v="Power, Plant"/>
    <s v="KESTERSON        ,DAVID          ,R"/>
    <n v="2259.61"/>
  </r>
  <r>
    <s v="AEG - Rockport"/>
    <x v="1"/>
    <s v="Rockport Generating Plant Unit Nos.1&amp;2 - Post 12/89 Additions : I&amp;M/AEGR : 0116"/>
    <s v="31600 - Misc Pwr Plant Equip-Coal"/>
    <s v="2014"/>
    <x v="0"/>
    <s v="42219043RK"/>
    <s v="RK PPB 2014 BELT SAW FOR CUTTI"/>
    <s v="06/23/2014"/>
    <s v="06/01/2014"/>
    <s v="Posted to CPR"/>
    <x v="0"/>
    <s v="09/05/2014"/>
    <s v="08/01/2014"/>
    <s v="X00000454"/>
    <s v="Aeg Ppb - Rockport"/>
    <s v="000001619"/>
    <s v="Power, Plant"/>
    <s v="KESTERSON        ,DAVID          ,R"/>
    <n v="-1.59"/>
  </r>
  <r>
    <s v="AEG - Rockport"/>
    <x v="1"/>
    <s v="Rockport Generating Plant Unit Nos.1&amp;2 - Post 12/89 Additions : I&amp;M/AEGR : 0116"/>
    <s v="31600 - Misc Pwr Plant Equip-Coal"/>
    <s v="2014"/>
    <x v="0"/>
    <s v="42219043RK"/>
    <s v="RK PPB 2014 BELT SAW FOR CUTTI"/>
    <s v="06/23/2014"/>
    <s v="06/01/2014"/>
    <s v="Posted to CPR"/>
    <x v="5"/>
    <s v="09/29/2014"/>
    <s v="09/01/2014"/>
    <s v="X00000454"/>
    <s v="Aeg Ppb - Rockport"/>
    <s v="000001619"/>
    <s v="Power, Plant"/>
    <s v="KESTERSON        ,DAVID          ,R"/>
    <n v="0"/>
  </r>
  <r>
    <s v="AEG - Rockport"/>
    <x v="1"/>
    <s v="Rockport Generating Plant Unit Nos.1&amp;2 - Post 12/89 Additions : I&amp;M/AEGR : 0116"/>
    <s v="39100 - Office Furniture, Equipment"/>
    <s v="2014"/>
    <x v="0"/>
    <s v="42216469RK"/>
    <s v="RK PPB 2014 FLOOR BUFFER"/>
    <s v="06/07/2014"/>
    <s v="09/01/2014"/>
    <s v="Posted to CPR"/>
    <x v="5"/>
    <s v="10/04/2014"/>
    <s v="09/01/2014"/>
    <s v="X00000454"/>
    <s v="Aeg Ppb - Rockport"/>
    <s v="000001619"/>
    <s v="Power, Plant"/>
    <s v="SUMMY            ,MARK           ,E"/>
    <n v="1360.95"/>
  </r>
  <r>
    <s v="Indiana Michigan Power - Gen"/>
    <x v="1"/>
    <s v="Rockport Generating Plant U1 - Dry Sorbent Injection (DSI) - Construction : I&amp;M/AEGR : DSICON1"/>
    <s v="31100 - Structures, Improvemnt-Coal"/>
    <s v="2013"/>
    <x v="0"/>
    <s v="X1181710"/>
    <s v="2013 RK LDFL WORK"/>
    <s v="12/20/2013"/>
    <s v="12/01/2013"/>
    <s v="Posted to CPR"/>
    <x v="3"/>
    <s v="07/05/2014"/>
    <s v="06/01/2014"/>
    <s v="RK000LDFL"/>
    <s v="RK U0 FGD Landfill"/>
    <s v="RK000LDFL"/>
    <s v="Power, Plant"/>
    <s v="WILTROUT         ,MELISSA        ,"/>
    <n v="-504.8"/>
  </r>
  <r>
    <s v="Indiana Michigan Power - Gen"/>
    <x v="1"/>
    <s v="Rockport Generating Plant U1 - Dry Sorbent Injection (DSI) - Construction : I&amp;M/AEGR : DSICON1"/>
    <s v="31100 - Structures, Improvemnt-Coal"/>
    <s v="2013"/>
    <x v="0"/>
    <s v="X1181710"/>
    <s v="2013 RK LDFL WORK"/>
    <s v="12/20/2013"/>
    <s v="12/01/2013"/>
    <s v="Posted to CPR"/>
    <x v="4"/>
    <s v="08/06/2014"/>
    <s v="07/01/2014"/>
    <s v="RK000LDFL"/>
    <s v="RK U0 FGD Landfill"/>
    <s v="RK000LDFL"/>
    <s v="Power, Plant"/>
    <s v="WILTROUT         ,MELISSA        ,"/>
    <n v="1298.17"/>
  </r>
  <r>
    <s v="Indiana Michigan Power - Gen"/>
    <x v="1"/>
    <s v="Rockport Generating Plant U1 - Dry Sorbent Injection (DSI) - Construction : I&amp;M/AEGR : DSICON1"/>
    <s v="31100 - Structures, Improvemnt-Coal"/>
    <s v="2013"/>
    <x v="0"/>
    <s v="X1181710"/>
    <s v="2013 RK LDFL WORK"/>
    <s v="12/20/2013"/>
    <s v="12/01/2013"/>
    <s v="Posted to CPR"/>
    <x v="0"/>
    <s v="09/05/2014"/>
    <s v="08/01/2014"/>
    <s v="RK000LDFL"/>
    <s v="RK U0 FGD Landfill"/>
    <s v="RK000LDFL"/>
    <s v="Power, Plant"/>
    <s v="WILTROUT         ,MELISSA        ,"/>
    <n v="1.29"/>
  </r>
  <r>
    <s v="Indiana Michigan Power - Gen"/>
    <x v="1"/>
    <s v="Rockport Generating Plant U1 - Dry Sorbent Injection (DSI) - Construction : I&amp;M/AEGR : DSICON1"/>
    <s v="31100 - Structures, Improvemnt-Coal"/>
    <s v="2013"/>
    <x v="0"/>
    <s v="X1181710"/>
    <s v="2013 RK LDFL WORK"/>
    <s v="12/20/2013"/>
    <s v="12/01/2013"/>
    <s v="Posted to CPR"/>
    <x v="5"/>
    <s v="10/04/2014"/>
    <s v="09/01/2014"/>
    <s v="RK000LDFL"/>
    <s v="RK U0 FGD Landfill"/>
    <s v="RK000LDFL"/>
    <s v="Power, Plant"/>
    <s v="WILTROUT         ,MELISSA        ,"/>
    <n v="27.65"/>
  </r>
  <r>
    <s v="Indiana Michigan Power - Gen"/>
    <x v="1"/>
    <s v="Rockport Generating Plant U1 - Dry Sorbent Injection (DSI) - Construction : I&amp;M/AEGR : DSICON1"/>
    <s v="31200 - Boiler Plant Equip-Coal"/>
    <s v="2013"/>
    <x v="0"/>
    <s v="X1181710"/>
    <s v="2013 RK LDFL WORK"/>
    <s v="12/20/2013"/>
    <s v="12/01/2013"/>
    <s v="Posted to CPR"/>
    <x v="3"/>
    <s v="07/05/2014"/>
    <s v="06/01/2014"/>
    <s v="RK000LDFL"/>
    <s v="RK U0 FGD Landfill"/>
    <s v="RK000LDFL"/>
    <s v="Power, Plant"/>
    <s v="WILTROUT         ,MELISSA        ,"/>
    <n v="-504.79"/>
  </r>
  <r>
    <s v="Indiana Michigan Power - Gen"/>
    <x v="1"/>
    <s v="Rockport Generating Plant U1 - Dry Sorbent Injection (DSI) - Construction : I&amp;M/AEGR : DSICON1"/>
    <s v="31200 - Boiler Plant Equip-Coal"/>
    <s v="2013"/>
    <x v="0"/>
    <s v="X1181710"/>
    <s v="2013 RK LDFL WORK"/>
    <s v="12/20/2013"/>
    <s v="12/01/2013"/>
    <s v="Posted to CPR"/>
    <x v="4"/>
    <s v="08/06/2014"/>
    <s v="07/01/2014"/>
    <s v="RK000LDFL"/>
    <s v="RK U0 FGD Landfill"/>
    <s v="RK000LDFL"/>
    <s v="Power, Plant"/>
    <s v="WILTROUT         ,MELISSA        ,"/>
    <n v="1298.1600000000001"/>
  </r>
  <r>
    <s v="Indiana Michigan Power - Gen"/>
    <x v="1"/>
    <s v="Rockport Generating Plant U1 - Dry Sorbent Injection (DSI) - Construction : I&amp;M/AEGR : DSICON1"/>
    <s v="31200 - Boiler Plant Equip-Coal"/>
    <s v="2013"/>
    <x v="0"/>
    <s v="X1181710"/>
    <s v="2013 RK LDFL WORK"/>
    <s v="12/20/2013"/>
    <s v="12/01/2013"/>
    <s v="Posted to CPR"/>
    <x v="0"/>
    <s v="09/05/2014"/>
    <s v="08/01/2014"/>
    <s v="RK000LDFL"/>
    <s v="RK U0 FGD Landfill"/>
    <s v="RK000LDFL"/>
    <s v="Power, Plant"/>
    <s v="WILTROUT         ,MELISSA        ,"/>
    <n v="1.29"/>
  </r>
  <r>
    <s v="Indiana Michigan Power - Gen"/>
    <x v="1"/>
    <s v="Rockport Generating Plant U1 - Dry Sorbent Injection (DSI) - Construction : I&amp;M/AEGR : DSICON1"/>
    <s v="31200 - Boiler Plant Equip-Coal"/>
    <s v="2013"/>
    <x v="0"/>
    <s v="X1181710"/>
    <s v="2013 RK LDFL WORK"/>
    <s v="12/20/2013"/>
    <s v="12/01/2013"/>
    <s v="Posted to CPR"/>
    <x v="5"/>
    <s v="10/04/2014"/>
    <s v="09/01/2014"/>
    <s v="RK000LDFL"/>
    <s v="RK U0 FGD Landfill"/>
    <s v="RK000LDFL"/>
    <s v="Power, Plant"/>
    <s v="WILTROUT         ,MELISSA        ,"/>
    <n v="27.64"/>
  </r>
  <r>
    <s v="Indiana Michigan Power - Gen"/>
    <x v="1"/>
    <s v="Rockport Generating Plant Unit No.1 - Owned : I&amp;M/AEGR : 0111"/>
    <s v="31100 - Structures, Improvemnt-Coal"/>
    <s v="2009"/>
    <x v="0"/>
    <s v="41339390"/>
    <s v="RK PPB 09 U1 NORTH &amp; SOUTH PYR"/>
    <s v="09/01/2009"/>
    <s v="09/01/2009"/>
    <s v="Posted to CPR"/>
    <x v="7"/>
    <s v="01/30/2014"/>
    <s v="01/01/2014"/>
    <s v="X00000003"/>
    <s v="WS-CI-IMPCo-G PPB"/>
    <s v="RKCP09149"/>
    <s v="Power, Plant"/>
    <s v="COCHENOUR        ,ALICIA         ,K"/>
    <n v="0"/>
  </r>
  <r>
    <s v="Indiana Michigan Power - Gen"/>
    <x v="1"/>
    <s v="Rockport Generating Plant Unit No.1 - Owned : I&amp;M/AEGR : 0111"/>
    <s v="31100 - Structures, Improvemnt-Coal"/>
    <s v="2009"/>
    <x v="0"/>
    <s v="41339390"/>
    <s v="RK PPB 09 U1 NORTH &amp; SOUTH PYR"/>
    <s v="09/01/2009"/>
    <s v="09/01/2009"/>
    <s v="Posted to CPR"/>
    <x v="1"/>
    <s v="04/03/2014"/>
    <s v="04/01/2014"/>
    <s v="X00000003"/>
    <s v="WS-CI-IMPCo-G PPB"/>
    <s v="RKCP09149"/>
    <s v="Power, Plant"/>
    <s v="COCHENOUR        ,ALICIA         ,K"/>
    <n v="0"/>
  </r>
  <r>
    <s v="Indiana Michigan Power - Gen"/>
    <x v="1"/>
    <s v="Rockport Generating Plant Unit No.1 - Owned : I&amp;M/AEGR : 0111"/>
    <s v="31100 - Structures, Improvemnt-Coal"/>
    <s v="2009"/>
    <x v="0"/>
    <s v="41339390"/>
    <s v="RK PPB 09 U1 NORTH &amp; SOUTH PYR"/>
    <s v="09/01/2009"/>
    <s v="09/01/2009"/>
    <s v="Posted to CPR"/>
    <x v="1"/>
    <s v="04/29/2014"/>
    <s v="04/01/2014"/>
    <s v="X00000003"/>
    <s v="WS-CI-IMPCo-G PPB"/>
    <s v="RKCP09149"/>
    <s v="Power, Plant"/>
    <s v="COCHENOUR        ,ALICIA         ,K"/>
    <n v="0"/>
  </r>
  <r>
    <s v="Indiana Michigan Power - Gen"/>
    <x v="1"/>
    <s v="Rockport Generating Plant Unit No.1 - Owned : I&amp;M/AEGR : 0111"/>
    <s v="31100 - Structures, Improvemnt-Coal"/>
    <s v="2009"/>
    <x v="0"/>
    <s v="41339390"/>
    <s v="RK PPB 09 U1 NORTH &amp; SOUTH PYR"/>
    <s v="09/01/2009"/>
    <s v="09/01/2009"/>
    <s v="Posted to CPR"/>
    <x v="3"/>
    <s v="05/30/2014"/>
    <s v="06/01/2014"/>
    <s v="X00000003"/>
    <s v="WS-CI-IMPCo-G PPB"/>
    <s v="RKCP09149"/>
    <s v="Power, Plant"/>
    <s v="COCHENOUR        ,ALICIA         ,K"/>
    <n v="0"/>
  </r>
  <r>
    <s v="Indiana Michigan Power - Gen"/>
    <x v="1"/>
    <s v="Rockport Generating Plant Unit No.1 - Owned : I&amp;M/AEGR : 0111"/>
    <s v="31100 - Structures, Improvemnt-Coal"/>
    <s v="2009"/>
    <x v="0"/>
    <s v="41339390"/>
    <s v="RK PPB 09 U1 NORTH &amp; SOUTH PYR"/>
    <s v="09/01/2009"/>
    <s v="09/01/2009"/>
    <s v="Posted to CPR"/>
    <x v="3"/>
    <s v="06/27/2014"/>
    <s v="06/01/2014"/>
    <s v="X00000003"/>
    <s v="WS-CI-IMPCo-G PPB"/>
    <s v="RKCP09149"/>
    <s v="Power, Plant"/>
    <s v="COCHENOUR        ,ALICIA         ,K"/>
    <n v="0"/>
  </r>
  <r>
    <s v="Indiana Michigan Power - Gen"/>
    <x v="1"/>
    <s v="Rockport Generating Plant Unit No.1 - Owned : I&amp;M/AEGR : 0111"/>
    <s v="31100 - Structures, Improvemnt-Coal"/>
    <s v="2013"/>
    <x v="0"/>
    <s v="42073743"/>
    <s v="CY ANNUNCIATORS - STATION 9, W"/>
    <s v="11/22/2013"/>
    <s v="03/01/2014"/>
    <s v="Posted to CPR"/>
    <x v="6"/>
    <s v="04/04/2014"/>
    <s v="03/01/2014"/>
    <s v="X00000003"/>
    <s v="WS-CI-IMPCo-G PPB"/>
    <s v="RKCP13154"/>
    <s v="Power, Plant"/>
    <s v="AMBLER           ,JASON          ,A"/>
    <n v="166304.95000000001"/>
  </r>
  <r>
    <s v="Indiana Michigan Power - Gen"/>
    <x v="1"/>
    <s v="Rockport Generating Plant Unit No.1 - Owned : I&amp;M/AEGR : 0111"/>
    <s v="31100 - Structures, Improvemnt-Coal"/>
    <s v="2013"/>
    <x v="0"/>
    <s v="42073743"/>
    <s v="CY ANNUNCIATORS - STATION 9, W"/>
    <s v="11/22/2013"/>
    <s v="03/01/2014"/>
    <s v="Posted to CPR"/>
    <x v="1"/>
    <s v="05/06/2014"/>
    <s v="04/01/2014"/>
    <s v="X00000003"/>
    <s v="WS-CI-IMPCo-G PPB"/>
    <s v="RKCP13154"/>
    <s v="Power, Plant"/>
    <s v="AMBLER           ,JASON          ,A"/>
    <n v="-1322.16"/>
  </r>
  <r>
    <s v="Indiana Michigan Power - Gen"/>
    <x v="1"/>
    <s v="Rockport Generating Plant Unit No.1 - Owned : I&amp;M/AEGR : 0111"/>
    <s v="31100 - Structures, Improvemnt-Coal"/>
    <s v="2013"/>
    <x v="0"/>
    <s v="42077938"/>
    <s v="RK PPB 2013 REPLACEMENT OF THE"/>
    <s v="12/20/2013"/>
    <s v="02/01/2014"/>
    <s v="Posted to CPR"/>
    <x v="8"/>
    <s v="03/06/2014"/>
    <s v="02/01/2014"/>
    <s v="X00000003"/>
    <s v="WS-CI-IMPCo-G PPB"/>
    <s v="RKCP13155"/>
    <s v="Power, Plant"/>
    <s v="KESTERSON        ,DAVID          ,R"/>
    <n v="72948.22"/>
  </r>
  <r>
    <s v="Indiana Michigan Power - Gen"/>
    <x v="1"/>
    <s v="Rockport Generating Plant Unit No.1 - Owned : I&amp;M/AEGR : 0111"/>
    <s v="31100 - Structures, Improvemnt-Coal"/>
    <s v="2013"/>
    <x v="0"/>
    <s v="42077938"/>
    <s v="RK PPB 2013 REPLACEMENT OF THE"/>
    <s v="12/20/2013"/>
    <s v="02/01/2014"/>
    <s v="Posted to CPR"/>
    <x v="6"/>
    <s v="04/04/2014"/>
    <s v="03/01/2014"/>
    <s v="X00000003"/>
    <s v="WS-CI-IMPCo-G PPB"/>
    <s v="RKCP13155"/>
    <s v="Power, Plant"/>
    <s v="KESTERSON        ,DAVID          ,R"/>
    <n v="-8913.1"/>
  </r>
  <r>
    <s v="Indiana Michigan Power - Gen"/>
    <x v="1"/>
    <s v="Rockport Generating Plant Unit No.1 - Owned : I&amp;M/AEGR : 0111"/>
    <s v="31100 - Structures, Improvemnt-Coal"/>
    <s v="2013"/>
    <x v="0"/>
    <s v="42077938"/>
    <s v="RK PPB 2013 REPLACEMENT OF THE"/>
    <s v="12/20/2013"/>
    <s v="02/01/2014"/>
    <s v="Posted to CPR"/>
    <x v="3"/>
    <s v="06/27/2014"/>
    <s v="06/01/2014"/>
    <s v="X00000003"/>
    <s v="WS-CI-IMPCo-G PPB"/>
    <s v="RKCP13155"/>
    <s v="Power, Plant"/>
    <s v="KESTERSON        ,DAVID          ,R"/>
    <n v="0"/>
  </r>
  <r>
    <s v="Indiana Michigan Power - Gen"/>
    <x v="1"/>
    <s v="Rockport Generating Plant Unit No.1 - Owned : I&amp;M/AEGR : 0111"/>
    <s v="31100 - Structures, Improvemnt-Coal"/>
    <s v="2013"/>
    <x v="0"/>
    <s v="42079878"/>
    <s v="RK PPB 2013 U1 LP HEATER BLEED"/>
    <s v="11/08/2013"/>
    <s v="12/01/2013"/>
    <s v="Posted to CPR"/>
    <x v="6"/>
    <s v="03/28/2014"/>
    <s v="03/01/2014"/>
    <s v="X00000003"/>
    <s v="WS-CI-IMPCo-G PPB"/>
    <s v="RKCP13157"/>
    <s v="Power, Plant"/>
    <s v="SMITH            ,KENNETH        ,M"/>
    <n v="0"/>
  </r>
  <r>
    <s v="Indiana Michigan Power - Gen"/>
    <x v="1"/>
    <s v="Rockport Generating Plant Unit No.1 - Owned : I&amp;M/AEGR : 0111"/>
    <s v="31100 - Structures, Improvemnt-Coal"/>
    <s v="2013"/>
    <x v="0"/>
    <s v="42116259"/>
    <s v="RK PPB 2013 REPLACEMENT OF THE"/>
    <s v="12/20/2013"/>
    <s v="02/01/2014"/>
    <s v="Posted to CPR"/>
    <x v="8"/>
    <s v="03/06/2014"/>
    <s v="02/01/2014"/>
    <s v="X00000003"/>
    <s v="WS-CI-IMPCo-G PPB"/>
    <s v="RKCP13178"/>
    <s v="Power, Plant"/>
    <s v="KESTERSON        ,DAVID          ,R"/>
    <n v="52239.16"/>
  </r>
  <r>
    <s v="Indiana Michigan Power - Gen"/>
    <x v="1"/>
    <s v="Rockport Generating Plant Unit No.1 - Owned : I&amp;M/AEGR : 0111"/>
    <s v="31100 - Structures, Improvemnt-Coal"/>
    <s v="2013"/>
    <x v="0"/>
    <s v="42116259"/>
    <s v="RK PPB 2013 REPLACEMENT OF THE"/>
    <s v="12/20/2013"/>
    <s v="02/01/2014"/>
    <s v="Posted to CPR"/>
    <x v="2"/>
    <s v="05/29/2014"/>
    <s v="05/01/2014"/>
    <s v="X00000003"/>
    <s v="WS-CI-IMPCo-G PPB"/>
    <s v="RKCP13178"/>
    <s v="Power, Plant"/>
    <s v="KESTERSON        ,DAVID          ,R"/>
    <n v="0"/>
  </r>
  <r>
    <s v="Indiana Michigan Power - Gen"/>
    <x v="1"/>
    <s v="Rockport Generating Plant Unit No.1 - Owned : I&amp;M/AEGR : 0111"/>
    <s v="31100 - Structures, Improvemnt-Coal"/>
    <s v="2013"/>
    <x v="0"/>
    <s v="42126189"/>
    <s v="RK PPB 2013 34.5KV LOOP - POLE"/>
    <s v="12/01/2013"/>
    <s v="12/01/2013"/>
    <s v="Posted to CPR"/>
    <x v="6"/>
    <s v="03/28/2014"/>
    <s v="03/01/2014"/>
    <s v="X00000003"/>
    <s v="WS-CI-IMPCo-G PPB"/>
    <s v="RKCP13183"/>
    <s v="Power, Plant"/>
    <s v="LITTLE           ,SAMMY          ,L"/>
    <n v="0"/>
  </r>
  <r>
    <s v="Indiana Michigan Power - Gen"/>
    <x v="1"/>
    <s v="Rockport Generating Plant Unit No.1 - Owned : I&amp;M/AEGR : 0111"/>
    <s v="31100 - Structures, Improvemnt-Coal"/>
    <s v="2014"/>
    <x v="0"/>
    <s v="42091431"/>
    <s v="RK PPB 2013 MAIN GATE SECURITY"/>
    <s v="03/10/2014"/>
    <s v="03/01/2014"/>
    <s v="Posted to CPR"/>
    <x v="6"/>
    <s v="04/04/2014"/>
    <s v="03/01/2014"/>
    <s v="X00000003"/>
    <s v="WS-CI-IMPCo-G PPB"/>
    <s v="RKCP13163"/>
    <s v="Power, Plant"/>
    <s v="ZARNOTH          ,JAY            ,R"/>
    <n v="223447.44"/>
  </r>
  <r>
    <s v="Indiana Michigan Power - Gen"/>
    <x v="1"/>
    <s v="Rockport Generating Plant Unit No.1 - Owned : I&amp;M/AEGR : 0111"/>
    <s v="31100 - Structures, Improvemnt-Coal"/>
    <s v="2014"/>
    <x v="0"/>
    <s v="42091431"/>
    <s v="RK PPB 2013 MAIN GATE SECURITY"/>
    <s v="03/10/2014"/>
    <s v="03/01/2014"/>
    <s v="Posted to CPR"/>
    <x v="1"/>
    <s v="05/06/2014"/>
    <s v="04/01/2014"/>
    <s v="X00000003"/>
    <s v="WS-CI-IMPCo-G PPB"/>
    <s v="RKCP13163"/>
    <s v="Power, Plant"/>
    <s v="ZARNOTH          ,JAY            ,R"/>
    <n v="3186.77"/>
  </r>
  <r>
    <s v="Indiana Michigan Power - Gen"/>
    <x v="1"/>
    <s v="Rockport Generating Plant Unit No.1 - Owned : I&amp;M/AEGR : 0111"/>
    <s v="31100 - Structures, Improvemnt-Coal"/>
    <s v="2014"/>
    <x v="0"/>
    <s v="42091431"/>
    <s v="RK PPB 2013 MAIN GATE SECURITY"/>
    <s v="03/10/2014"/>
    <s v="03/01/2014"/>
    <s v="Posted to CPR"/>
    <x v="2"/>
    <s v="06/05/2014"/>
    <s v="05/01/2014"/>
    <s v="X00000003"/>
    <s v="WS-CI-IMPCo-G PPB"/>
    <s v="RKCP13163"/>
    <s v="Power, Plant"/>
    <s v="ZARNOTH          ,JAY            ,R"/>
    <n v="-563.75"/>
  </r>
  <r>
    <s v="Indiana Michigan Power - Gen"/>
    <x v="1"/>
    <s v="Rockport Generating Plant Unit No.1 - Owned : I&amp;M/AEGR : 0111"/>
    <s v="31100 - Structures, Improvemnt-Coal"/>
    <s v="2014"/>
    <x v="0"/>
    <s v="42091431"/>
    <s v="RK PPB 2013 MAIN GATE SECURITY"/>
    <s v="03/10/2014"/>
    <s v="03/01/2014"/>
    <s v="Posted to CPR"/>
    <x v="3"/>
    <s v="07/05/2014"/>
    <s v="06/01/2014"/>
    <s v="X00000003"/>
    <s v="WS-CI-IMPCo-G PPB"/>
    <s v="RKCP13163"/>
    <s v="Power, Plant"/>
    <s v="ZARNOTH          ,JAY            ,R"/>
    <n v="875.17"/>
  </r>
  <r>
    <s v="Indiana Michigan Power - Gen"/>
    <x v="1"/>
    <s v="Rockport Generating Plant Unit No.1 - Owned : I&amp;M/AEGR : 0111"/>
    <s v="31100 - Structures, Improvemnt-Coal"/>
    <s v="2014"/>
    <x v="0"/>
    <s v="42091431"/>
    <s v="RK PPB 2013 MAIN GATE SECURITY"/>
    <s v="03/10/2014"/>
    <s v="03/01/2014"/>
    <s v="Posted to CPR"/>
    <x v="4"/>
    <s v="07/30/2014"/>
    <s v="07/01/2014"/>
    <s v="X00000003"/>
    <s v="WS-CI-IMPCo-G PPB"/>
    <s v="RKCP13163"/>
    <s v="Power, Plant"/>
    <s v="ZARNOTH          ,JAY            ,R"/>
    <n v="8.2899999999999991"/>
  </r>
  <r>
    <s v="Indiana Michigan Power - Gen"/>
    <x v="1"/>
    <s v="Rockport Generating Plant Unit No.1 - Owned : I&amp;M/AEGR : 0111"/>
    <s v="31100 - Structures, Improvemnt-Coal"/>
    <s v="2014"/>
    <x v="0"/>
    <s v="42091431"/>
    <s v="RK PPB 2013 MAIN GATE SECURITY"/>
    <s v="03/10/2014"/>
    <s v="03/01/2014"/>
    <s v="Posted to CPR"/>
    <x v="0"/>
    <s v="08/28/2014"/>
    <s v="08/01/2014"/>
    <s v="X00000003"/>
    <s v="WS-CI-IMPCo-G PPB"/>
    <s v="RKCP13163"/>
    <s v="Power, Plant"/>
    <s v="ZARNOTH          ,JAY            ,R"/>
    <n v="-3.93"/>
  </r>
  <r>
    <s v="Indiana Michigan Power - Gen"/>
    <x v="1"/>
    <s v="Rockport Generating Plant Unit No.1 - Owned : I&amp;M/AEGR : 0111"/>
    <s v="31100 - Structures, Improvemnt-Coal"/>
    <s v="2014"/>
    <x v="0"/>
    <s v="42091433"/>
    <s v="RK PPB 2013 SOUTH &amp; RIVER GATE"/>
    <s v="03/10/2014"/>
    <s v="03/01/2014"/>
    <s v="Posted to CPR"/>
    <x v="6"/>
    <s v="04/04/2014"/>
    <s v="03/01/2014"/>
    <s v="X00000003"/>
    <s v="WS-CI-IMPCo-G PPB"/>
    <s v="RKCP13162"/>
    <s v="Power, Plant"/>
    <s v="ZARNOTH          ,JAY            ,R"/>
    <n v="196288.73"/>
  </r>
  <r>
    <s v="Indiana Michigan Power - Gen"/>
    <x v="1"/>
    <s v="Rockport Generating Plant Unit No.1 - Owned : I&amp;M/AEGR : 0111"/>
    <s v="31100 - Structures, Improvemnt-Coal"/>
    <s v="2014"/>
    <x v="0"/>
    <s v="42091433"/>
    <s v="RK PPB 2013 SOUTH &amp; RIVER GATE"/>
    <s v="03/10/2014"/>
    <s v="03/01/2014"/>
    <s v="Posted to CPR"/>
    <x v="1"/>
    <s v="05/06/2014"/>
    <s v="04/01/2014"/>
    <s v="X00000003"/>
    <s v="WS-CI-IMPCo-G PPB"/>
    <s v="RKCP13162"/>
    <s v="Power, Plant"/>
    <s v="ZARNOTH          ,JAY            ,R"/>
    <n v="909.65"/>
  </r>
  <r>
    <s v="Indiana Michigan Power - Gen"/>
    <x v="1"/>
    <s v="Rockport Generating Plant Unit No.1 - Owned : I&amp;M/AEGR : 0111"/>
    <s v="31100 - Structures, Improvemnt-Coal"/>
    <s v="2014"/>
    <x v="0"/>
    <s v="42091433"/>
    <s v="RK PPB 2013 SOUTH &amp; RIVER GATE"/>
    <s v="03/10/2014"/>
    <s v="03/01/2014"/>
    <s v="Posted to CPR"/>
    <x v="2"/>
    <s v="06/05/2014"/>
    <s v="05/01/2014"/>
    <s v="X00000003"/>
    <s v="WS-CI-IMPCo-G PPB"/>
    <s v="RKCP13162"/>
    <s v="Power, Plant"/>
    <s v="ZARNOTH          ,JAY            ,R"/>
    <n v="0.45"/>
  </r>
  <r>
    <s v="Indiana Michigan Power - Gen"/>
    <x v="1"/>
    <s v="Rockport Generating Plant Unit No.1 - Owned : I&amp;M/AEGR : 0111"/>
    <s v="31100 - Structures, Improvemnt-Coal"/>
    <s v="2014"/>
    <x v="0"/>
    <s v="42091433"/>
    <s v="RK PPB 2013 SOUTH &amp; RIVER GATE"/>
    <s v="03/10/2014"/>
    <s v="03/01/2014"/>
    <s v="Posted to CPR"/>
    <x v="3"/>
    <s v="06/27/2014"/>
    <s v="06/01/2014"/>
    <s v="X00000003"/>
    <s v="WS-CI-IMPCo-G PPB"/>
    <s v="RKCP13162"/>
    <s v="Power, Plant"/>
    <s v="ZARNOTH          ,JAY            ,R"/>
    <n v="0"/>
  </r>
  <r>
    <s v="Indiana Michigan Power - Gen"/>
    <x v="1"/>
    <s v="Rockport Generating Plant Unit No.1 - Owned : I&amp;M/AEGR : 0111"/>
    <s v="31100 - Structures, Improvemnt-Coal"/>
    <s v="2014"/>
    <x v="0"/>
    <s v="42091434"/>
    <s v="RK PPB 2013 NORTH GATE SECURIT"/>
    <s v="03/10/2014"/>
    <s v="03/01/2014"/>
    <s v="Posted to CPR"/>
    <x v="6"/>
    <s v="04/04/2014"/>
    <s v="03/01/2014"/>
    <s v="X00000003"/>
    <s v="WS-CI-IMPCo-G PPB"/>
    <s v="RKCP13164"/>
    <s v="Power, Plant"/>
    <s v="ZARNOTH          ,JAY            ,R"/>
    <n v="164623.51"/>
  </r>
  <r>
    <s v="Indiana Michigan Power - Gen"/>
    <x v="1"/>
    <s v="Rockport Generating Plant Unit No.1 - Owned : I&amp;M/AEGR : 0111"/>
    <s v="31100 - Structures, Improvemnt-Coal"/>
    <s v="2014"/>
    <x v="0"/>
    <s v="42091434"/>
    <s v="RK PPB 2013 NORTH GATE SECURIT"/>
    <s v="03/10/2014"/>
    <s v="03/01/2014"/>
    <s v="Posted to CPR"/>
    <x v="1"/>
    <s v="05/06/2014"/>
    <s v="04/01/2014"/>
    <s v="X00000003"/>
    <s v="WS-CI-IMPCo-G PPB"/>
    <s v="RKCP13164"/>
    <s v="Power, Plant"/>
    <s v="ZARNOTH          ,JAY            ,R"/>
    <n v="2694.42"/>
  </r>
  <r>
    <s v="Indiana Michigan Power - Gen"/>
    <x v="1"/>
    <s v="Rockport Generating Plant Unit No.1 - Owned : I&amp;M/AEGR : 0111"/>
    <s v="31100 - Structures, Improvemnt-Coal"/>
    <s v="2014"/>
    <x v="0"/>
    <s v="42091434"/>
    <s v="RK PPB 2013 NORTH GATE SECURIT"/>
    <s v="03/10/2014"/>
    <s v="03/01/2014"/>
    <s v="Posted to CPR"/>
    <x v="2"/>
    <s v="06/05/2014"/>
    <s v="05/01/2014"/>
    <s v="X00000003"/>
    <s v="WS-CI-IMPCo-G PPB"/>
    <s v="RKCP13164"/>
    <s v="Power, Plant"/>
    <s v="ZARNOTH          ,JAY            ,R"/>
    <n v="523.86"/>
  </r>
  <r>
    <s v="Indiana Michigan Power - Gen"/>
    <x v="1"/>
    <s v="Rockport Generating Plant Unit No.1 - Owned : I&amp;M/AEGR : 0111"/>
    <s v="31100 - Structures, Improvemnt-Coal"/>
    <s v="2014"/>
    <x v="0"/>
    <s v="42091434"/>
    <s v="RK PPB 2013 NORTH GATE SECURIT"/>
    <s v="03/10/2014"/>
    <s v="03/01/2014"/>
    <s v="Posted to CPR"/>
    <x v="3"/>
    <s v="06/27/2014"/>
    <s v="06/01/2014"/>
    <s v="X00000003"/>
    <s v="WS-CI-IMPCo-G PPB"/>
    <s v="RKCP13164"/>
    <s v="Power, Plant"/>
    <s v="ZARNOTH          ,JAY            ,R"/>
    <n v="9599.07"/>
  </r>
  <r>
    <s v="Indiana Michigan Power - Gen"/>
    <x v="1"/>
    <s v="Rockport Generating Plant Unit No.1 - Owned : I&amp;M/AEGR : 0111"/>
    <s v="31100 - Structures, Improvemnt-Coal"/>
    <s v="2014"/>
    <x v="0"/>
    <s v="42091434"/>
    <s v="RK PPB 2013 NORTH GATE SECURIT"/>
    <s v="03/10/2014"/>
    <s v="03/01/2014"/>
    <s v="Posted to CPR"/>
    <x v="4"/>
    <s v="07/30/2014"/>
    <s v="07/01/2014"/>
    <s v="X00000003"/>
    <s v="WS-CI-IMPCo-G PPB"/>
    <s v="RKCP13164"/>
    <s v="Power, Plant"/>
    <s v="ZARNOTH          ,JAY            ,R"/>
    <n v="-4586.54"/>
  </r>
  <r>
    <s v="Indiana Michigan Power - Gen"/>
    <x v="1"/>
    <s v="Rockport Generating Plant Unit No.1 - Owned : I&amp;M/AEGR : 0111"/>
    <s v="31100 - Structures, Improvemnt-Coal"/>
    <s v="2014"/>
    <x v="0"/>
    <s v="42190088"/>
    <s v="RK PPB 2013 34.5KV LOOP - POLE"/>
    <s v="04/14/2014"/>
    <s v="04/01/2014"/>
    <s v="Posted to CPR"/>
    <x v="1"/>
    <s v="05/06/2014"/>
    <s v="04/01/2014"/>
    <s v="X00000003"/>
    <s v="WS-CI-IMPCo-G PPB"/>
    <s v="RKCP13183"/>
    <s v="Power, Plant"/>
    <s v="FORCHE           ,PHILLIP        ,R"/>
    <n v="4383.16"/>
  </r>
  <r>
    <s v="Indiana Michigan Power - Gen"/>
    <x v="1"/>
    <s v="Rockport Generating Plant Unit No.1 - Owned : I&amp;M/AEGR : 0111"/>
    <s v="31100 - Structures, Improvemnt-Coal"/>
    <s v="2014"/>
    <x v="0"/>
    <s v="42200172"/>
    <s v="RK PPB 2014 HVAC - NEW CCC ARE"/>
    <s v="07/15/2014"/>
    <s v="07/01/2014"/>
    <s v="Posted to CPR"/>
    <x v="4"/>
    <s v="08/06/2014"/>
    <s v="07/01/2014"/>
    <s v="X00000003"/>
    <s v="WS-CI-IMPCo-G PPB"/>
    <s v="RKCP14038"/>
    <s v="Power, Plant"/>
    <s v="LITTLE           ,SAMMY          ,L"/>
    <n v="10136.950000000001"/>
  </r>
  <r>
    <s v="Indiana Michigan Power - Gen"/>
    <x v="1"/>
    <s v="Rockport Generating Plant Unit No.1 - Owned : I&amp;M/AEGR : 0111"/>
    <s v="31100 - Structures, Improvemnt-Coal"/>
    <s v="2014"/>
    <x v="0"/>
    <s v="42200172"/>
    <s v="RK PPB 2014 HVAC - NEW CCC ARE"/>
    <s v="07/15/2014"/>
    <s v="07/01/2014"/>
    <s v="Posted to CPR"/>
    <x v="0"/>
    <s v="09/05/2014"/>
    <s v="08/01/2014"/>
    <s v="X00000003"/>
    <s v="WS-CI-IMPCo-G PPB"/>
    <s v="RKCP14038"/>
    <s v="Power, Plant"/>
    <s v="LITTLE           ,SAMMY          ,L"/>
    <n v="24.13"/>
  </r>
  <r>
    <s v="Indiana Michigan Power - Gen"/>
    <x v="1"/>
    <s v="Rockport Generating Plant Unit No.1 - Owned : I&amp;M/AEGR : 0111"/>
    <s v="31100 - Structures, Improvemnt-Coal"/>
    <s v="2014"/>
    <x v="0"/>
    <s v="42245604"/>
    <s v="RK PPB 2014 REPLACE ENGINE IN"/>
    <s v="09/08/2014"/>
    <s v="09/01/2014"/>
    <s v="Completed"/>
    <x v="5"/>
    <s v="10/04/2014"/>
    <s v="09/01/2014"/>
    <s v="X00000003"/>
    <s v="WS-CI-IMPCo-G PPB"/>
    <s v="RKCP14080"/>
    <s v="Power, Plant"/>
    <s v="SKINNER          ,DONALD         ,V"/>
    <n v="3421.54"/>
  </r>
  <r>
    <s v="Indiana Michigan Power - Gen"/>
    <x v="1"/>
    <s v="Rockport Generating Plant Unit No.1 - Owned : I&amp;M/AEGR : 0111"/>
    <s v="31100 - Structures, Improvemnt-Coal"/>
    <s v="2014"/>
    <x v="0"/>
    <s v="42281186"/>
    <s v="RK/PPB/RETURN PART ONLY/417315"/>
    <s v="09/30/2014"/>
    <s v="09/01/2014"/>
    <s v="Posted to CPR"/>
    <x v="5"/>
    <s v="10/04/2014"/>
    <s v="09/01/2014"/>
    <s v="X00000003"/>
    <s v="WS-CI-IMPCo-G PPB"/>
    <s v="RKCP11064"/>
    <s v="Power, Plant"/>
    <s v="KELLEY           ,TAMARA         ,L"/>
    <n v="-2192.39"/>
  </r>
  <r>
    <s v="Indiana Michigan Power - Gen"/>
    <x v="1"/>
    <s v="Rockport Generating Plant Unit No.1 - Owned : I&amp;M/AEGR : 0111"/>
    <s v="31200 - Boiler Plant Equip-Coal"/>
    <s v="2009"/>
    <x v="0"/>
    <s v="41077338"/>
    <s v="RK PPB 08 U1 UPDATE CHEMICAL F"/>
    <s v="10/08/2009"/>
    <s v="10/01/2009"/>
    <s v="Posted to CPR"/>
    <x v="7"/>
    <s v="01/30/2014"/>
    <s v="01/01/2014"/>
    <s v="X00000003"/>
    <s v="WS-CI-IMPCo-G PPB"/>
    <s v="RKCP08117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077338"/>
    <s v="RK PPB 08 U1 UPDATE CHEMICAL F"/>
    <s v="10/08/2009"/>
    <s v="10/01/2009"/>
    <s v="Posted to CPR"/>
    <x v="1"/>
    <s v="04/03/2014"/>
    <s v="04/01/2014"/>
    <s v="X00000003"/>
    <s v="WS-CI-IMPCo-G PPB"/>
    <s v="RKCP08117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077338"/>
    <s v="RK PPB 08 U1 UPDATE CHEMICAL F"/>
    <s v="10/08/2009"/>
    <s v="10/01/2009"/>
    <s v="Posted to CPR"/>
    <x v="1"/>
    <s v="04/29/2014"/>
    <s v="04/01/2014"/>
    <s v="X00000003"/>
    <s v="WS-CI-IMPCo-G PPB"/>
    <s v="RKCP08117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077338"/>
    <s v="RK PPB 08 U1 UPDATE CHEMICAL F"/>
    <s v="10/08/2009"/>
    <s v="10/01/2009"/>
    <s v="Posted to CPR"/>
    <x v="3"/>
    <s v="05/30/2014"/>
    <s v="06/01/2014"/>
    <s v="X00000003"/>
    <s v="WS-CI-IMPCo-G PPB"/>
    <s v="RKCP08117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077338"/>
    <s v="RK PPB 08 U1 UPDATE CHEMICAL F"/>
    <s v="10/08/2009"/>
    <s v="10/01/2009"/>
    <s v="Posted to CPR"/>
    <x v="3"/>
    <s v="06/27/2014"/>
    <s v="06/01/2014"/>
    <s v="X00000003"/>
    <s v="WS-CI-IMPCo-G PPB"/>
    <s v="RKCP08117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264676"/>
    <s v="RK/PPB/U1 SOUTH ECON ASH LINE"/>
    <s v="09/29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4676"/>
    <s v="RK/PPB/U1 SOUTH ECON ASH LINE"/>
    <s v="09/29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4676"/>
    <s v="RK/PPB/U1 SOUTH ECON ASH LINE"/>
    <s v="09/29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4676"/>
    <s v="RK/PPB/U1 SOUTH ECON ASH LINE"/>
    <s v="09/29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4676"/>
    <s v="RK/PPB/U1 SOUTH ECON ASH LINE"/>
    <s v="09/29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28"/>
    <s v="RK/PPB/U1-#14 PULV ROTATING TH"/>
    <s v="10/2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28"/>
    <s v="RK/PPB/U1-#14 PULV ROTATING TH"/>
    <s v="10/2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28"/>
    <s v="RK/PPB/U1-#14 PULV ROTATING TH"/>
    <s v="10/2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28"/>
    <s v="RK/PPB/U1-#14 PULV ROTATING TH"/>
    <s v="10/2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28"/>
    <s v="RK/PPB/U1-#14 PULV ROTATING TH"/>
    <s v="10/2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45"/>
    <s v="RK/PPB/U1-#2 PULV ROTATING THR"/>
    <s v="10/2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45"/>
    <s v="RK/PPB/U1-#2 PULV ROTATING THR"/>
    <s v="10/2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45"/>
    <s v="RK/PPB/U1-#2 PULV ROTATING THR"/>
    <s v="10/2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45"/>
    <s v="RK/PPB/U1-#2 PULV ROTATING THR"/>
    <s v="10/2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245"/>
    <s v="RK/PPB/U1-#2 PULV ROTATING THR"/>
    <s v="10/2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855"/>
    <s v="RK/PPB/U1 2-2 SILO SUMP PUMP M"/>
    <s v="10/3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855"/>
    <s v="RK/PPB/U1 2-2 SILO SUMP PUMP M"/>
    <s v="10/3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855"/>
    <s v="RK/PPB/U1 2-2 SILO SUMP PUMP M"/>
    <s v="10/3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855"/>
    <s v="RK/PPB/U1 2-2 SILO SUMP PUMP M"/>
    <s v="10/3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267855"/>
    <s v="RK/PPB/U1 2-2 SILO SUMP PUMP M"/>
    <s v="10/3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09959"/>
    <s v="RK/PPB/U1-67W PRIMARY SPEED RE"/>
    <s v="10/3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09959"/>
    <s v="RK/PPB/U1-67W PRIMARY SPEED RE"/>
    <s v="10/3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09959"/>
    <s v="RK/PPB/U1-67W PRIMARY SPEED RE"/>
    <s v="10/3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09959"/>
    <s v="RK/PPB/U1-67W PRIMARY SPEED RE"/>
    <s v="10/3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09959"/>
    <s v="RK/PPB/U1-67W PRIMARY SPEED RE"/>
    <s v="10/3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4747"/>
    <s v="RK/PPB/U1 COND CLEANUP CCP-#1"/>
    <s v="10/3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4747"/>
    <s v="RK/PPB/U1 COND CLEANUP CCP-#1"/>
    <s v="10/3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4747"/>
    <s v="RK/PPB/U1 COND CLEANUP CCP-#1"/>
    <s v="10/3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4747"/>
    <s v="RK/PPB/U1 COND CLEANUP CCP-#1"/>
    <s v="10/3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4747"/>
    <s v="RK/PPB/U1 COND CLEANUP CCP-#1"/>
    <s v="10/3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6894"/>
    <s v="RK/PPB/U1-#1 BOTTOM ASH WATER"/>
    <s v="10/3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6894"/>
    <s v="RK/PPB/U1-#1 BOTTOM ASH WATER"/>
    <s v="10/3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6894"/>
    <s v="RK/PPB/U1-#1 BOTTOM ASH WATER"/>
    <s v="10/3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6894"/>
    <s v="RK/PPB/U1-#1 BOTTOM ASH WATER"/>
    <s v="10/3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6894"/>
    <s v="RK/PPB/U1-#1 BOTTOM ASH WATER"/>
    <s v="10/3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37"/>
    <s v="RK/PPB/U1-#8 PULV ROTATING THR"/>
    <s v="10/01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37"/>
    <s v="RK/PPB/U1-#8 PULV ROTATING THR"/>
    <s v="10/01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37"/>
    <s v="RK/PPB/U1-#8 PULV ROTATING THR"/>
    <s v="10/01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37"/>
    <s v="RK/PPB/U1-#8 PULV ROTATING THR"/>
    <s v="10/01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37"/>
    <s v="RK/PPB/U1-#8 PULV ROTATING THR"/>
    <s v="10/01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92"/>
    <s v="RK/PPB/U1 CV 56W HEAD PULLEY C"/>
    <s v="11/07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92"/>
    <s v="RK/PPB/U1 CV 56W HEAD PULLEY C"/>
    <s v="11/07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92"/>
    <s v="RK/PPB/U1 CV 56W HEAD PULLEY C"/>
    <s v="11/07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92"/>
    <s v="RK/PPB/U1 CV 56W HEAD PULLEY C"/>
    <s v="11/07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28292"/>
    <s v="RK/PPB/U1 CV 56W HEAD PULLEY C"/>
    <s v="11/07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49536"/>
    <s v="RK/PPB/U1 BYPASS HSOV VALVE AR"/>
    <s v="10/01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49536"/>
    <s v="RK/PPB/U1 BYPASS HSOV VALVE AR"/>
    <s v="10/01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49536"/>
    <s v="RK/PPB/U1 BYPASS HSOV VALVE AR"/>
    <s v="10/01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49536"/>
    <s v="RK/PPB/U1 BYPASS HSOV VALVE AR"/>
    <s v="10/01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49536"/>
    <s v="RK/PPB/U1 BYPASS HSOV VALVE AR"/>
    <s v="10/01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0653"/>
    <s v="RK PPB 09 REPLACE EXPANSION JT"/>
    <s v="07/27/2009"/>
    <s v="07/01/2009"/>
    <s v="Posted to CPR"/>
    <x v="7"/>
    <s v="01/30/2014"/>
    <s v="01/01/2014"/>
    <s v="X00000003"/>
    <s v="WS-CI-IMPCo-G PPB"/>
    <s v="RKCP09171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50653"/>
    <s v="RK PPB 09 REPLACE EXPANSION JT"/>
    <s v="07/27/2009"/>
    <s v="07/01/2009"/>
    <s v="Posted to CPR"/>
    <x v="1"/>
    <s v="04/03/2014"/>
    <s v="04/01/2014"/>
    <s v="X00000003"/>
    <s v="WS-CI-IMPCo-G PPB"/>
    <s v="RKCP09171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50653"/>
    <s v="RK PPB 09 REPLACE EXPANSION JT"/>
    <s v="07/27/2009"/>
    <s v="07/01/2009"/>
    <s v="Posted to CPR"/>
    <x v="1"/>
    <s v="04/29/2014"/>
    <s v="04/01/2014"/>
    <s v="X00000003"/>
    <s v="WS-CI-IMPCo-G PPB"/>
    <s v="RKCP09171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50653"/>
    <s v="RK PPB 09 REPLACE EXPANSION JT"/>
    <s v="07/27/2009"/>
    <s v="07/01/2009"/>
    <s v="Posted to CPR"/>
    <x v="3"/>
    <s v="05/30/2014"/>
    <s v="06/01/2014"/>
    <s v="X00000003"/>
    <s v="WS-CI-IMPCo-G PPB"/>
    <s v="RKCP09171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50653"/>
    <s v="RK PPB 09 REPLACE EXPANSION JT"/>
    <s v="07/27/2009"/>
    <s v="07/01/2009"/>
    <s v="Posted to CPR"/>
    <x v="3"/>
    <s v="06/27/2014"/>
    <s v="06/01/2014"/>
    <s v="X00000003"/>
    <s v="WS-CI-IMPCo-G PPB"/>
    <s v="RKCP09171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52150"/>
    <s v="RK/PPB/U1 CV56-B2 DUST COLL MO"/>
    <s v="10/01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2150"/>
    <s v="RK/PPB/U1 CV56-B2 DUST COLL MO"/>
    <s v="10/01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2150"/>
    <s v="RK/PPB/U1 CV56-B2 DUST COLL MO"/>
    <s v="10/01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2150"/>
    <s v="RK/PPB/U1 CV56-B2 DUST COLL MO"/>
    <s v="10/01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2150"/>
    <s v="RK/PPB/U1 CV56-B2 DUST COLL MO"/>
    <s v="10/01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4293"/>
    <s v="RK/PPB/U1-N PYRITE TANK/ECON H"/>
    <s v="10/01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4293"/>
    <s v="RK/PPB/U1-N PYRITE TANK/ECON H"/>
    <s v="10/01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4293"/>
    <s v="RK/PPB/U1-N PYRITE TANK/ECON H"/>
    <s v="10/01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4293"/>
    <s v="RK/PPB/U1-N PYRITE TANK/ECON H"/>
    <s v="10/01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54293"/>
    <s v="RK/PPB/U1-N PYRITE TANK/ECON H"/>
    <s v="10/01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2243"/>
    <s v="RK/PPB 09 U1/ 1-2 SEPARATOR ST"/>
    <s v="09/02/2009"/>
    <s v="10/01/2009"/>
    <s v="Posted to CPR"/>
    <x v="7"/>
    <s v="01/30/2014"/>
    <s v="01/01/2014"/>
    <s v="X00000003"/>
    <s v="WS-CI-IMPCo-G PPB"/>
    <s v="RKCP09125"/>
    <s v="Power, Plant"/>
    <s v="SMEATHERS        ,SANDRA         ,K"/>
    <n v="0"/>
  </r>
  <r>
    <s v="Indiana Michigan Power - Gen"/>
    <x v="1"/>
    <s v="Rockport Generating Plant Unit No.1 - Owned : I&amp;M/AEGR : 0111"/>
    <s v="31200 - Boiler Plant Equip-Coal"/>
    <s v="2009"/>
    <x v="0"/>
    <s v="41362243"/>
    <s v="RK/PPB 09 U1/ 1-2 SEPARATOR ST"/>
    <s v="09/02/2009"/>
    <s v="10/01/2009"/>
    <s v="Posted to CPR"/>
    <x v="1"/>
    <s v="04/03/2014"/>
    <s v="04/01/2014"/>
    <s v="X00000003"/>
    <s v="WS-CI-IMPCo-G PPB"/>
    <s v="RKCP09125"/>
    <s v="Power, Plant"/>
    <s v="SMEATHERS        ,SANDRA         ,K"/>
    <n v="0"/>
  </r>
  <r>
    <s v="Indiana Michigan Power - Gen"/>
    <x v="1"/>
    <s v="Rockport Generating Plant Unit No.1 - Owned : I&amp;M/AEGR : 0111"/>
    <s v="31200 - Boiler Plant Equip-Coal"/>
    <s v="2009"/>
    <x v="0"/>
    <s v="41362243"/>
    <s v="RK/PPB 09 U1/ 1-2 SEPARATOR ST"/>
    <s v="09/02/2009"/>
    <s v="10/01/2009"/>
    <s v="Posted to CPR"/>
    <x v="1"/>
    <s v="04/29/2014"/>
    <s v="04/01/2014"/>
    <s v="X00000003"/>
    <s v="WS-CI-IMPCo-G PPB"/>
    <s v="RKCP09125"/>
    <s v="Power, Plant"/>
    <s v="SMEATHERS        ,SANDRA         ,K"/>
    <n v="0"/>
  </r>
  <r>
    <s v="Indiana Michigan Power - Gen"/>
    <x v="1"/>
    <s v="Rockport Generating Plant Unit No.1 - Owned : I&amp;M/AEGR : 0111"/>
    <s v="31200 - Boiler Plant Equip-Coal"/>
    <s v="2009"/>
    <x v="0"/>
    <s v="41362243"/>
    <s v="RK/PPB 09 U1/ 1-2 SEPARATOR ST"/>
    <s v="09/02/2009"/>
    <s v="10/01/2009"/>
    <s v="Posted to CPR"/>
    <x v="3"/>
    <s v="05/30/2014"/>
    <s v="06/01/2014"/>
    <s v="X00000003"/>
    <s v="WS-CI-IMPCo-G PPB"/>
    <s v="RKCP09125"/>
    <s v="Power, Plant"/>
    <s v="SMEATHERS        ,SANDRA         ,K"/>
    <n v="0"/>
  </r>
  <r>
    <s v="Indiana Michigan Power - Gen"/>
    <x v="1"/>
    <s v="Rockport Generating Plant Unit No.1 - Owned : I&amp;M/AEGR : 0111"/>
    <s v="31200 - Boiler Plant Equip-Coal"/>
    <s v="2009"/>
    <x v="0"/>
    <s v="41362243"/>
    <s v="RK/PPB 09 U1/ 1-2 SEPARATOR ST"/>
    <s v="09/02/2009"/>
    <s v="10/01/2009"/>
    <s v="Posted to CPR"/>
    <x v="3"/>
    <s v="06/27/2014"/>
    <s v="06/01/2014"/>
    <s v="X00000003"/>
    <s v="WS-CI-IMPCo-G PPB"/>
    <s v="RKCP09125"/>
    <s v="Power, Plant"/>
    <s v="SMEATHERS        ,SANDRA         ,K"/>
    <n v="0"/>
  </r>
  <r>
    <s v="Indiana Michigan Power - Gen"/>
    <x v="1"/>
    <s v="Rockport Generating Plant Unit No.1 - Owned : I&amp;M/AEGR : 0111"/>
    <s v="31200 - Boiler Plant Equip-Coal"/>
    <s v="2009"/>
    <x v="0"/>
    <s v="41364390"/>
    <s v="RK PPB 09 U1 COMBUSTION HEATIN"/>
    <s v="11/07/2009"/>
    <s v="11/01/2009"/>
    <s v="Posted to CPR"/>
    <x v="7"/>
    <s v="01/30/2014"/>
    <s v="01/01/2014"/>
    <s v="X00000003"/>
    <s v="WS-CI-IMPCo-G PPB"/>
    <s v="RKCP09173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64390"/>
    <s v="RK PPB 09 U1 COMBUSTION HEATIN"/>
    <s v="11/07/2009"/>
    <s v="11/01/2009"/>
    <s v="Posted to CPR"/>
    <x v="1"/>
    <s v="04/03/2014"/>
    <s v="04/01/2014"/>
    <s v="X00000003"/>
    <s v="WS-CI-IMPCo-G PPB"/>
    <s v="RKCP09173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64390"/>
    <s v="RK PPB 09 U1 COMBUSTION HEATIN"/>
    <s v="11/07/2009"/>
    <s v="11/01/2009"/>
    <s v="Posted to CPR"/>
    <x v="1"/>
    <s v="04/29/2014"/>
    <s v="04/01/2014"/>
    <s v="X00000003"/>
    <s v="WS-CI-IMPCo-G PPB"/>
    <s v="RKCP09173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64390"/>
    <s v="RK PPB 09 U1 COMBUSTION HEATIN"/>
    <s v="11/07/2009"/>
    <s v="11/01/2009"/>
    <s v="Posted to CPR"/>
    <x v="3"/>
    <s v="05/30/2014"/>
    <s v="06/01/2014"/>
    <s v="X00000003"/>
    <s v="WS-CI-IMPCo-G PPB"/>
    <s v="RKCP09173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64390"/>
    <s v="RK PPB 09 U1 COMBUSTION HEATIN"/>
    <s v="11/07/2009"/>
    <s v="11/01/2009"/>
    <s v="Posted to CPR"/>
    <x v="3"/>
    <s v="06/27/2014"/>
    <s v="06/01/2014"/>
    <s v="X00000003"/>
    <s v="WS-CI-IMPCo-G PPB"/>
    <s v="RKCP09173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65579"/>
    <s v="RK PPB 09 DUST COLLECTOR C57-D"/>
    <s v="07/08/2009"/>
    <s v="09/01/2009"/>
    <s v="Posted to CPR"/>
    <x v="7"/>
    <s v="01/30/2014"/>
    <s v="01/01/2014"/>
    <s v="X00000003"/>
    <s v="WS-CI-IMPCo-G PPB"/>
    <s v="RKCP09178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65579"/>
    <s v="RK PPB 09 DUST COLLECTOR C57-D"/>
    <s v="07/08/2009"/>
    <s v="09/01/2009"/>
    <s v="Posted to CPR"/>
    <x v="1"/>
    <s v="04/03/2014"/>
    <s v="04/01/2014"/>
    <s v="X00000003"/>
    <s v="WS-CI-IMPCo-G PPB"/>
    <s v="RKCP09178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65579"/>
    <s v="RK PPB 09 DUST COLLECTOR C57-D"/>
    <s v="07/08/2009"/>
    <s v="09/01/2009"/>
    <s v="Posted to CPR"/>
    <x v="1"/>
    <s v="04/29/2014"/>
    <s v="04/01/2014"/>
    <s v="X00000003"/>
    <s v="WS-CI-IMPCo-G PPB"/>
    <s v="RKCP09178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65579"/>
    <s v="RK PPB 09 DUST COLLECTOR C57-D"/>
    <s v="07/08/2009"/>
    <s v="09/01/2009"/>
    <s v="Posted to CPR"/>
    <x v="3"/>
    <s v="05/30/2014"/>
    <s v="06/01/2014"/>
    <s v="X00000003"/>
    <s v="WS-CI-IMPCo-G PPB"/>
    <s v="RKCP09178"/>
    <s v="Power, Plant"/>
    <s v="COCHENOUR        ,ALICIA         ,K"/>
    <n v="0"/>
  </r>
  <r>
    <s v="Indiana Michigan Power - Gen"/>
    <x v="1"/>
    <s v="Rockport Generating Plant Unit No.1 - Owned : I&amp;M/AEGR : 0111"/>
    <s v="31200 - Boiler Plant Equip-Coal"/>
    <s v="2009"/>
    <x v="0"/>
    <s v="41366031"/>
    <s v="RK/PPB/U1-#3 COND CLEAN-UP PUM"/>
    <s v="10/01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6031"/>
    <s v="RK/PPB/U1-#3 COND CLEAN-UP PUM"/>
    <s v="10/01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6031"/>
    <s v="RK/PPB/U1-#3 COND CLEAN-UP PUM"/>
    <s v="10/01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6031"/>
    <s v="RK/PPB/U1-#3 COND CLEAN-UP PUM"/>
    <s v="10/01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6031"/>
    <s v="RK/PPB/U1-#3 COND CLEAN-UP PUM"/>
    <s v="10/01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193"/>
    <s v="RK/PPB/U1 2-3 SILO SUMP PUMP M"/>
    <s v="10/15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193"/>
    <s v="RK/PPB/U1 2-3 SILO SUMP PUMP M"/>
    <s v="10/15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193"/>
    <s v="RK/PPB/U1 2-3 SILO SUMP PUMP M"/>
    <s v="10/15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193"/>
    <s v="RK/PPB/U1 2-3 SILO SUMP PUMP M"/>
    <s v="10/15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193"/>
    <s v="RK/PPB/U1 2-3 SILO SUMP PUMP M"/>
    <s v="10/15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209"/>
    <s v="RK/PPB/U1 2-1 SILO SUMP PUMP M"/>
    <s v="10/15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209"/>
    <s v="RK/PPB/U1 2-1 SILO SUMP PUMP M"/>
    <s v="10/15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209"/>
    <s v="RK/PPB/U1 2-1 SILO SUMP PUMP M"/>
    <s v="10/15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209"/>
    <s v="RK/PPB/U1 2-1 SILO SUMP PUMP M"/>
    <s v="10/15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69209"/>
    <s v="RK/PPB/U1 2-1 SILO SUMP PUMP M"/>
    <s v="10/15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88960"/>
    <s v="RK/PPB/U1-#9 PULV MOTOR C/O/01"/>
    <s v="10/01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88960"/>
    <s v="RK/PPB/U1-#9 PULV MOTOR C/O/01"/>
    <s v="10/01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88960"/>
    <s v="RK/PPB/U1-#9 PULV MOTOR C/O/01"/>
    <s v="10/01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88960"/>
    <s v="RK/PPB/U1-#9 PULV MOTOR C/O/01"/>
    <s v="10/01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88960"/>
    <s v="RK/PPB/U1-#9 PULV MOTOR C/O/01"/>
    <s v="10/01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90097"/>
    <s v="RK PPB 09 REPLACEMENT OF CONVE"/>
    <s v="10/02/2009"/>
    <s v="10/01/2009"/>
    <s v="Posted to CPR"/>
    <x v="7"/>
    <s v="01/30/2014"/>
    <s v="01/01/2014"/>
    <s v="X00000003"/>
    <s v="WS-CI-IMPCo-G PPB"/>
    <s v="RKCP09197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09"/>
    <x v="0"/>
    <s v="41390097"/>
    <s v="RK PPB 09 REPLACEMENT OF CONVE"/>
    <s v="10/02/2009"/>
    <s v="10/01/2009"/>
    <s v="Posted to CPR"/>
    <x v="1"/>
    <s v="04/03/2014"/>
    <s v="04/01/2014"/>
    <s v="X00000003"/>
    <s v="WS-CI-IMPCo-G PPB"/>
    <s v="RKCP09197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09"/>
    <x v="0"/>
    <s v="41390097"/>
    <s v="RK PPB 09 REPLACEMENT OF CONVE"/>
    <s v="10/02/2009"/>
    <s v="10/01/2009"/>
    <s v="Posted to CPR"/>
    <x v="1"/>
    <s v="04/29/2014"/>
    <s v="04/01/2014"/>
    <s v="X00000003"/>
    <s v="WS-CI-IMPCo-G PPB"/>
    <s v="RKCP09197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09"/>
    <x v="0"/>
    <s v="41390097"/>
    <s v="RK PPB 09 REPLACEMENT OF CONVE"/>
    <s v="10/02/2009"/>
    <s v="10/01/2009"/>
    <s v="Posted to CPR"/>
    <x v="3"/>
    <s v="05/30/2014"/>
    <s v="06/01/2014"/>
    <s v="X00000003"/>
    <s v="WS-CI-IMPCo-G PPB"/>
    <s v="RKCP09197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09"/>
    <x v="0"/>
    <s v="41390097"/>
    <s v="RK PPB 09 REPLACEMENT OF CONVE"/>
    <s v="10/02/2009"/>
    <s v="10/01/2009"/>
    <s v="Posted to CPR"/>
    <x v="3"/>
    <s v="06/27/2014"/>
    <s v="06/01/2014"/>
    <s v="X00000003"/>
    <s v="WS-CI-IMPCo-G PPB"/>
    <s v="RKCP09197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09"/>
    <x v="0"/>
    <s v="41391320"/>
    <s v="RK/PPB/U1 8-2 CRUSHER REDUCER"/>
    <s v="11/21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91320"/>
    <s v="RK/PPB/U1 8-2 CRUSHER REDUCER"/>
    <s v="11/21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91320"/>
    <s v="RK/PPB/U1 8-2 CRUSHER REDUCER"/>
    <s v="11/21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91320"/>
    <s v="RK/PPB/U1 8-2 CRUSHER REDUCER"/>
    <s v="11/21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391320"/>
    <s v="RK/PPB/U1 8-2 CRUSHER REDUCER"/>
    <s v="11/21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3507"/>
    <s v="RK/PPB/U1-N ECON SYS-JNT BELOW"/>
    <s v="10/3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3507"/>
    <s v="RK/PPB/U1-N ECON SYS-JNT BELOW"/>
    <s v="10/3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3507"/>
    <s v="RK/PPB/U1-N ECON SYS-JNT BELOW"/>
    <s v="10/3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3507"/>
    <s v="RK/PPB/U1-N ECON SYS-JNT BELOW"/>
    <s v="10/3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3507"/>
    <s v="RK/PPB/U1-N ECON SYS-JNT BELOW"/>
    <s v="10/3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7715"/>
    <s v="RK/PPB/U1 EXP JNT ABOVE NORTH"/>
    <s v="11/09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7715"/>
    <s v="RK/PPB/U1 EXP JNT ABOVE NORTH"/>
    <s v="11/09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7715"/>
    <s v="RK/PPB/U1 EXP JNT ABOVE NORTH"/>
    <s v="11/09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7715"/>
    <s v="RK/PPB/U1 EXP JNT ABOVE NORTH"/>
    <s v="11/09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9"/>
    <x v="0"/>
    <s v="41407715"/>
    <s v="RK/PPB/U1 EXP JNT ABOVE NORTH"/>
    <s v="11/09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1882299"/>
    <s v="RK PPB 2012 SEWAGE FLOW METER"/>
    <s v="10/23/2013"/>
    <s v="11/01/2013"/>
    <s v="Posted to CPR"/>
    <x v="8"/>
    <s v="03/01/2014"/>
    <s v="02/01/2014"/>
    <s v="X00000003"/>
    <s v="WS-CI-IMPCo-G PPB"/>
    <s v="RKCP12035"/>
    <s v="Power, Plant"/>
    <s v="LITTLE           ,SAMMY          ,L"/>
    <n v="0"/>
  </r>
  <r>
    <s v="Indiana Michigan Power - Gen"/>
    <x v="1"/>
    <s v="Rockport Generating Plant Unit No.1 - Owned : I&amp;M/AEGR : 0111"/>
    <s v="31200 - Boiler Plant Equip-Coal"/>
    <s v="2013"/>
    <x v="0"/>
    <s v="41980797"/>
    <s v="RK/PPB/U1 RH ATTEMPERATOR NOZZ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30176.59"/>
  </r>
  <r>
    <s v="Indiana Michigan Power - Gen"/>
    <x v="1"/>
    <s v="Rockport Generating Plant Unit No.1 - Owned : I&amp;M/AEGR : 0111"/>
    <s v="31200 - Boiler Plant Equip-Coal"/>
    <s v="2013"/>
    <x v="0"/>
    <s v="41980797"/>
    <s v="RK/PPB/U1 RH ATTEMPERATOR NOZZ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1993683"/>
    <s v="RK/PPB/U1-#1 RWMU PUMP C/O/011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84848.23"/>
  </r>
  <r>
    <s v="Indiana Michigan Power - Gen"/>
    <x v="1"/>
    <s v="Rockport Generating Plant Unit No.1 - Owned : I&amp;M/AEGR : 0111"/>
    <s v="31200 - Boiler Plant Equip-Coal"/>
    <s v="2013"/>
    <x v="0"/>
    <s v="41993683"/>
    <s v="RK/PPB/U1-#1 RWMU PUMP C/O/011"/>
    <s v="12/31/2013"/>
    <s v="01/01/2014"/>
    <s v="Posted to CPR"/>
    <x v="8"/>
    <s v="03/06/2014"/>
    <s v="02/01/2014"/>
    <s v="X00000003"/>
    <s v="WS-CI-IMPCo-G PPB"/>
    <s v="RKSPARE13"/>
    <s v="Power, Plant"/>
    <s v="KELLEY           ,TAMARA         ,L"/>
    <n v="-231.07"/>
  </r>
  <r>
    <s v="Indiana Michigan Power - Gen"/>
    <x v="1"/>
    <s v="Rockport Generating Plant Unit No.1 - Owned : I&amp;M/AEGR : 0111"/>
    <s v="31200 - Boiler Plant Equip-Coal"/>
    <s v="2013"/>
    <x v="0"/>
    <s v="41993683"/>
    <s v="RK/PPB/U1-#1 RWMU PUMP C/O/011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01424"/>
    <s v="RK/PPB/U1 56E TAKE-UP MOTOR/01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22709.73"/>
  </r>
  <r>
    <s v="Indiana Michigan Power - Gen"/>
    <x v="1"/>
    <s v="Rockport Generating Plant Unit No.1 - Owned : I&amp;M/AEGR : 0111"/>
    <s v="31200 - Boiler Plant Equip-Coal"/>
    <s v="2013"/>
    <x v="0"/>
    <s v="42001424"/>
    <s v="RK/PPB/U1 56E TAKE-UP MOTOR/01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09427"/>
    <s v="RK/PPB/U1 SEP STRGS SET 4-3/SI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3248.58"/>
  </r>
  <r>
    <s v="Indiana Michigan Power - Gen"/>
    <x v="1"/>
    <s v="Rockport Generating Plant Unit No.1 - Owned : I&amp;M/AEGR : 0111"/>
    <s v="31200 - Boiler Plant Equip-Coal"/>
    <s v="2013"/>
    <x v="0"/>
    <s v="42009427"/>
    <s v="RK/PPB/U1 SEP STRGS SET 4-3/SI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13786"/>
    <s v="RK PPB 2013 REPLACEMENT OF DRC"/>
    <s v="06/28/2013"/>
    <s v="10/01/2013"/>
    <s v="Posted to CPR"/>
    <x v="8"/>
    <s v="03/01/2014"/>
    <s v="02/01/2014"/>
    <s v="X00000003"/>
    <s v="WS-CI-IMPCo-G PPB"/>
    <s v="RKCP13133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13"/>
    <x v="0"/>
    <s v="42022805"/>
    <s v="RK/PPB/U1 CY 7W2 SMP PMP 7W TU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3578.32"/>
  </r>
  <r>
    <s v="Indiana Michigan Power - Gen"/>
    <x v="1"/>
    <s v="Rockport Generating Plant Unit No.1 - Owned : I&amp;M/AEGR : 0111"/>
    <s v="31200 - Boiler Plant Equip-Coal"/>
    <s v="2013"/>
    <x v="0"/>
    <s v="42022805"/>
    <s v="RK/PPB/U1 CY 7W2 SMP PMP 7W TU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25839"/>
    <s v="RK/PPB/U1 BX 4 LN GATE 5 KNIFE"/>
    <s v="09/01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25865"/>
    <s v="RK/PPB/U1 BX 2 LN GATE 4 KNIFE"/>
    <s v="12/31/2013"/>
    <s v="01/01/2014"/>
    <s v="Posted to CPR"/>
    <x v="7"/>
    <s v="02/06/2014"/>
    <s v="01/01/2014"/>
    <s v="X00000003"/>
    <s v="WS-CI-IMPCo-G PPB"/>
    <s v="RKSPARE13"/>
    <s v="Power, Plant"/>
    <s v="BERRONG          ,JASON          ,D"/>
    <n v="2631.74"/>
  </r>
  <r>
    <s v="Indiana Michigan Power - Gen"/>
    <x v="1"/>
    <s v="Rockport Generating Plant Unit No.1 - Owned : I&amp;M/AEGR : 0111"/>
    <s v="31200 - Boiler Plant Equip-Coal"/>
    <s v="2013"/>
    <x v="0"/>
    <s v="42025865"/>
    <s v="RK/PPB/U1 BX 2 LN GATE 4 KNIFE"/>
    <s v="12/31/2013"/>
    <s v="01/01/2014"/>
    <s v="Posted to CPR"/>
    <x v="1"/>
    <s v="04/29/2014"/>
    <s v="04/01/2014"/>
    <s v="X00000003"/>
    <s v="WS-CI-IMPCo-G PPB"/>
    <s v="RKSPARE13"/>
    <s v="Power, Plant"/>
    <s v="BERRONG          ,JASON          ,D"/>
    <n v="0"/>
  </r>
  <r>
    <s v="Indiana Michigan Power - Gen"/>
    <x v="1"/>
    <s v="Rockport Generating Plant Unit No.1 - Owned : I&amp;M/AEGR : 0111"/>
    <s v="31200 - Boiler Plant Equip-Coal"/>
    <s v="2013"/>
    <x v="0"/>
    <s v="42026263"/>
    <s v="RK/PPB/U1 BX 1 LN GATE 1 KNIFE"/>
    <s v="12/31/2013"/>
    <s v="01/01/2014"/>
    <s v="Posted to CPR"/>
    <x v="7"/>
    <s v="02/06/2014"/>
    <s v="01/01/2014"/>
    <s v="X00000003"/>
    <s v="WS-CI-IMPCo-G PPB"/>
    <s v="RKSPARE13"/>
    <s v="Power, Plant"/>
    <s v="BERRONG          ,JASON          ,D"/>
    <n v="3250.49"/>
  </r>
  <r>
    <s v="Indiana Michigan Power - Gen"/>
    <x v="1"/>
    <s v="Rockport Generating Plant Unit No.1 - Owned : I&amp;M/AEGR : 0111"/>
    <s v="31200 - Boiler Plant Equip-Coal"/>
    <s v="2013"/>
    <x v="0"/>
    <s v="42026263"/>
    <s v="RK/PPB/U1 BX 1 LN GATE 1 KNIFE"/>
    <s v="12/31/2013"/>
    <s v="01/01/2014"/>
    <s v="Posted to CPR"/>
    <x v="1"/>
    <s v="04/29/2014"/>
    <s v="04/01/2014"/>
    <s v="X00000003"/>
    <s v="WS-CI-IMPCo-G PPB"/>
    <s v="RKSPARE13"/>
    <s v="Power, Plant"/>
    <s v="BERRONG          ,JASON          ,D"/>
    <n v="0"/>
  </r>
  <r>
    <s v="Indiana Michigan Power - Gen"/>
    <x v="1"/>
    <s v="Rockport Generating Plant Unit No.1 - Owned : I&amp;M/AEGR : 0111"/>
    <s v="31200 - Boiler Plant Equip-Coal"/>
    <s v="2013"/>
    <x v="0"/>
    <s v="42033673"/>
    <s v="RK/PPB/U1 #1-1 RWMU PMP MOTOR/"/>
    <s v="12/31/2013"/>
    <s v="01/01/2014"/>
    <s v="Posted to CPR"/>
    <x v="7"/>
    <s v="02/06/2014"/>
    <s v="01/01/2014"/>
    <s v="X00000003"/>
    <s v="WS-CI-IMPCo-G PPB"/>
    <s v="RKSPARE13"/>
    <s v="Power, Plant"/>
    <s v="BASHAM           ,PATRICIA       ,A"/>
    <n v="1872.43"/>
  </r>
  <r>
    <s v="Indiana Michigan Power - Gen"/>
    <x v="1"/>
    <s v="Rockport Generating Plant Unit No.1 - Owned : I&amp;M/AEGR : 0111"/>
    <s v="31200 - Boiler Plant Equip-Coal"/>
    <s v="2013"/>
    <x v="0"/>
    <s v="42033673"/>
    <s v="RK/PPB/U1 #1-1 RWMU PMP MOTOR/"/>
    <s v="12/31/2013"/>
    <s v="01/01/2014"/>
    <s v="Posted to CPR"/>
    <x v="1"/>
    <s v="04/29/2014"/>
    <s v="04/01/2014"/>
    <s v="X00000003"/>
    <s v="WS-CI-IMPCo-G PPB"/>
    <s v="RKSPARE13"/>
    <s v="Power, Plant"/>
    <s v="BASHAM           ,PATRICIA       ,A"/>
    <n v="0"/>
  </r>
  <r>
    <s v="Indiana Michigan Power - Gen"/>
    <x v="1"/>
    <s v="Rockport Generating Plant Unit No.1 - Owned : I&amp;M/AEGR : 0111"/>
    <s v="31200 - Boiler Plant Equip-Coal"/>
    <s v="2013"/>
    <x v="0"/>
    <s v="42040176"/>
    <s v="RK/PPB/U1 CS BX 4 2B RAPPER GE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2438.6"/>
  </r>
  <r>
    <s v="Indiana Michigan Power - Gen"/>
    <x v="1"/>
    <s v="Rockport Generating Plant Unit No.1 - Owned : I&amp;M/AEGR : 0111"/>
    <s v="31200 - Boiler Plant Equip-Coal"/>
    <s v="2013"/>
    <x v="0"/>
    <s v="42040176"/>
    <s v="RK/PPB/U1 CS BX 4 2B RAPPER GE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40188"/>
    <s v="RK/PPB/U1 CS BX 4 3A RAPPER GE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2053.8000000000002"/>
  </r>
  <r>
    <s v="Indiana Michigan Power - Gen"/>
    <x v="1"/>
    <s v="Rockport Generating Plant Unit No.1 - Owned : I&amp;M/AEGR : 0111"/>
    <s v="31200 - Boiler Plant Equip-Coal"/>
    <s v="2013"/>
    <x v="0"/>
    <s v="42040188"/>
    <s v="RK/PPB/U1 CS BX 4 3A RAPPER GE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40191"/>
    <s v="RK/PPB/U1 CS BOX 2 3A RAPPER G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2053.8000000000002"/>
  </r>
  <r>
    <s v="Indiana Michigan Power - Gen"/>
    <x v="1"/>
    <s v="Rockport Generating Plant Unit No.1 - Owned : I&amp;M/AEGR : 0111"/>
    <s v="31200 - Boiler Plant Equip-Coal"/>
    <s v="2013"/>
    <x v="0"/>
    <s v="42040191"/>
    <s v="RK/PPB/U1 CS BOX 2 3A RAPPER G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49498"/>
    <s v="RK/PPB/U1 PREC BX 4-ROW 3 LINE"/>
    <s v="12/31/2013"/>
    <s v="01/01/2014"/>
    <s v="Posted to CPR"/>
    <x v="7"/>
    <s v="02/06/2014"/>
    <s v="01/01/2014"/>
    <s v="X00000003"/>
    <s v="WS-CI-IMPCo-G PPB"/>
    <s v="RKSPARE13"/>
    <s v="Power, Plant"/>
    <s v="COX              ,JAMES          ,B"/>
    <n v="2924.09"/>
  </r>
  <r>
    <s v="Indiana Michigan Power - Gen"/>
    <x v="1"/>
    <s v="Rockport Generating Plant Unit No.1 - Owned : I&amp;M/AEGR : 0111"/>
    <s v="31200 - Boiler Plant Equip-Coal"/>
    <s v="2013"/>
    <x v="0"/>
    <s v="42049498"/>
    <s v="RK/PPB/U1 PREC BX 4-ROW 3 LINE"/>
    <s v="12/31/2013"/>
    <s v="01/01/2014"/>
    <s v="Posted to CPR"/>
    <x v="1"/>
    <s v="04/29/2014"/>
    <s v="04/01/2014"/>
    <s v="X00000003"/>
    <s v="WS-CI-IMPCo-G PPB"/>
    <s v="RKSPARE13"/>
    <s v="Power, Plant"/>
    <s v="COX              ,JAMES          ,B"/>
    <n v="0"/>
  </r>
  <r>
    <s v="Indiana Michigan Power - Gen"/>
    <x v="1"/>
    <s v="Rockport Generating Plant Unit No.1 - Owned : I&amp;M/AEGR : 0111"/>
    <s v="31200 - Boiler Plant Equip-Coal"/>
    <s v="2013"/>
    <x v="0"/>
    <s v="42057127"/>
    <s v="RK/PPB/U1 DS BOX 4-42A RAPPER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084.0899999999999"/>
  </r>
  <r>
    <s v="Indiana Michigan Power - Gen"/>
    <x v="1"/>
    <s v="Rockport Generating Plant Unit No.1 - Owned : I&amp;M/AEGR : 0111"/>
    <s v="31200 - Boiler Plant Equip-Coal"/>
    <s v="2013"/>
    <x v="0"/>
    <s v="42057127"/>
    <s v="RK/PPB/U1 DS BOX 4-42A RAPPER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59518"/>
    <s v="RK/PPB/U1-#1 FD FAN MOTOR/0120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34214.04"/>
  </r>
  <r>
    <s v="Indiana Michigan Power - Gen"/>
    <x v="1"/>
    <s v="Rockport Generating Plant Unit No.1 - Owned : I&amp;M/AEGR : 0111"/>
    <s v="31200 - Boiler Plant Equip-Coal"/>
    <s v="2013"/>
    <x v="0"/>
    <s v="42059518"/>
    <s v="RK/PPB/U1-#1 FD FAN MOTOR/0120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60678"/>
    <s v="RK/PPB/U1 CF1-D1 DUST COLL MOT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936.61"/>
  </r>
  <r>
    <s v="Indiana Michigan Power - Gen"/>
    <x v="1"/>
    <s v="Rockport Generating Plant Unit No.1 - Owned : I&amp;M/AEGR : 0111"/>
    <s v="31200 - Boiler Plant Equip-Coal"/>
    <s v="2013"/>
    <x v="0"/>
    <s v="42060678"/>
    <s v="RK/PPB/U1 CF1-D1 DUST COLL MOT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67244"/>
    <s v="RK/PPB/U1 STA 1 VAULT SUMP PUM"/>
    <s v="12/31/2013"/>
    <s v="01/01/2014"/>
    <s v="Posted to CPR"/>
    <x v="7"/>
    <s v="02/06/2014"/>
    <s v="01/01/2014"/>
    <s v="X00000003"/>
    <s v="WS-CI-IMPCo-G PPB"/>
    <s v="RKSPARE13"/>
    <s v="Power, Plant"/>
    <s v="EDGE             ,STEPHEN        ,G"/>
    <n v="7437.2"/>
  </r>
  <r>
    <s v="Indiana Michigan Power - Gen"/>
    <x v="1"/>
    <s v="Rockport Generating Plant Unit No.1 - Owned : I&amp;M/AEGR : 0111"/>
    <s v="31200 - Boiler Plant Equip-Coal"/>
    <s v="2013"/>
    <x v="0"/>
    <s v="42067244"/>
    <s v="RK/PPB/U1 STA 1 VAULT SUMP PUM"/>
    <s v="12/31/2013"/>
    <s v="01/01/2014"/>
    <s v="Posted to CPR"/>
    <x v="2"/>
    <s v="05/29/2014"/>
    <s v="05/01/2014"/>
    <s v="X00000003"/>
    <s v="WS-CI-IMPCo-G PPB"/>
    <s v="RKSPARE13"/>
    <s v="Power, Plant"/>
    <s v="EDGE             ,STEPHEN        ,G"/>
    <n v="0"/>
  </r>
  <r>
    <s v="Indiana Michigan Power - Gen"/>
    <x v="1"/>
    <s v="Rockport Generating Plant Unit No.1 - Owned : I&amp;M/AEGR : 0111"/>
    <s v="31200 - Boiler Plant Equip-Coal"/>
    <s v="2013"/>
    <x v="0"/>
    <s v="42071734"/>
    <s v="RK/PPB/U1 AB CONV MOTOR/012011"/>
    <s v="12/31/2013"/>
    <s v="01/01/2014"/>
    <s v="Posted to CPR"/>
    <x v="7"/>
    <s v="02/06/2014"/>
    <s v="01/01/2014"/>
    <s v="X00000003"/>
    <s v="WS-CI-IMPCo-G PPB"/>
    <s v="RKSPARE13"/>
    <s v="Power, Plant"/>
    <s v="LITTLE           ,SAMMY          ,L"/>
    <n v="1051.53"/>
  </r>
  <r>
    <s v="Indiana Michigan Power - Gen"/>
    <x v="1"/>
    <s v="Rockport Generating Plant Unit No.1 - Owned : I&amp;M/AEGR : 0111"/>
    <s v="31200 - Boiler Plant Equip-Coal"/>
    <s v="2013"/>
    <x v="0"/>
    <s v="42071734"/>
    <s v="RK/PPB/U1 AB CONV MOTOR/012011"/>
    <s v="12/31/2013"/>
    <s v="01/01/2014"/>
    <s v="Posted to CPR"/>
    <x v="2"/>
    <s v="05/29/2014"/>
    <s v="05/01/2014"/>
    <s v="X00000003"/>
    <s v="WS-CI-IMPCo-G PPB"/>
    <s v="RKSPARE13"/>
    <s v="Power, Plant"/>
    <s v="LITTLE           ,SAMMY          ,L"/>
    <n v="0"/>
  </r>
  <r>
    <s v="Indiana Michigan Power - Gen"/>
    <x v="1"/>
    <s v="Rockport Generating Plant Unit No.1 - Owned : I&amp;M/AEGR : 0111"/>
    <s v="31200 - Boiler Plant Equip-Coal"/>
    <s v="2013"/>
    <x v="0"/>
    <s v="42071801"/>
    <s v="RK/PPB/U1 STKR RECLAIM TRAVEL"/>
    <s v="12/31/2013"/>
    <s v="01/01/2014"/>
    <s v="Posted to CPR"/>
    <x v="7"/>
    <s v="02/06/2014"/>
    <s v="01/01/2014"/>
    <s v="X00000003"/>
    <s v="WS-CI-IMPCo-G PPB"/>
    <s v="RKSPARE13"/>
    <s v="Power, Plant"/>
    <s v="EICHENBERGER     ,PAUL           ,A"/>
    <n v="1232.0899999999999"/>
  </r>
  <r>
    <s v="Indiana Michigan Power - Gen"/>
    <x v="1"/>
    <s v="Rockport Generating Plant Unit No.1 - Owned : I&amp;M/AEGR : 0111"/>
    <s v="31200 - Boiler Plant Equip-Coal"/>
    <s v="2013"/>
    <x v="0"/>
    <s v="42071801"/>
    <s v="RK/PPB/U1 STKR RECLAIM TRAVEL"/>
    <s v="12/31/2013"/>
    <s v="01/01/2014"/>
    <s v="Posted to CPR"/>
    <x v="2"/>
    <s v="05/29/2014"/>
    <s v="05/01/2014"/>
    <s v="X00000003"/>
    <s v="WS-CI-IMPCo-G PPB"/>
    <s v="RKSPARE13"/>
    <s v="Power, Plant"/>
    <s v="EICHENBERGER     ,PAUL           ,A"/>
    <n v="0"/>
  </r>
  <r>
    <s v="Indiana Michigan Power - Gen"/>
    <x v="1"/>
    <s v="Rockport Generating Plant Unit No.1 - Owned : I&amp;M/AEGR : 0111"/>
    <s v="31200 - Boiler Plant Equip-Coal"/>
    <s v="2013"/>
    <x v="0"/>
    <s v="42077953"/>
    <s v="RK PPB 2013 STA 7 FUEL OIL HEA"/>
    <s v="12/31/2013"/>
    <s v="02/01/2014"/>
    <s v="Posted to CPR"/>
    <x v="8"/>
    <s v="03/06/2014"/>
    <s v="02/01/2014"/>
    <s v="X00000003"/>
    <s v="WS-CI-IMPCo-G PPB"/>
    <s v="RKCP13156"/>
    <s v="Power, Plant"/>
    <s v="LITTLE           ,SAMMY          ,L"/>
    <n v="80981.59"/>
  </r>
  <r>
    <s v="Indiana Michigan Power - Gen"/>
    <x v="1"/>
    <s v="Rockport Generating Plant Unit No.1 - Owned : I&amp;M/AEGR : 0111"/>
    <s v="31200 - Boiler Plant Equip-Coal"/>
    <s v="2013"/>
    <x v="0"/>
    <s v="42077953"/>
    <s v="RK PPB 2013 STA 7 FUEL OIL HEA"/>
    <s v="12/31/2013"/>
    <s v="02/01/2014"/>
    <s v="Posted to CPR"/>
    <x v="6"/>
    <s v="04/04/2014"/>
    <s v="03/01/2014"/>
    <s v="X00000003"/>
    <s v="WS-CI-IMPCo-G PPB"/>
    <s v="RKCP13156"/>
    <s v="Power, Plant"/>
    <s v="LITTLE           ,SAMMY          ,L"/>
    <n v="1142.6099999999999"/>
  </r>
  <r>
    <s v="Indiana Michigan Power - Gen"/>
    <x v="1"/>
    <s v="Rockport Generating Plant Unit No.1 - Owned : I&amp;M/AEGR : 0111"/>
    <s v="31200 - Boiler Plant Equip-Coal"/>
    <s v="2013"/>
    <x v="0"/>
    <s v="42077953"/>
    <s v="RK PPB 2013 STA 7 FUEL OIL HEA"/>
    <s v="12/31/2013"/>
    <s v="02/01/2014"/>
    <s v="Posted to CPR"/>
    <x v="2"/>
    <s v="05/29/2014"/>
    <s v="05/01/2014"/>
    <s v="X00000003"/>
    <s v="WS-CI-IMPCo-G PPB"/>
    <s v="RKCP13156"/>
    <s v="Power, Plant"/>
    <s v="LITTLE           ,SAMMY          ,L"/>
    <n v="-3298"/>
  </r>
  <r>
    <s v="Indiana Michigan Power - Gen"/>
    <x v="1"/>
    <s v="Rockport Generating Plant Unit No.1 - Owned : I&amp;M/AEGR : 0111"/>
    <s v="31200 - Boiler Plant Equip-Coal"/>
    <s v="2013"/>
    <x v="0"/>
    <s v="42077953"/>
    <s v="RK PPB 2013 STA 7 FUEL OIL HEA"/>
    <s v="12/31/2013"/>
    <s v="02/01/2014"/>
    <s v="Posted to CPR"/>
    <x v="3"/>
    <s v="05/30/2014"/>
    <s v="06/01/2014"/>
    <s v="X00000003"/>
    <s v="WS-CI-IMPCo-G PPB"/>
    <s v="RKCP13156"/>
    <s v="Power, Plant"/>
    <s v="LITTLE           ,SAMMY          ,L"/>
    <n v="0"/>
  </r>
  <r>
    <s v="Indiana Michigan Power - Gen"/>
    <x v="1"/>
    <s v="Rockport Generating Plant Unit No.1 - Owned : I&amp;M/AEGR : 0111"/>
    <s v="31200 - Boiler Plant Equip-Coal"/>
    <s v="2013"/>
    <x v="0"/>
    <s v="42077953"/>
    <s v="RK PPB 2013 STA 7 FUEL OIL HEA"/>
    <s v="12/31/2013"/>
    <s v="02/01/2014"/>
    <s v="Posted to CPR"/>
    <x v="3"/>
    <s v="06/27/2014"/>
    <s v="06/01/2014"/>
    <s v="X00000003"/>
    <s v="WS-CI-IMPCo-G PPB"/>
    <s v="RKCP13156"/>
    <s v="Power, Plant"/>
    <s v="LITTLE           ,SAMMY          ,L"/>
    <n v="1559.02"/>
  </r>
  <r>
    <s v="Indiana Michigan Power - Gen"/>
    <x v="1"/>
    <s v="Rockport Generating Plant Unit No.1 - Owned : I&amp;M/AEGR : 0111"/>
    <s v="31200 - Boiler Plant Equip-Coal"/>
    <s v="2013"/>
    <x v="0"/>
    <s v="42083316"/>
    <s v="RK/PPB/U1 PULV #8 HEAT EXCHANG"/>
    <s v="11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90175"/>
    <s v="RK/PPB/U1 #10 COMBUSTION FAN M"/>
    <s v="09/10/2013"/>
    <s v="09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93631"/>
    <s v="RK/PPB/U1 WBU BCK ELEVATOR SPD"/>
    <s v="09/30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097064"/>
    <s v="RK PPB 2013 REPLACEMENT OF CV6"/>
    <s v="11/08/2013"/>
    <s v="11/01/2013"/>
    <s v="Posted to CPR"/>
    <x v="2"/>
    <s v="05/29/2014"/>
    <s v="05/01/2014"/>
    <s v="X00000003"/>
    <s v="WS-CI-IMPCo-G PPB"/>
    <s v="RKCP13168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13"/>
    <x v="0"/>
    <s v="42100762"/>
    <s v="RK/PPB/U1 EIC FIRE HYD #82 10&quot;"/>
    <s v="12/31/2013"/>
    <s v="01/01/2014"/>
    <s v="Posted to CPR"/>
    <x v="7"/>
    <s v="02/06/2014"/>
    <s v="01/01/2014"/>
    <s v="X00000003"/>
    <s v="WS-CI-IMPCo-G PPB"/>
    <s v="RKSPARE13"/>
    <s v="Power, Plant"/>
    <s v="LANE             ,STEVEN         ,K"/>
    <n v="3316.9"/>
  </r>
  <r>
    <s v="Indiana Michigan Power - Gen"/>
    <x v="1"/>
    <s v="Rockport Generating Plant Unit No.1 - Owned : I&amp;M/AEGR : 0111"/>
    <s v="31200 - Boiler Plant Equip-Coal"/>
    <s v="2013"/>
    <x v="0"/>
    <s v="42100762"/>
    <s v="RK/PPB/U1 EIC FIRE HYD #82 10&quot;"/>
    <s v="12/31/2013"/>
    <s v="01/01/2014"/>
    <s v="Posted to CPR"/>
    <x v="2"/>
    <s v="05/29/2014"/>
    <s v="05/01/2014"/>
    <s v="X00000003"/>
    <s v="WS-CI-IMPCo-G PPB"/>
    <s v="RKSPARE13"/>
    <s v="Power, Plant"/>
    <s v="LANE             ,STEVEN         ,K"/>
    <n v="0"/>
  </r>
  <r>
    <s v="Indiana Michigan Power - Gen"/>
    <x v="1"/>
    <s v="Rockport Generating Plant Unit No.1 - Owned : I&amp;M/AEGR : 0111"/>
    <s v="31200 - Boiler Plant Equip-Coal"/>
    <s v="2013"/>
    <x v="0"/>
    <s v="42105523"/>
    <s v="RK/PPB/U1-#2 AUX BOILER N MAST"/>
    <s v="12/31/2013"/>
    <s v="05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05925"/>
    <s v="RK/PPB/U1 PMP 2 WTR TOT FLOWME"/>
    <s v="09/30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11558"/>
    <s v="RK/PPB/U1 2-1 FLUID BLOWER C/O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2306.83"/>
  </r>
  <r>
    <s v="Indiana Michigan Power - Gen"/>
    <x v="1"/>
    <s v="Rockport Generating Plant Unit No.1 - Owned : I&amp;M/AEGR : 0111"/>
    <s v="31200 - Boiler Plant Equip-Coal"/>
    <s v="2013"/>
    <x v="0"/>
    <s v="42111558"/>
    <s v="RK/PPB/U1 2-1 FLUID BLOWER C/O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14848"/>
    <s v="RK/PPB/U1 HSO VLV BEFORE ARV-2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4104.3599999999997"/>
  </r>
  <r>
    <s v="Indiana Michigan Power - Gen"/>
    <x v="1"/>
    <s v="Rockport Generating Plant Unit No.1 - Owned : I&amp;M/AEGR : 0111"/>
    <s v="31200 - Boiler Plant Equip-Coal"/>
    <s v="2013"/>
    <x v="0"/>
    <s v="42114848"/>
    <s v="RK/PPB/U1 HSO VLV BEFORE ARV-2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14952"/>
    <s v="RK/PPB/41791297 CLOSED/ISSUE V"/>
    <s v="10/14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17661"/>
    <s v="RK/PPB/U1 #16 COMBUST AIR FAN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0350.83"/>
  </r>
  <r>
    <s v="Indiana Michigan Power - Gen"/>
    <x v="1"/>
    <s v="Rockport Generating Plant Unit No.1 - Owned : I&amp;M/AEGR : 0111"/>
    <s v="31200 - Boiler Plant Equip-Coal"/>
    <s v="2013"/>
    <x v="0"/>
    <s v="42117661"/>
    <s v="RK/PPB/U1 #16 COMBUST AIR FAN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21474"/>
    <s v="RK/PPB/U1-#2 STATOR WATER PUMP"/>
    <s v="11/08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21527"/>
    <s v="RK/PPB/U1-#2 STATOR WATER PUMP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12495.1"/>
  </r>
  <r>
    <s v="Indiana Michigan Power - Gen"/>
    <x v="1"/>
    <s v="Rockport Generating Plant Unit No.1 - Owned : I&amp;M/AEGR : 0111"/>
    <s v="31200 - Boiler Plant Equip-Coal"/>
    <s v="2013"/>
    <x v="0"/>
    <s v="42121527"/>
    <s v="RK/PPB/U1-#2 STATOR WATER PUMP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22487"/>
    <s v="RK PPB 2013 NEW IGNITION OIL T"/>
    <s v="12/20/2013"/>
    <s v="02/01/2014"/>
    <s v="Posted to CPR"/>
    <x v="8"/>
    <s v="03/06/2014"/>
    <s v="02/01/2014"/>
    <s v="X00000003"/>
    <s v="WS-CI-IMPCo-G PPB"/>
    <s v="RKCP13179"/>
    <s v="Power, Plant"/>
    <s v="PFEISTER         ,STEVEN         ,L"/>
    <n v="981.09"/>
  </r>
  <r>
    <s v="Indiana Michigan Power - Gen"/>
    <x v="1"/>
    <s v="Rockport Generating Plant Unit No.1 - Owned : I&amp;M/AEGR : 0111"/>
    <s v="31200 - Boiler Plant Equip-Coal"/>
    <s v="2013"/>
    <x v="0"/>
    <s v="42122487"/>
    <s v="RK PPB 2013 NEW IGNITION OIL T"/>
    <s v="12/20/2013"/>
    <s v="02/01/2014"/>
    <s v="Posted to CPR"/>
    <x v="2"/>
    <s v="05/29/2014"/>
    <s v="05/01/2014"/>
    <s v="X00000003"/>
    <s v="WS-CI-IMPCo-G PPB"/>
    <s v="RKCP13179"/>
    <s v="Power, Plant"/>
    <s v="PFEISTER         ,STEVEN         ,L"/>
    <n v="0"/>
  </r>
  <r>
    <s v="Indiana Michigan Power - Gen"/>
    <x v="1"/>
    <s v="Rockport Generating Plant Unit No.1 - Owned : I&amp;M/AEGR : 0111"/>
    <s v="31200 - Boiler Plant Equip-Coal"/>
    <s v="2013"/>
    <x v="0"/>
    <s v="42126152"/>
    <s v="RK/PPB/U1-N RO INLET FEED VALV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1040.1199999999999"/>
  </r>
  <r>
    <s v="Indiana Michigan Power - Gen"/>
    <x v="1"/>
    <s v="Rockport Generating Plant Unit No.1 - Owned : I&amp;M/AEGR : 0111"/>
    <s v="31200 - Boiler Plant Equip-Coal"/>
    <s v="2013"/>
    <x v="0"/>
    <s v="42126152"/>
    <s v="RK/PPB/U1-N RO INLET FEED VALV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28463"/>
    <s v="RK/PPB/U1-#3 HOTWELL PUMP MOTO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8746.19"/>
  </r>
  <r>
    <s v="Indiana Michigan Power - Gen"/>
    <x v="1"/>
    <s v="Rockport Generating Plant Unit No.1 - Owned : I&amp;M/AEGR : 0111"/>
    <s v="31200 - Boiler Plant Equip-Coal"/>
    <s v="2013"/>
    <x v="0"/>
    <s v="42128463"/>
    <s v="RK/PPB/U1-#3 HOTWELL PUMP MOTO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28476"/>
    <s v="RK/PPB/U1 78W CONV AIR BLOWER/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2185.94"/>
  </r>
  <r>
    <s v="Indiana Michigan Power - Gen"/>
    <x v="1"/>
    <s v="Rockport Generating Plant Unit No.1 - Owned : I&amp;M/AEGR : 0111"/>
    <s v="31200 - Boiler Plant Equip-Coal"/>
    <s v="2013"/>
    <x v="0"/>
    <s v="42128476"/>
    <s v="RK/PPB/U1 78W CONV AIR BLOWER/"/>
    <s v="12/31/2013"/>
    <s v="02/01/2014"/>
    <s v="Posted to CPR"/>
    <x v="1"/>
    <s v="05/06/2014"/>
    <s v="04/01/2014"/>
    <s v="X00000003"/>
    <s v="WS-CI-IMPCo-G PPB"/>
    <s v="RKSPARE13"/>
    <s v="Power, Plant"/>
    <s v="KELLEY           ,TAMARA         ,L"/>
    <n v="-185.55"/>
  </r>
  <r>
    <s v="Indiana Michigan Power - Gen"/>
    <x v="1"/>
    <s v="Rockport Generating Plant Unit No.1 - Owned : I&amp;M/AEGR : 0111"/>
    <s v="31200 - Boiler Plant Equip-Coal"/>
    <s v="2013"/>
    <x v="0"/>
    <s v="42128476"/>
    <s v="RK/PPB/U1 78W CONV AIR BLOWER/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3"/>
    <x v="0"/>
    <s v="42139317"/>
    <s v="RK/PPB/U1-#2 STATOR WATER PUMP"/>
    <s v="12/31/2013"/>
    <s v="02/01/2014"/>
    <s v="Posted to CPR"/>
    <x v="8"/>
    <s v="03/06/2014"/>
    <s v="02/01/2014"/>
    <s v="X00000003"/>
    <s v="WS-CI-IMPCo-G PPB"/>
    <s v="RKSPARE13"/>
    <s v="Power, Plant"/>
    <s v="SMEATHERS        ,SANDRA         ,K"/>
    <n v="4465.76"/>
  </r>
  <r>
    <s v="Indiana Michigan Power - Gen"/>
    <x v="1"/>
    <s v="Rockport Generating Plant Unit No.1 - Owned : I&amp;M/AEGR : 0111"/>
    <s v="31200 - Boiler Plant Equip-Coal"/>
    <s v="2013"/>
    <x v="0"/>
    <s v="42139317"/>
    <s v="RK/PPB/U1-#2 STATOR WATER PUMP"/>
    <s v="12/31/2013"/>
    <s v="02/01/2014"/>
    <s v="Posted to CPR"/>
    <x v="2"/>
    <s v="05/29/2014"/>
    <s v="05/01/2014"/>
    <s v="X00000003"/>
    <s v="WS-CI-IMPCo-G PPB"/>
    <s v="RKSPARE13"/>
    <s v="Power, Plant"/>
    <s v="SMEATHERS        ,SANDRA         ,K"/>
    <n v="0"/>
  </r>
  <r>
    <s v="Indiana Michigan Power - Gen"/>
    <x v="1"/>
    <s v="Rockport Generating Plant Unit No.1 - Owned : I&amp;M/AEGR : 0111"/>
    <s v="31200 - Boiler Plant Equip-Coal"/>
    <s v="2013"/>
    <x v="0"/>
    <s v="42152438"/>
    <s v="RK/PPB/U1 2-2 FLUID ROTARY BLO"/>
    <s v="01/31/2013"/>
    <s v="02/01/2014"/>
    <s v="Posted to CPR"/>
    <x v="8"/>
    <s v="03/06/2014"/>
    <s v="02/01/2014"/>
    <s v="X00000003"/>
    <s v="WS-CI-IMPCo-G PPB"/>
    <s v="RKSPARE14"/>
    <s v="Power, Plant"/>
    <s v="BASHAM           ,PATRICIA       ,A"/>
    <n v="11727.75"/>
  </r>
  <r>
    <s v="Indiana Michigan Power - Gen"/>
    <x v="1"/>
    <s v="Rockport Generating Plant Unit No.1 - Owned : I&amp;M/AEGR : 0111"/>
    <s v="31200 - Boiler Plant Equip-Coal"/>
    <s v="2013"/>
    <x v="0"/>
    <s v="42152438"/>
    <s v="RK/PPB/U1 2-2 FLUID ROTARY BLO"/>
    <s v="01/31/2013"/>
    <s v="02/01/2014"/>
    <s v="Posted to CPR"/>
    <x v="6"/>
    <s v="04/04/2014"/>
    <s v="03/01/2014"/>
    <s v="X00000003"/>
    <s v="WS-CI-IMPCo-G PPB"/>
    <s v="RKSPARE14"/>
    <s v="Power, Plant"/>
    <s v="BASHAM           ,PATRICIA       ,A"/>
    <n v="1.9"/>
  </r>
  <r>
    <s v="Indiana Michigan Power - Gen"/>
    <x v="1"/>
    <s v="Rockport Generating Plant Unit No.1 - Owned : I&amp;M/AEGR : 0111"/>
    <s v="31200 - Boiler Plant Equip-Coal"/>
    <s v="2013"/>
    <x v="0"/>
    <s v="42152438"/>
    <s v="RK/PPB/U1 2-2 FLUID ROTARY BLO"/>
    <s v="01/31/2013"/>
    <s v="02/01/2014"/>
    <s v="Posted to CPR"/>
    <x v="1"/>
    <s v="04/03/2014"/>
    <s v="04/01/2014"/>
    <s v="X00000003"/>
    <s v="WS-CI-IMPCo-G PPB"/>
    <s v="RKSPARE14"/>
    <s v="Power, Plant"/>
    <s v="BASHAM           ,PATRICIA       ,A"/>
    <n v="0"/>
  </r>
  <r>
    <s v="Indiana Michigan Power - Gen"/>
    <x v="1"/>
    <s v="Rockport Generating Plant Unit No.1 - Owned : I&amp;M/AEGR : 0111"/>
    <s v="31200 - Boiler Plant Equip-Coal"/>
    <s v="2013"/>
    <x v="0"/>
    <s v="42152438"/>
    <s v="RK/PPB/U1 2-2 FLUID ROTARY BLO"/>
    <s v="01/31/2013"/>
    <s v="02/01/2014"/>
    <s v="Posted to CPR"/>
    <x v="2"/>
    <s v="05/29/2014"/>
    <s v="05/01/2014"/>
    <s v="X00000003"/>
    <s v="WS-CI-IMPCo-G PPB"/>
    <s v="RKSPARE14"/>
    <s v="Power, Plant"/>
    <s v="BASHAM           ,PATRICIA       ,A"/>
    <n v="0"/>
  </r>
  <r>
    <s v="Indiana Michigan Power - Gen"/>
    <x v="1"/>
    <s v="Rockport Generating Plant Unit No.1 - Owned : I&amp;M/AEGR : 0111"/>
    <s v="31200 - Boiler Plant Equip-Coal"/>
    <s v="2014"/>
    <x v="0"/>
    <s v="42026276"/>
    <s v="RK/PPB/U1 BX 4 LN GATE 7 KNIFE"/>
    <s v="02/08/2014"/>
    <s v="02/01/2014"/>
    <s v="Posted to CPR"/>
    <x v="8"/>
    <s v="03/06/2014"/>
    <s v="02/01/2014"/>
    <s v="X00000003"/>
    <s v="WS-CI-IMPCo-G PPB"/>
    <s v="RKSPARE13"/>
    <s v="Power, Plant"/>
    <s v="BERRONG          ,JASON          ,D"/>
    <n v="939.48"/>
  </r>
  <r>
    <s v="Indiana Michigan Power - Gen"/>
    <x v="1"/>
    <s v="Rockport Generating Plant Unit No.1 - Owned : I&amp;M/AEGR : 0111"/>
    <s v="31200 - Boiler Plant Equip-Coal"/>
    <s v="2014"/>
    <x v="0"/>
    <s v="42026276"/>
    <s v="RK/PPB/U1 BX 4 LN GATE 7 KNIFE"/>
    <s v="02/08/2014"/>
    <s v="02/01/2014"/>
    <s v="Posted to CPR"/>
    <x v="2"/>
    <s v="05/29/2014"/>
    <s v="05/01/2014"/>
    <s v="X00000003"/>
    <s v="WS-CI-IMPCo-G PPB"/>
    <s v="RKSPARE13"/>
    <s v="Power, Plant"/>
    <s v="BERRONG          ,JASON          ,D"/>
    <n v="0"/>
  </r>
  <r>
    <s v="Indiana Michigan Power - Gen"/>
    <x v="1"/>
    <s v="Rockport Generating Plant Unit No.1 - Owned : I&amp;M/AEGR : 0111"/>
    <s v="31200 - Boiler Plant Equip-Coal"/>
    <s v="2014"/>
    <x v="0"/>
    <s v="42076241"/>
    <s v="RK/PB/U1 RRV824 N DAMP DCK BYP"/>
    <s v="02/08/2014"/>
    <s v="02/01/2014"/>
    <s v="Posted to CPR"/>
    <x v="8"/>
    <s v="03/06/2014"/>
    <s v="02/01/2014"/>
    <s v="X00000003"/>
    <s v="WS-CI-IMPCo-G PPB"/>
    <s v="RKSPARE13"/>
    <s v="Power, Plant"/>
    <s v="SMEATHERS        ,SANDRA         ,K"/>
    <n v="2317.9299999999998"/>
  </r>
  <r>
    <s v="Indiana Michigan Power - Gen"/>
    <x v="1"/>
    <s v="Rockport Generating Plant Unit No.1 - Owned : I&amp;M/AEGR : 0111"/>
    <s v="31200 - Boiler Plant Equip-Coal"/>
    <s v="2014"/>
    <x v="0"/>
    <s v="42076241"/>
    <s v="RK/PB/U1 RRV824 N DAMP DCK BYP"/>
    <s v="02/08/2014"/>
    <s v="02/01/2014"/>
    <s v="Posted to CPR"/>
    <x v="6"/>
    <s v="04/04/2014"/>
    <s v="03/01/2014"/>
    <s v="X00000003"/>
    <s v="WS-CI-IMPCo-G PPB"/>
    <s v="RKSPARE13"/>
    <s v="Power, Plant"/>
    <s v="SMEATHERS        ,SANDRA         ,K"/>
    <n v="0.24"/>
  </r>
  <r>
    <s v="Indiana Michigan Power - Gen"/>
    <x v="1"/>
    <s v="Rockport Generating Plant Unit No.1 - Owned : I&amp;M/AEGR : 0111"/>
    <s v="31200 - Boiler Plant Equip-Coal"/>
    <s v="2014"/>
    <x v="0"/>
    <s v="42076241"/>
    <s v="RK/PB/U1 RRV824 N DAMP DCK BYP"/>
    <s v="02/08/2014"/>
    <s v="02/01/2014"/>
    <s v="Posted to CPR"/>
    <x v="2"/>
    <s v="05/29/2014"/>
    <s v="05/01/2014"/>
    <s v="X00000003"/>
    <s v="WS-CI-IMPCo-G PPB"/>
    <s v="RKSPARE13"/>
    <s v="Power, Plant"/>
    <s v="SMEATHERS        ,SANDRA         ,K"/>
    <n v="0"/>
  </r>
  <r>
    <s v="Indiana Michigan Power - Gen"/>
    <x v="1"/>
    <s v="Rockport Generating Plant Unit No.1 - Owned : I&amp;M/AEGR : 0111"/>
    <s v="31200 - Boiler Plant Equip-Coal"/>
    <s v="2014"/>
    <x v="0"/>
    <s v="42076781"/>
    <s v="RK/PPB/BUY ROTARY CONTROL VALV"/>
    <s v="01/31/2014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1993.61"/>
  </r>
  <r>
    <s v="Indiana Michigan Power - Gen"/>
    <x v="1"/>
    <s v="Rockport Generating Plant Unit No.1 - Owned : I&amp;M/AEGR : 0111"/>
    <s v="31200 - Boiler Plant Equip-Coal"/>
    <s v="2014"/>
    <x v="0"/>
    <s v="42076781"/>
    <s v="RK/PPB/BUY ROTARY CONTROL VALV"/>
    <s v="01/31/2014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097066"/>
    <s v="RK PPB 2013 U2 ACID TANK LEVEL"/>
    <s v="02/01/2014"/>
    <s v="02/01/2014"/>
    <s v="Posted to CPR"/>
    <x v="8"/>
    <s v="03/06/2014"/>
    <s v="02/01/2014"/>
    <s v="X00000003"/>
    <s v="WS-CI-IMPCo-G PPB"/>
    <s v="RKCP13167"/>
    <s v="Power, Plant"/>
    <s v="LITTLE           ,SAMMY          ,L"/>
    <n v="1213.0899999999999"/>
  </r>
  <r>
    <s v="Indiana Michigan Power - Gen"/>
    <x v="1"/>
    <s v="Rockport Generating Plant Unit No.1 - Owned : I&amp;M/AEGR : 0111"/>
    <s v="31200 - Boiler Plant Equip-Coal"/>
    <s v="2014"/>
    <x v="0"/>
    <s v="42097066"/>
    <s v="RK PPB 2013 U2 ACID TANK LEVEL"/>
    <s v="02/01/2014"/>
    <s v="02/01/2014"/>
    <s v="Posted to CPR"/>
    <x v="3"/>
    <s v="06/27/2014"/>
    <s v="06/01/2014"/>
    <s v="X00000003"/>
    <s v="WS-CI-IMPCo-G PPB"/>
    <s v="RKCP13167"/>
    <s v="Power, Plant"/>
    <s v="LITTLE           ,SAMMY          ,L"/>
    <n v="0"/>
  </r>
  <r>
    <s v="Indiana Michigan Power - Gen"/>
    <x v="1"/>
    <s v="Rockport Generating Plant Unit No.1 - Owned : I&amp;M/AEGR : 0111"/>
    <s v="31200 - Boiler Plant Equip-Coal"/>
    <s v="2014"/>
    <x v="0"/>
    <s v="42097067"/>
    <s v="RK PPB 2013 ACID TANK &amp; PRETRE"/>
    <s v="02/01/2014"/>
    <s v="02/01/2014"/>
    <s v="Posted to CPR"/>
    <x v="8"/>
    <s v="03/06/2014"/>
    <s v="02/01/2014"/>
    <s v="X00000003"/>
    <s v="WS-CI-IMPCo-G PPB"/>
    <s v="RKCP13166"/>
    <s v="Power, Plant"/>
    <s v="LITTLE           ,SAMMY          ,L"/>
    <n v="4163.09"/>
  </r>
  <r>
    <s v="Indiana Michigan Power - Gen"/>
    <x v="1"/>
    <s v="Rockport Generating Plant Unit No.1 - Owned : I&amp;M/AEGR : 0111"/>
    <s v="31200 - Boiler Plant Equip-Coal"/>
    <s v="2014"/>
    <x v="0"/>
    <s v="42097067"/>
    <s v="RK PPB 2013 ACID TANK &amp; PRETRE"/>
    <s v="02/01/2014"/>
    <s v="02/01/2014"/>
    <s v="Posted to CPR"/>
    <x v="6"/>
    <s v="04/04/2014"/>
    <s v="03/01/2014"/>
    <s v="X00000003"/>
    <s v="WS-CI-IMPCo-G PPB"/>
    <s v="RKCP13166"/>
    <s v="Power, Plant"/>
    <s v="LITTLE           ,SAMMY          ,L"/>
    <n v="0.5"/>
  </r>
  <r>
    <s v="Indiana Michigan Power - Gen"/>
    <x v="1"/>
    <s v="Rockport Generating Plant Unit No.1 - Owned : I&amp;M/AEGR : 0111"/>
    <s v="31200 - Boiler Plant Equip-Coal"/>
    <s v="2014"/>
    <x v="0"/>
    <s v="42097067"/>
    <s v="RK PPB 2013 ACID TANK &amp; PRETRE"/>
    <s v="02/01/2014"/>
    <s v="02/01/2014"/>
    <s v="Posted to CPR"/>
    <x v="3"/>
    <s v="06/27/2014"/>
    <s v="06/01/2014"/>
    <s v="X00000003"/>
    <s v="WS-CI-IMPCo-G PPB"/>
    <s v="RKCP13166"/>
    <s v="Power, Plant"/>
    <s v="LITTLE           ,SAMMY          ,L"/>
    <n v="0"/>
  </r>
  <r>
    <s v="Indiana Michigan Power - Gen"/>
    <x v="1"/>
    <s v="Rockport Generating Plant Unit No.1 - Owned : I&amp;M/AEGR : 0111"/>
    <s v="31200 - Boiler Plant Equip-Coal"/>
    <s v="2014"/>
    <x v="0"/>
    <s v="42103933"/>
    <s v="RK PPB 2013 ROTOCLONE DUST COL"/>
    <s v="04/02/2014"/>
    <s v="04/01/2014"/>
    <s v="Posted to CPR"/>
    <x v="1"/>
    <s v="05/06/2014"/>
    <s v="04/01/2014"/>
    <s v="X00000003"/>
    <s v="WS-CI-IMPCo-G PPB"/>
    <s v="RKCP13175"/>
    <s v="Power, Plant"/>
    <s v="LITTLETON        ,BRANNON        ,J"/>
    <n v="164990.88"/>
  </r>
  <r>
    <s v="Indiana Michigan Power - Gen"/>
    <x v="1"/>
    <s v="Rockport Generating Plant Unit No.1 - Owned : I&amp;M/AEGR : 0111"/>
    <s v="31200 - Boiler Plant Equip-Coal"/>
    <s v="2014"/>
    <x v="0"/>
    <s v="42103933"/>
    <s v="RK PPB 2013 ROTOCLONE DUST COL"/>
    <s v="04/02/2014"/>
    <s v="04/01/2014"/>
    <s v="Posted to CPR"/>
    <x v="2"/>
    <s v="06/05/2014"/>
    <s v="05/01/2014"/>
    <s v="X00000003"/>
    <s v="WS-CI-IMPCo-G PPB"/>
    <s v="RKCP13175"/>
    <s v="Power, Plant"/>
    <s v="LITTLETON        ,BRANNON        ,J"/>
    <n v="-1878.94"/>
  </r>
  <r>
    <s v="Indiana Michigan Power - Gen"/>
    <x v="1"/>
    <s v="Rockport Generating Plant Unit No.1 - Owned : I&amp;M/AEGR : 0111"/>
    <s v="31200 - Boiler Plant Equip-Coal"/>
    <s v="2014"/>
    <x v="0"/>
    <s v="42103933"/>
    <s v="RK PPB 2013 ROTOCLONE DUST COL"/>
    <s v="04/02/2014"/>
    <s v="04/01/2014"/>
    <s v="Posted to CPR"/>
    <x v="3"/>
    <s v="07/05/2014"/>
    <s v="06/01/2014"/>
    <s v="X00000003"/>
    <s v="WS-CI-IMPCo-G PPB"/>
    <s v="RKCP13175"/>
    <s v="Power, Plant"/>
    <s v="LITTLETON        ,BRANNON        ,J"/>
    <n v="2389.61"/>
  </r>
  <r>
    <s v="Indiana Michigan Power - Gen"/>
    <x v="1"/>
    <s v="Rockport Generating Plant Unit No.1 - Owned : I&amp;M/AEGR : 0111"/>
    <s v="31200 - Boiler Plant Equip-Coal"/>
    <s v="2014"/>
    <x v="0"/>
    <s v="42103933"/>
    <s v="RK PPB 2013 ROTOCLONE DUST COL"/>
    <s v="04/02/2014"/>
    <s v="04/01/2014"/>
    <s v="Posted to CPR"/>
    <x v="4"/>
    <s v="08/06/2014"/>
    <s v="07/01/2014"/>
    <s v="X00000003"/>
    <s v="WS-CI-IMPCo-G PPB"/>
    <s v="RKCP13175"/>
    <s v="Power, Plant"/>
    <s v="LITTLETON        ,BRANNON        ,J"/>
    <n v="167.48"/>
  </r>
  <r>
    <s v="Indiana Michigan Power - Gen"/>
    <x v="1"/>
    <s v="Rockport Generating Plant Unit No.1 - Owned : I&amp;M/AEGR : 0111"/>
    <s v="31200 - Boiler Plant Equip-Coal"/>
    <s v="2014"/>
    <x v="0"/>
    <s v="42103933"/>
    <s v="RK PPB 2013 ROTOCLONE DUST COL"/>
    <s v="04/02/2014"/>
    <s v="04/01/2014"/>
    <s v="Posted to CPR"/>
    <x v="0"/>
    <s v="08/28/2014"/>
    <s v="08/01/2014"/>
    <s v="X00000003"/>
    <s v="WS-CI-IMPCo-G PPB"/>
    <s v="RKCP13175"/>
    <s v="Power, Plant"/>
    <s v="LITTLETON        ,BRANNON        ,J"/>
    <n v="-40.380000000000003"/>
  </r>
  <r>
    <s v="Indiana Michigan Power - Gen"/>
    <x v="1"/>
    <s v="Rockport Generating Plant Unit No.1 - Owned : I&amp;M/AEGR : 0111"/>
    <s v="31200 - Boiler Plant Equip-Coal"/>
    <s v="2014"/>
    <x v="0"/>
    <s v="42103933"/>
    <s v="RK PPB 2013 ROTOCLONE DUST COL"/>
    <s v="04/02/2014"/>
    <s v="04/01/2014"/>
    <s v="Posted to CPR"/>
    <x v="5"/>
    <s v="09/29/2014"/>
    <s v="09/01/2014"/>
    <s v="X00000003"/>
    <s v="WS-CI-IMPCo-G PPB"/>
    <s v="RKCP13175"/>
    <s v="Power, Plant"/>
    <s v="LITTLETON        ,BRANNON        ,J"/>
    <n v="21.36"/>
  </r>
  <r>
    <s v="Indiana Michigan Power - Gen"/>
    <x v="1"/>
    <s v="Rockport Generating Plant Unit No.1 - Owned : I&amp;M/AEGR : 0111"/>
    <s v="31200 - Boiler Plant Equip-Coal"/>
    <s v="2014"/>
    <x v="0"/>
    <s v="42112447"/>
    <s v="RK/PPB/#2 AUX BLR PRV500 PNEUM"/>
    <s v="01/31/2014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1464.99"/>
  </r>
  <r>
    <s v="Indiana Michigan Power - Gen"/>
    <x v="1"/>
    <s v="Rockport Generating Plant Unit No.1 - Owned : I&amp;M/AEGR : 0111"/>
    <s v="31200 - Boiler Plant Equip-Coal"/>
    <s v="2014"/>
    <x v="0"/>
    <s v="42112447"/>
    <s v="RK/PPB/#2 AUX BLR PRV500 PNEUM"/>
    <s v="01/31/2014"/>
    <s v="02/01/2014"/>
    <s v="Posted to CPR"/>
    <x v="6"/>
    <s v="04/04/2014"/>
    <s v="03/01/2014"/>
    <s v="X00000003"/>
    <s v="WS-CI-IMPCo-G PPB"/>
    <s v="RKSPARE13"/>
    <s v="Power, Plant"/>
    <s v="KELLEY           ,TAMARA         ,L"/>
    <n v="246.04"/>
  </r>
  <r>
    <s v="Indiana Michigan Power - Gen"/>
    <x v="1"/>
    <s v="Rockport Generating Plant Unit No.1 - Owned : I&amp;M/AEGR : 0111"/>
    <s v="31200 - Boiler Plant Equip-Coal"/>
    <s v="2014"/>
    <x v="0"/>
    <s v="42112447"/>
    <s v="RK/PPB/#2 AUX BLR PRV500 PNEUM"/>
    <s v="01/31/2014"/>
    <s v="02/01/2014"/>
    <s v="Posted to CPR"/>
    <x v="1"/>
    <s v="05/06/2014"/>
    <s v="04/01/2014"/>
    <s v="X00000003"/>
    <s v="WS-CI-IMPCo-G PPB"/>
    <s v="RKSPARE13"/>
    <s v="Power, Plant"/>
    <s v="KELLEY           ,TAMARA         ,L"/>
    <n v="0.12"/>
  </r>
  <r>
    <s v="Indiana Michigan Power - Gen"/>
    <x v="1"/>
    <s v="Rockport Generating Plant Unit No.1 - Owned : I&amp;M/AEGR : 0111"/>
    <s v="31200 - Boiler Plant Equip-Coal"/>
    <s v="2014"/>
    <x v="0"/>
    <s v="42112447"/>
    <s v="RK/PPB/#2 AUX BLR PRV500 PNEUM"/>
    <s v="01/31/2014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12850"/>
    <s v="RK/PPB/U1-#12 PULV CLASSIFIER"/>
    <s v="04/30/2014"/>
    <s v="05/01/2014"/>
    <s v="Posted to CPR"/>
    <x v="2"/>
    <s v="06/05/2014"/>
    <s v="05/01/2014"/>
    <s v="X00000003"/>
    <s v="WS-CI-IMPCo-G PPB"/>
    <s v="RKSPARE13"/>
    <s v="Power, Plant"/>
    <s v="KELLEY           ,TAMARA         ,L"/>
    <n v="17496.05"/>
  </r>
  <r>
    <s v="Indiana Michigan Power - Gen"/>
    <x v="1"/>
    <s v="Rockport Generating Plant Unit No.1 - Owned : I&amp;M/AEGR : 0111"/>
    <s v="31200 - Boiler Plant Equip-Coal"/>
    <s v="2014"/>
    <x v="0"/>
    <s v="42112850"/>
    <s v="RK/PPB/U1-#12 PULV CLASSIFIER"/>
    <s v="04/30/2014"/>
    <s v="05/01/2014"/>
    <s v="Posted to CPR"/>
    <x v="0"/>
    <s v="08/28/2014"/>
    <s v="08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12865"/>
    <s v="RK/PPB/U1-#12 PULV ROTATING TH"/>
    <s v="05/31/2014"/>
    <s v="07/01/2014"/>
    <s v="Posted to CPR"/>
    <x v="4"/>
    <s v="08/06/2014"/>
    <s v="07/01/2014"/>
    <s v="X00000003"/>
    <s v="WS-CI-IMPCo-G PPB"/>
    <s v="RKSPARE13"/>
    <s v="Power, Plant"/>
    <s v="KELLEY           ,TAMARA         ,L"/>
    <n v="24447.02"/>
  </r>
  <r>
    <s v="Indiana Michigan Power - Gen"/>
    <x v="1"/>
    <s v="Rockport Generating Plant Unit No.1 - Owned : I&amp;M/AEGR : 0111"/>
    <s v="31200 - Boiler Plant Equip-Coal"/>
    <s v="2014"/>
    <x v="0"/>
    <s v="42112878"/>
    <s v="RK/PPB/U1-#12 PULV ROLL WHEEL"/>
    <s v="06/30/2014"/>
    <s v="07/01/2014"/>
    <s v="Posted to CPR"/>
    <x v="4"/>
    <s v="08/06/2014"/>
    <s v="07/01/2014"/>
    <s v="X00000003"/>
    <s v="WS-CI-IMPCo-G PPB"/>
    <s v="RKSPARE13"/>
    <s v="Power, Plant"/>
    <s v="KELLEY           ,TAMARA         ,L"/>
    <n v="18194.919999999998"/>
  </r>
  <r>
    <s v="Indiana Michigan Power - Gen"/>
    <x v="1"/>
    <s v="Rockport Generating Plant Unit No.1 - Owned : I&amp;M/AEGR : 0111"/>
    <s v="31200 - Boiler Plant Equip-Coal"/>
    <s v="2014"/>
    <x v="0"/>
    <s v="42112900"/>
    <s v="RK/PPB/U1-#12 PULV ROLL WHEEL"/>
    <s v="06/30/2014"/>
    <s v="07/01/2014"/>
    <s v="Posted to CPR"/>
    <x v="4"/>
    <s v="08/06/2014"/>
    <s v="07/01/2014"/>
    <s v="X00000003"/>
    <s v="WS-CI-IMPCo-G PPB"/>
    <s v="RKSPARE13"/>
    <s v="Power, Plant"/>
    <s v="KELLEY           ,TAMARA         ,L"/>
    <n v="18194.919999999998"/>
  </r>
  <r>
    <s v="Indiana Michigan Power - Gen"/>
    <x v="1"/>
    <s v="Rockport Generating Plant Unit No.1 - Owned : I&amp;M/AEGR : 0111"/>
    <s v="31200 - Boiler Plant Equip-Coal"/>
    <s v="2014"/>
    <x v="0"/>
    <s v="42112922"/>
    <s v="RK/PPB/U1-#12 PULV ROLL WHEEL"/>
    <s v="06/30/2014"/>
    <s v="07/01/2014"/>
    <s v="Posted to CPR"/>
    <x v="4"/>
    <s v="08/06/2014"/>
    <s v="07/01/2014"/>
    <s v="X00000003"/>
    <s v="WS-CI-IMPCo-G PPB"/>
    <s v="RKSPARE13"/>
    <s v="Power, Plant"/>
    <s v="KELLEY           ,TAMARA         ,L"/>
    <n v="18745.89"/>
  </r>
  <r>
    <s v="Indiana Michigan Power - Gen"/>
    <x v="1"/>
    <s v="Rockport Generating Plant Unit No.1 - Owned : I&amp;M/AEGR : 0111"/>
    <s v="31200 - Boiler Plant Equip-Coal"/>
    <s v="2014"/>
    <x v="0"/>
    <s v="42116668"/>
    <s v="RK/PPB/U1 BOX 3 4-B CS RAPPER"/>
    <s v="07/31/2014"/>
    <s v="08/01/2014"/>
    <s v="Posted to CPR"/>
    <x v="0"/>
    <s v="09/05/2014"/>
    <s v="08/01/2014"/>
    <s v="X00000003"/>
    <s v="WS-CI-IMPCo-G PPB"/>
    <s v="RKSPARE13"/>
    <s v="Power, Plant"/>
    <s v="KELLEY           ,TAMARA         ,L"/>
    <n v="1609.61"/>
  </r>
  <r>
    <s v="Indiana Michigan Power - Gen"/>
    <x v="1"/>
    <s v="Rockport Generating Plant Unit No.1 - Owned : I&amp;M/AEGR : 0111"/>
    <s v="31200 - Boiler Plant Equip-Coal"/>
    <s v="2014"/>
    <x v="0"/>
    <s v="42125429"/>
    <s v="RK/PPB/U1-#1 PULV ROTATING THR"/>
    <s v="04/30/2014"/>
    <s v="05/01/2014"/>
    <s v="Posted to CPR"/>
    <x v="2"/>
    <s v="06/05/2014"/>
    <s v="05/01/2014"/>
    <s v="X00000003"/>
    <s v="WS-CI-IMPCo-G PPB"/>
    <s v="RKSPARE13"/>
    <s v="Power, Plant"/>
    <s v="KELLEY           ,TAMARA         ,L"/>
    <n v="20735.02"/>
  </r>
  <r>
    <s v="Indiana Michigan Power - Gen"/>
    <x v="1"/>
    <s v="Rockport Generating Plant Unit No.1 - Owned : I&amp;M/AEGR : 0111"/>
    <s v="31200 - Boiler Plant Equip-Coal"/>
    <s v="2014"/>
    <x v="0"/>
    <s v="42125429"/>
    <s v="RK/PPB/U1-#1 PULV ROTATING THR"/>
    <s v="04/30/2014"/>
    <s v="05/01/2014"/>
    <s v="Posted to CPR"/>
    <x v="0"/>
    <s v="08/28/2014"/>
    <s v="08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25817"/>
    <s v="RK/PPB/U1-#1 PULV CLASSIFIER/0"/>
    <s v="04/30/2014"/>
    <s v="05/01/2014"/>
    <s v="Posted to CPR"/>
    <x v="2"/>
    <s v="06/05/2014"/>
    <s v="05/01/2014"/>
    <s v="X00000003"/>
    <s v="WS-CI-IMPCo-G PPB"/>
    <s v="RKSPARE13"/>
    <s v="Power, Plant"/>
    <s v="KELLEY           ,TAMARA         ,L"/>
    <n v="14753.05"/>
  </r>
  <r>
    <s v="Indiana Michigan Power - Gen"/>
    <x v="1"/>
    <s v="Rockport Generating Plant Unit No.1 - Owned : I&amp;M/AEGR : 0111"/>
    <s v="31200 - Boiler Plant Equip-Coal"/>
    <s v="2014"/>
    <x v="0"/>
    <s v="42125817"/>
    <s v="RK/PPB/U1-#1 PULV CLASSIFIER/0"/>
    <s v="04/30/2014"/>
    <s v="05/01/2014"/>
    <s v="Posted to CPR"/>
    <x v="0"/>
    <s v="08/28/2014"/>
    <s v="08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25835"/>
    <s v="RK/PPB/U1-#1 PULV GRNDG SEGMEN"/>
    <s v="04/30/2014"/>
    <s v="05/01/2014"/>
    <s v="Posted to CPR"/>
    <x v="2"/>
    <s v="06/05/2014"/>
    <s v="05/01/2014"/>
    <s v="X00000003"/>
    <s v="WS-CI-IMPCo-G PPB"/>
    <s v="RKSPARE13"/>
    <s v="Power, Plant"/>
    <s v="KELLEY           ,TAMARA         ,L"/>
    <n v="29500.71"/>
  </r>
  <r>
    <s v="Indiana Michigan Power - Gen"/>
    <x v="1"/>
    <s v="Rockport Generating Plant Unit No.1 - Owned : I&amp;M/AEGR : 0111"/>
    <s v="31200 - Boiler Plant Equip-Coal"/>
    <s v="2014"/>
    <x v="0"/>
    <s v="42125835"/>
    <s v="RK/PPB/U1-#1 PULV GRNDG SEGMEN"/>
    <s v="04/30/2014"/>
    <s v="05/01/2014"/>
    <s v="Posted to CPR"/>
    <x v="0"/>
    <s v="08/28/2014"/>
    <s v="08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25843"/>
    <s v="RK/PPB/U1-#1 PULV ROLL WHEEL A"/>
    <s v="06/30/2014"/>
    <s v="07/01/2014"/>
    <s v="Posted to CPR"/>
    <x v="4"/>
    <s v="08/06/2014"/>
    <s v="07/01/2014"/>
    <s v="X00000003"/>
    <s v="WS-CI-IMPCo-G PPB"/>
    <s v="RKSPARE13"/>
    <s v="Power, Plant"/>
    <s v="KELLEY           ,TAMARA         ,L"/>
    <n v="14658.03"/>
  </r>
  <r>
    <s v="Indiana Michigan Power - Gen"/>
    <x v="1"/>
    <s v="Rockport Generating Plant Unit No.1 - Owned : I&amp;M/AEGR : 0111"/>
    <s v="31200 - Boiler Plant Equip-Coal"/>
    <s v="2014"/>
    <x v="0"/>
    <s v="42125879"/>
    <s v="RK/PPB/U1-#1 PULV ROLL WHEEL A"/>
    <s v="06/30/2014"/>
    <s v="07/01/2014"/>
    <s v="Posted to CPR"/>
    <x v="4"/>
    <s v="08/06/2014"/>
    <s v="07/01/2014"/>
    <s v="X00000003"/>
    <s v="WS-CI-IMPCo-G PPB"/>
    <s v="RKSPARE13"/>
    <s v="Power, Plant"/>
    <s v="KELLEY           ,TAMARA         ,L"/>
    <n v="14658.03"/>
  </r>
  <r>
    <s v="Indiana Michigan Power - Gen"/>
    <x v="1"/>
    <s v="Rockport Generating Plant Unit No.1 - Owned : I&amp;M/AEGR : 0111"/>
    <s v="31200 - Boiler Plant Equip-Coal"/>
    <s v="2014"/>
    <x v="0"/>
    <s v="42126233"/>
    <s v="RK/PPB/U1-#1 PULV ROLL WHEEL A"/>
    <s v="06/30/2014"/>
    <s v="07/01/2014"/>
    <s v="Posted to CPR"/>
    <x v="4"/>
    <s v="08/06/2014"/>
    <s v="07/01/2014"/>
    <s v="X00000003"/>
    <s v="WS-CI-IMPCo-G PPB"/>
    <s v="RKSPARE13"/>
    <s v="Power, Plant"/>
    <s v="KELLEY           ,TAMARA         ,L"/>
    <n v="14658.03"/>
  </r>
  <r>
    <s v="Indiana Michigan Power - Gen"/>
    <x v="1"/>
    <s v="Rockport Generating Plant Unit No.1 - Owned : I&amp;M/AEGR : 0111"/>
    <s v="31200 - Boiler Plant Equip-Coal"/>
    <s v="2014"/>
    <x v="0"/>
    <s v="42140960"/>
    <s v="RK/PPB/U1 #2 GRAV FILTER INLET"/>
    <s v="03/31/2014"/>
    <s v="04/01/2014"/>
    <s v="Posted to CPR"/>
    <x v="1"/>
    <s v="05/06/2014"/>
    <s v="04/01/2014"/>
    <s v="X00000003"/>
    <s v="WS-CI-IMPCo-G PPB"/>
    <s v="RKSPARE13"/>
    <s v="Power, Plant"/>
    <s v="KELLEY           ,TAMARA         ,L"/>
    <n v="2869.46"/>
  </r>
  <r>
    <s v="Indiana Michigan Power - Gen"/>
    <x v="1"/>
    <s v="Rockport Generating Plant Unit No.1 - Owned : I&amp;M/AEGR : 0111"/>
    <s v="31200 - Boiler Plant Equip-Coal"/>
    <s v="2014"/>
    <x v="0"/>
    <s v="42140960"/>
    <s v="RK/PPB/U1 #2 GRAV FILTER INLET"/>
    <s v="03/31/2014"/>
    <s v="04/01/2014"/>
    <s v="Posted to CPR"/>
    <x v="4"/>
    <s v="07/30/2014"/>
    <s v="07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40964"/>
    <s v="RK/PPB/U1 #2 GRAV FILTER OUTLE"/>
    <s v="03/31/2014"/>
    <s v="04/01/2014"/>
    <s v="Posted to CPR"/>
    <x v="1"/>
    <s v="05/06/2014"/>
    <s v="04/01/2014"/>
    <s v="X00000003"/>
    <s v="WS-CI-IMPCo-G PPB"/>
    <s v="RKSPARE13"/>
    <s v="Power, Plant"/>
    <s v="KELLEY           ,TAMARA         ,L"/>
    <n v="683.12"/>
  </r>
  <r>
    <s v="Indiana Michigan Power - Gen"/>
    <x v="1"/>
    <s v="Rockport Generating Plant Unit No.1 - Owned : I&amp;M/AEGR : 0111"/>
    <s v="31200 - Boiler Plant Equip-Coal"/>
    <s v="2014"/>
    <x v="0"/>
    <s v="42140964"/>
    <s v="RK/PPB/U1 #2 GRAV FILTER OUTLE"/>
    <s v="03/31/2014"/>
    <s v="04/01/2014"/>
    <s v="Posted to CPR"/>
    <x v="4"/>
    <s v="07/30/2014"/>
    <s v="07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44789"/>
    <s v="RK/PPB/U1 GAS HOP ASH LINE HRZ"/>
    <s v="01/31/2014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1705.81"/>
  </r>
  <r>
    <s v="Indiana Michigan Power - Gen"/>
    <x v="1"/>
    <s v="Rockport Generating Plant Unit No.1 - Owned : I&amp;M/AEGR : 0111"/>
    <s v="31200 - Boiler Plant Equip-Coal"/>
    <s v="2014"/>
    <x v="0"/>
    <s v="42144789"/>
    <s v="RK/PPB/U1 GAS HOP ASH LINE HRZ"/>
    <s v="01/31/2014"/>
    <s v="02/01/2014"/>
    <s v="Posted to CPR"/>
    <x v="6"/>
    <s v="04/04/2014"/>
    <s v="03/01/2014"/>
    <s v="X00000003"/>
    <s v="WS-CI-IMPCo-G PPB"/>
    <s v="RKSPARE13"/>
    <s v="Power, Plant"/>
    <s v="KELLEY           ,TAMARA         ,L"/>
    <n v="0.42"/>
  </r>
  <r>
    <s v="Indiana Michigan Power - Gen"/>
    <x v="1"/>
    <s v="Rockport Generating Plant Unit No.1 - Owned : I&amp;M/AEGR : 0111"/>
    <s v="31200 - Boiler Plant Equip-Coal"/>
    <s v="2014"/>
    <x v="0"/>
    <s v="42144789"/>
    <s v="RK/PPB/U1 GAS HOP ASH LINE HRZ"/>
    <s v="01/31/2014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48001"/>
    <s v="RK/PPB/U1 SILO 3 3-4 SEPARATOR"/>
    <s v="03/14/2014"/>
    <s v="03/01/2014"/>
    <s v="Posted to CPR"/>
    <x v="6"/>
    <s v="04/04/2014"/>
    <s v="03/01/2014"/>
    <s v="X00000003"/>
    <s v="WS-CI-IMPCo-G PPB"/>
    <s v="RKSPARE13"/>
    <s v="Power, Plant"/>
    <s v="BASHAM           ,PATRICIA       ,A"/>
    <n v="3316.69"/>
  </r>
  <r>
    <s v="Indiana Michigan Power - Gen"/>
    <x v="1"/>
    <s v="Rockport Generating Plant Unit No.1 - Owned : I&amp;M/AEGR : 0111"/>
    <s v="31200 - Boiler Plant Equip-Coal"/>
    <s v="2014"/>
    <x v="0"/>
    <s v="42148001"/>
    <s v="RK/PPB/U1 SILO 3 3-4 SEPARATOR"/>
    <s v="03/14/2014"/>
    <s v="03/01/2014"/>
    <s v="Posted to CPR"/>
    <x v="3"/>
    <s v="06/27/2014"/>
    <s v="06/01/2014"/>
    <s v="X00000003"/>
    <s v="WS-CI-IMPCo-G PPB"/>
    <s v="RKSPARE13"/>
    <s v="Power, Plant"/>
    <s v="BASHAM           ,PATRICIA       ,A"/>
    <n v="0"/>
  </r>
  <r>
    <s v="Indiana Michigan Power - Gen"/>
    <x v="1"/>
    <s v="Rockport Generating Plant Unit No.1 - Owned : I&amp;M/AEGR : 0111"/>
    <s v="31200 - Boiler Plant Equip-Coal"/>
    <s v="2014"/>
    <x v="0"/>
    <s v="42150422"/>
    <s v="RK/PPB/U1 PULV #8 UPPER EXP JN"/>
    <s v="06/02/2014"/>
    <s v="06/01/2014"/>
    <s v="Posted to CPR"/>
    <x v="3"/>
    <s v="07/05/2014"/>
    <s v="06/01/2014"/>
    <s v="X00000003"/>
    <s v="WS-CI-IMPCo-G PPB"/>
    <s v="RKCP14001"/>
    <s v="Power, Plant"/>
    <s v="SKINNER          ,DONALD         ,V"/>
    <n v="7738.59"/>
  </r>
  <r>
    <s v="Indiana Michigan Power - Gen"/>
    <x v="1"/>
    <s v="Rockport Generating Plant Unit No.1 - Owned : I&amp;M/AEGR : 0111"/>
    <s v="31200 - Boiler Plant Equip-Coal"/>
    <s v="2014"/>
    <x v="0"/>
    <s v="42150423"/>
    <s v="RK PPB 2014 REPLACE FUEL OUTPU"/>
    <s v="06/02/2014"/>
    <s v="06/01/2014"/>
    <s v="Posted to CPR"/>
    <x v="3"/>
    <s v="07/05/2014"/>
    <s v="06/01/2014"/>
    <s v="X00000003"/>
    <s v="WS-CI-IMPCo-G PPB"/>
    <s v="RKCP14002"/>
    <s v="Power, Plant"/>
    <s v="SKINNER          ,DONALD         ,V"/>
    <n v="10737.84"/>
  </r>
  <r>
    <s v="Indiana Michigan Power - Gen"/>
    <x v="1"/>
    <s v="Rockport Generating Plant Unit No.1 - Owned : I&amp;M/AEGR : 0111"/>
    <s v="31200 - Boiler Plant Equip-Coal"/>
    <s v="2014"/>
    <x v="0"/>
    <s v="42150423"/>
    <s v="RK PPB 2014 REPLACE FUEL OUTPU"/>
    <s v="06/02/2014"/>
    <s v="06/01/2014"/>
    <s v="Posted to CPR"/>
    <x v="4"/>
    <s v="08/06/2014"/>
    <s v="07/01/2014"/>
    <s v="X00000003"/>
    <s v="WS-CI-IMPCo-G PPB"/>
    <s v="RKCP14002"/>
    <s v="Power, Plant"/>
    <s v="SKINNER          ,DONALD         ,V"/>
    <n v="0.11"/>
  </r>
  <r>
    <s v="Indiana Michigan Power - Gen"/>
    <x v="1"/>
    <s v="Rockport Generating Plant Unit No.1 - Owned : I&amp;M/AEGR : 0111"/>
    <s v="31200 - Boiler Plant Equip-Coal"/>
    <s v="2014"/>
    <x v="0"/>
    <s v="42150425"/>
    <s v="RK/PPB/U1 PULV #8 LOWER EXP JN"/>
    <s v="06/02/2014"/>
    <s v="06/01/2014"/>
    <s v="Posted to CPR"/>
    <x v="3"/>
    <s v="07/05/2014"/>
    <s v="06/01/2014"/>
    <s v="X00000003"/>
    <s v="WS-CI-IMPCo-G PPB"/>
    <s v="RKCP14003"/>
    <s v="Power, Plant"/>
    <s v="SKINNER          ,DONALD         ,V"/>
    <n v="7540.39"/>
  </r>
  <r>
    <s v="Indiana Michigan Power - Gen"/>
    <x v="1"/>
    <s v="Rockport Generating Plant Unit No.1 - Owned : I&amp;M/AEGR : 0111"/>
    <s v="31200 - Boiler Plant Equip-Coal"/>
    <s v="2014"/>
    <x v="0"/>
    <s v="42150425"/>
    <s v="RK/PPB/U1 PULV #8 LOWER EXP JN"/>
    <s v="06/02/2014"/>
    <s v="06/01/2014"/>
    <s v="Posted to CPR"/>
    <x v="4"/>
    <s v="08/06/2014"/>
    <s v="07/01/2014"/>
    <s v="X00000003"/>
    <s v="WS-CI-IMPCo-G PPB"/>
    <s v="RKCP14003"/>
    <s v="Power, Plant"/>
    <s v="SKINNER          ,DONALD         ,V"/>
    <n v="427.49"/>
  </r>
  <r>
    <s v="Indiana Michigan Power - Gen"/>
    <x v="1"/>
    <s v="Rockport Generating Plant Unit No.1 - Owned : I&amp;M/AEGR : 0111"/>
    <s v="31200 - Boiler Plant Equip-Coal"/>
    <s v="2014"/>
    <x v="0"/>
    <s v="42152227"/>
    <s v="RK/PPB/U1 BOX 4 ASH GATE 82 VA"/>
    <s v="01/15/2014"/>
    <s v="01/01/2014"/>
    <s v="Posted to CPR"/>
    <x v="7"/>
    <s v="02/06/2014"/>
    <s v="01/01/2014"/>
    <s v="X00000003"/>
    <s v="WS-CI-IMPCo-G PPB"/>
    <s v="RKSPARE14"/>
    <s v="Power, Plant"/>
    <s v="BASHAM           ,PATRICIA       ,A"/>
    <n v="3160.68"/>
  </r>
  <r>
    <s v="Indiana Michigan Power - Gen"/>
    <x v="1"/>
    <s v="Rockport Generating Plant Unit No.1 - Owned : I&amp;M/AEGR : 0111"/>
    <s v="31200 - Boiler Plant Equip-Coal"/>
    <s v="2014"/>
    <x v="0"/>
    <s v="42152227"/>
    <s v="RK/PPB/U1 BOX 4 ASH GATE 82 VA"/>
    <s v="01/15/2014"/>
    <s v="01/01/2014"/>
    <s v="Posted to CPR"/>
    <x v="1"/>
    <s v="04/29/2014"/>
    <s v="04/01/2014"/>
    <s v="X00000003"/>
    <s v="WS-CI-IMPCo-G PPB"/>
    <s v="RKSPARE14"/>
    <s v="Power, Plant"/>
    <s v="BASHAM           ,PATRICIA       ,A"/>
    <n v="0"/>
  </r>
  <r>
    <s v="Indiana Michigan Power - Gen"/>
    <x v="1"/>
    <s v="Rockport Generating Plant Unit No.1 - Owned : I&amp;M/AEGR : 0111"/>
    <s v="31200 - Boiler Plant Equip-Coal"/>
    <s v="2014"/>
    <x v="0"/>
    <s v="42153061"/>
    <s v="RK/PPB/U2 #12 COMBUSTION AIR F"/>
    <s v="06/30/2014"/>
    <s v="07/01/2014"/>
    <s v="Posted to CPR"/>
    <x v="4"/>
    <s v="08/06/2014"/>
    <s v="07/01/2014"/>
    <s v="X00000003"/>
    <s v="WS-CI-IMPCo-G PPB"/>
    <s v="RKSPARE14"/>
    <s v="Power, Plant"/>
    <s v="BASHAM           ,PATRICIA       ,A"/>
    <n v="2441.9899999999998"/>
  </r>
  <r>
    <s v="Indiana Michigan Power - Gen"/>
    <x v="1"/>
    <s v="Rockport Generating Plant Unit No.1 - Owned : I&amp;M/AEGR : 0111"/>
    <s v="31200 - Boiler Plant Equip-Coal"/>
    <s v="2014"/>
    <x v="0"/>
    <s v="42155213"/>
    <s v="RK PPB 2014 U1 EXPANSION JOINT"/>
    <s v="05/31/2014"/>
    <s v="06/01/2014"/>
    <s v="Posted to CPR"/>
    <x v="3"/>
    <s v="07/05/2014"/>
    <s v="06/01/2014"/>
    <s v="X00000003"/>
    <s v="WS-CI-IMPCo-G PPB"/>
    <s v="RKCP14017"/>
    <s v="Power, Plant"/>
    <s v="SUMMY            ,MARK           ,E"/>
    <n v="117904.4"/>
  </r>
  <r>
    <s v="Indiana Michigan Power - Gen"/>
    <x v="1"/>
    <s v="Rockport Generating Plant Unit No.1 - Owned : I&amp;M/AEGR : 0111"/>
    <s v="31200 - Boiler Plant Equip-Coal"/>
    <s v="2014"/>
    <x v="0"/>
    <s v="42155213"/>
    <s v="RK PPB 2014 U1 EXPANSION JOINT"/>
    <s v="05/31/2014"/>
    <s v="06/01/2014"/>
    <s v="Posted to CPR"/>
    <x v="4"/>
    <s v="08/06/2014"/>
    <s v="07/01/2014"/>
    <s v="X00000003"/>
    <s v="WS-CI-IMPCo-G PPB"/>
    <s v="RKCP14017"/>
    <s v="Power, Plant"/>
    <s v="SUMMY            ,MARK           ,E"/>
    <n v="1334.31"/>
  </r>
  <r>
    <s v="Indiana Michigan Power - Gen"/>
    <x v="1"/>
    <s v="Rockport Generating Plant Unit No.1 - Owned : I&amp;M/AEGR : 0111"/>
    <s v="31200 - Boiler Plant Equip-Coal"/>
    <s v="2014"/>
    <x v="0"/>
    <s v="42155213"/>
    <s v="RK PPB 2014 U1 EXPANSION JOINT"/>
    <s v="05/31/2014"/>
    <s v="06/01/2014"/>
    <s v="Posted to CPR"/>
    <x v="5"/>
    <s v="10/04/2014"/>
    <s v="09/01/2014"/>
    <s v="X00000003"/>
    <s v="WS-CI-IMPCo-G PPB"/>
    <s v="RKCP14017"/>
    <s v="Power, Plant"/>
    <s v="SUMMY            ,MARK           ,E"/>
    <n v="-71.38"/>
  </r>
  <r>
    <s v="Indiana Michigan Power - Gen"/>
    <x v="1"/>
    <s v="Rockport Generating Plant Unit No.1 - Owned : I&amp;M/AEGR : 0111"/>
    <s v="31200 - Boiler Plant Equip-Coal"/>
    <s v="2014"/>
    <x v="0"/>
    <s v="42155223"/>
    <s v="RK PPB 2014 U1 EXPANSION JOINT"/>
    <s v="05/31/2014"/>
    <s v="06/01/2014"/>
    <s v="Posted to CPR"/>
    <x v="3"/>
    <s v="07/05/2014"/>
    <s v="06/01/2014"/>
    <s v="X00000003"/>
    <s v="WS-CI-IMPCo-G PPB"/>
    <s v="RKCP14018"/>
    <s v="Power, Plant"/>
    <s v="SUMMY            ,MARK           ,E"/>
    <n v="82546.850000000006"/>
  </r>
  <r>
    <s v="Indiana Michigan Power - Gen"/>
    <x v="1"/>
    <s v="Rockport Generating Plant Unit No.1 - Owned : I&amp;M/AEGR : 0111"/>
    <s v="31200 - Boiler Plant Equip-Coal"/>
    <s v="2014"/>
    <x v="0"/>
    <s v="42155223"/>
    <s v="RK PPB 2014 U1 EXPANSION JOINT"/>
    <s v="05/31/2014"/>
    <s v="06/01/2014"/>
    <s v="Posted to CPR"/>
    <x v="4"/>
    <s v="08/06/2014"/>
    <s v="07/01/2014"/>
    <s v="X00000003"/>
    <s v="WS-CI-IMPCo-G PPB"/>
    <s v="RKCP14018"/>
    <s v="Power, Plant"/>
    <s v="SUMMY            ,MARK           ,E"/>
    <n v="1334.33"/>
  </r>
  <r>
    <s v="Indiana Michigan Power - Gen"/>
    <x v="1"/>
    <s v="Rockport Generating Plant Unit No.1 - Owned : I&amp;M/AEGR : 0111"/>
    <s v="31200 - Boiler Plant Equip-Coal"/>
    <s v="2014"/>
    <x v="0"/>
    <s v="42155233"/>
    <s v="RK PPB 2014 U1 EXPANSION JOINT"/>
    <s v="05/31/2014"/>
    <s v="06/01/2014"/>
    <s v="Posted to CPR"/>
    <x v="3"/>
    <s v="07/05/2014"/>
    <s v="06/01/2014"/>
    <s v="X00000003"/>
    <s v="WS-CI-IMPCo-G PPB"/>
    <s v="RKCP14019"/>
    <s v="Power, Plant"/>
    <s v="SUMMY            ,MARK           ,E"/>
    <n v="94890.85"/>
  </r>
  <r>
    <s v="Indiana Michigan Power - Gen"/>
    <x v="1"/>
    <s v="Rockport Generating Plant Unit No.1 - Owned : I&amp;M/AEGR : 0111"/>
    <s v="31200 - Boiler Plant Equip-Coal"/>
    <s v="2014"/>
    <x v="0"/>
    <s v="42155233"/>
    <s v="RK PPB 2014 U1 EXPANSION JOINT"/>
    <s v="05/31/2014"/>
    <s v="06/01/2014"/>
    <s v="Posted to CPR"/>
    <x v="4"/>
    <s v="08/06/2014"/>
    <s v="07/01/2014"/>
    <s v="X00000003"/>
    <s v="WS-CI-IMPCo-G PPB"/>
    <s v="RKCP14019"/>
    <s v="Power, Plant"/>
    <s v="SUMMY            ,MARK           ,E"/>
    <n v="1334.33"/>
  </r>
  <r>
    <s v="Indiana Michigan Power - Gen"/>
    <x v="1"/>
    <s v="Rockport Generating Plant Unit No.1 - Owned : I&amp;M/AEGR : 0111"/>
    <s v="31200 - Boiler Plant Equip-Coal"/>
    <s v="2014"/>
    <x v="0"/>
    <s v="42155233"/>
    <s v="RK PPB 2014 U1 EXPANSION JOINT"/>
    <s v="05/31/2014"/>
    <s v="06/01/2014"/>
    <s v="Posted to CPR"/>
    <x v="5"/>
    <s v="10/04/2014"/>
    <s v="09/01/2014"/>
    <s v="X00000003"/>
    <s v="WS-CI-IMPCo-G PPB"/>
    <s v="RKCP14019"/>
    <s v="Power, Plant"/>
    <s v="SUMMY            ,MARK           ,E"/>
    <n v="-72.58"/>
  </r>
  <r>
    <s v="Indiana Michigan Power - Gen"/>
    <x v="1"/>
    <s v="Rockport Generating Plant Unit No.1 - Owned : I&amp;M/AEGR : 0111"/>
    <s v="31200 - Boiler Plant Equip-Coal"/>
    <s v="2014"/>
    <x v="0"/>
    <s v="42155236"/>
    <s v="RK PPB 2014 U1 EXPANSION JOINT"/>
    <s v="05/31/2014"/>
    <s v="06/01/2014"/>
    <s v="Posted to CPR"/>
    <x v="3"/>
    <s v="07/05/2014"/>
    <s v="06/01/2014"/>
    <s v="X00000003"/>
    <s v="WS-CI-IMPCo-G PPB"/>
    <s v="RKCP14020"/>
    <s v="Power, Plant"/>
    <s v="SUMMY            ,MARK           ,E"/>
    <n v="92231.43"/>
  </r>
  <r>
    <s v="Indiana Michigan Power - Gen"/>
    <x v="1"/>
    <s v="Rockport Generating Plant Unit No.1 - Owned : I&amp;M/AEGR : 0111"/>
    <s v="31200 - Boiler Plant Equip-Coal"/>
    <s v="2014"/>
    <x v="0"/>
    <s v="42155236"/>
    <s v="RK PPB 2014 U1 EXPANSION JOINT"/>
    <s v="05/31/2014"/>
    <s v="06/01/2014"/>
    <s v="Posted to CPR"/>
    <x v="4"/>
    <s v="08/06/2014"/>
    <s v="07/01/2014"/>
    <s v="X00000003"/>
    <s v="WS-CI-IMPCo-G PPB"/>
    <s v="RKCP14020"/>
    <s v="Power, Plant"/>
    <s v="SUMMY            ,MARK           ,E"/>
    <n v="1334.33"/>
  </r>
  <r>
    <s v="Indiana Michigan Power - Gen"/>
    <x v="1"/>
    <s v="Rockport Generating Plant Unit No.1 - Owned : I&amp;M/AEGR : 0111"/>
    <s v="31200 - Boiler Plant Equip-Coal"/>
    <s v="2014"/>
    <x v="0"/>
    <s v="42155236"/>
    <s v="RK PPB 2014 U1 EXPANSION JOINT"/>
    <s v="05/31/2014"/>
    <s v="06/01/2014"/>
    <s v="Posted to CPR"/>
    <x v="5"/>
    <s v="10/04/2014"/>
    <s v="09/01/2014"/>
    <s v="X00000003"/>
    <s v="WS-CI-IMPCo-G PPB"/>
    <s v="RKCP14020"/>
    <s v="Power, Plant"/>
    <s v="SUMMY            ,MARK           ,E"/>
    <n v="-77.06"/>
  </r>
  <r>
    <s v="Indiana Michigan Power - Gen"/>
    <x v="1"/>
    <s v="Rockport Generating Plant Unit No.1 - Owned : I&amp;M/AEGR : 0111"/>
    <s v="31200 - Boiler Plant Equip-Coal"/>
    <s v="2014"/>
    <x v="0"/>
    <s v="42155248"/>
    <s v="RK PPB 2014 REPLACE PRIMARY AI"/>
    <s v="06/02/2014"/>
    <s v="06/01/2014"/>
    <s v="Posted to CPR"/>
    <x v="3"/>
    <s v="07/05/2014"/>
    <s v="06/01/2014"/>
    <s v="X00000003"/>
    <s v="WS-CI-IMPCo-G PPB"/>
    <s v="RKCP14004"/>
    <s v="Power, Plant"/>
    <s v="SKINNER          ,DONALD         ,V"/>
    <n v="5657.5"/>
  </r>
  <r>
    <s v="Indiana Michigan Power - Gen"/>
    <x v="1"/>
    <s v="Rockport Generating Plant Unit No.1 - Owned : I&amp;M/AEGR : 0111"/>
    <s v="31200 - Boiler Plant Equip-Coal"/>
    <s v="2014"/>
    <x v="0"/>
    <s v="42155248"/>
    <s v="RK PPB 2014 REPLACE PRIMARY AI"/>
    <s v="06/02/2014"/>
    <s v="06/01/2014"/>
    <s v="Posted to CPR"/>
    <x v="5"/>
    <s v="10/04/2014"/>
    <s v="09/01/2014"/>
    <s v="X00000003"/>
    <s v="WS-CI-IMPCo-G PPB"/>
    <s v="RKCP14004"/>
    <s v="Power, Plant"/>
    <s v="SKINNER          ,DONALD         ,V"/>
    <n v="-12.25"/>
  </r>
  <r>
    <s v="Indiana Michigan Power - Gen"/>
    <x v="1"/>
    <s v="Rockport Generating Plant Unit No.1 - Owned : I&amp;M/AEGR : 0111"/>
    <s v="31200 - Boiler Plant Equip-Coal"/>
    <s v="2014"/>
    <x v="0"/>
    <s v="42155251"/>
    <s v="RK/PPB/U1 PULV #9 UPPER EXP JN"/>
    <s v="06/02/2014"/>
    <s v="06/01/2014"/>
    <s v="Posted to CPR"/>
    <x v="3"/>
    <s v="07/05/2014"/>
    <s v="06/01/2014"/>
    <s v="X00000003"/>
    <s v="WS-CI-IMPCo-G PPB"/>
    <s v="RKCP14005"/>
    <s v="Power, Plant"/>
    <s v="SKINNER          ,DONALD         ,V"/>
    <n v="7261.23"/>
  </r>
  <r>
    <s v="Indiana Michigan Power - Gen"/>
    <x v="1"/>
    <s v="Rockport Generating Plant Unit No.1 - Owned : I&amp;M/AEGR : 0111"/>
    <s v="31200 - Boiler Plant Equip-Coal"/>
    <s v="2014"/>
    <x v="0"/>
    <s v="42155279"/>
    <s v="RK/PPB/U1 SILO 2-S SEPARATOR F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535.4699999999998"/>
  </r>
  <r>
    <s v="Indiana Michigan Power - Gen"/>
    <x v="1"/>
    <s v="Rockport Generating Plant Unit No.1 - Owned : I&amp;M/AEGR : 0111"/>
    <s v="31200 - Boiler Plant Equip-Coal"/>
    <s v="2014"/>
    <x v="0"/>
    <s v="42155293"/>
    <s v="RK/PPB/U1 PULV #9 LOWER EXP JN"/>
    <s v="06/02/2014"/>
    <s v="06/01/2014"/>
    <s v="Posted to CPR"/>
    <x v="3"/>
    <s v="07/05/2014"/>
    <s v="06/01/2014"/>
    <s v="X00000003"/>
    <s v="WS-CI-IMPCo-G PPB"/>
    <s v="RKCP14007"/>
    <s v="Power, Plant"/>
    <s v="SKINNER          ,DONALD         ,V"/>
    <n v="7500.92"/>
  </r>
  <r>
    <s v="Indiana Michigan Power - Gen"/>
    <x v="1"/>
    <s v="Rockport Generating Plant Unit No.1 - Owned : I&amp;M/AEGR : 0111"/>
    <s v="31200 - Boiler Plant Equip-Coal"/>
    <s v="2014"/>
    <x v="0"/>
    <s v="42155302"/>
    <s v="RK/PPB/U1 SILO 3 VAC IND GPR-8"/>
    <s v="02/28/2014"/>
    <s v="03/01/2014"/>
    <s v="Posted to CPR"/>
    <x v="6"/>
    <s v="04/04/2014"/>
    <s v="03/01/2014"/>
    <s v="X00000003"/>
    <s v="WS-CI-IMPCo-G PPB"/>
    <s v="RKSPARE14"/>
    <s v="Power, Plant"/>
    <s v="KELLEY           ,TAMARA         ,L"/>
    <n v="1080.3900000000001"/>
  </r>
  <r>
    <s v="Indiana Michigan Power - Gen"/>
    <x v="1"/>
    <s v="Rockport Generating Plant Unit No.1 - Owned : I&amp;M/AEGR : 0111"/>
    <s v="31200 - Boiler Plant Equip-Coal"/>
    <s v="2014"/>
    <x v="0"/>
    <s v="42155302"/>
    <s v="RK/PPB/U1 SILO 3 VAC IND GPR-8"/>
    <s v="02/28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55305"/>
    <s v="RK PPB 2014 REPLACE PRIMARY AI"/>
    <s v="06/02/2014"/>
    <s v="06/01/2014"/>
    <s v="Posted to CPR"/>
    <x v="3"/>
    <s v="07/05/2014"/>
    <s v="06/01/2014"/>
    <s v="X00000003"/>
    <s v="WS-CI-IMPCo-G PPB"/>
    <s v="RKCP14008"/>
    <s v="Power, Plant"/>
    <s v="SKINNER          ,DONALD         ,V"/>
    <n v="4021.85"/>
  </r>
  <r>
    <s v="Indiana Michigan Power - Gen"/>
    <x v="1"/>
    <s v="Rockport Generating Plant Unit No.1 - Owned : I&amp;M/AEGR : 0111"/>
    <s v="31200 - Boiler Plant Equip-Coal"/>
    <s v="2014"/>
    <x v="0"/>
    <s v="42155312"/>
    <s v="RK/PPB/U1 PULV #10 UPPER EXP J"/>
    <s v="06/02/2014"/>
    <s v="06/01/2014"/>
    <s v="Posted to CPR"/>
    <x v="3"/>
    <s v="07/05/2014"/>
    <s v="06/01/2014"/>
    <s v="X00000003"/>
    <s v="WS-CI-IMPCo-G PPB"/>
    <s v="RKCP14009"/>
    <s v="Power, Plant"/>
    <s v="SKINNER          ,DONALD         ,V"/>
    <n v="7261.22"/>
  </r>
  <r>
    <s v="Indiana Michigan Power - Gen"/>
    <x v="1"/>
    <s v="Rockport Generating Plant Unit No.1 - Owned : I&amp;M/AEGR : 0111"/>
    <s v="31200 - Boiler Plant Equip-Coal"/>
    <s v="2014"/>
    <x v="0"/>
    <s v="42155313"/>
    <s v="RK PPB 2014 REPLACE FUEL OUTPU"/>
    <s v="06/02/2014"/>
    <s v="06/01/2014"/>
    <s v="Posted to CPR"/>
    <x v="3"/>
    <s v="07/05/2014"/>
    <s v="06/01/2014"/>
    <s v="X00000003"/>
    <s v="WS-CI-IMPCo-G PPB"/>
    <s v="RKCP14010"/>
    <s v="Power, Plant"/>
    <s v="SKINNER          ,DONALD         ,V"/>
    <n v="9684.23"/>
  </r>
  <r>
    <s v="Indiana Michigan Power - Gen"/>
    <x v="1"/>
    <s v="Rockport Generating Plant Unit No.1 - Owned : I&amp;M/AEGR : 0111"/>
    <s v="31200 - Boiler Plant Equip-Coal"/>
    <s v="2014"/>
    <x v="0"/>
    <s v="42155313"/>
    <s v="RK PPB 2014 REPLACE FUEL OUTPU"/>
    <s v="06/02/2014"/>
    <s v="06/01/2014"/>
    <s v="Posted to CPR"/>
    <x v="4"/>
    <s v="08/06/2014"/>
    <s v="07/01/2014"/>
    <s v="X00000003"/>
    <s v="WS-CI-IMPCo-G PPB"/>
    <s v="RKCP14010"/>
    <s v="Power, Plant"/>
    <s v="SKINNER          ,DONALD         ,V"/>
    <n v="0.09"/>
  </r>
  <r>
    <s v="Indiana Michigan Power - Gen"/>
    <x v="1"/>
    <s v="Rockport Generating Plant Unit No.1 - Owned : I&amp;M/AEGR : 0111"/>
    <s v="31200 - Boiler Plant Equip-Coal"/>
    <s v="2014"/>
    <x v="0"/>
    <s v="42155315"/>
    <s v="RK/PPB/U1 PULV #10 LOWER EXP J"/>
    <s v="06/02/2014"/>
    <s v="06/01/2014"/>
    <s v="Posted to CPR"/>
    <x v="3"/>
    <s v="07/05/2014"/>
    <s v="06/01/2014"/>
    <s v="X00000003"/>
    <s v="WS-CI-IMPCo-G PPB"/>
    <s v="RKCP14011"/>
    <s v="Power, Plant"/>
    <s v="SKINNER          ,DONALD         ,V"/>
    <n v="7500.92"/>
  </r>
  <r>
    <s v="Indiana Michigan Power - Gen"/>
    <x v="1"/>
    <s v="Rockport Generating Plant Unit No.1 - Owned : I&amp;M/AEGR : 0111"/>
    <s v="31200 - Boiler Plant Equip-Coal"/>
    <s v="2014"/>
    <x v="0"/>
    <s v="42155318"/>
    <s v="RK PPB 2014 REPLACE PRIMARY AI"/>
    <s v="06/02/2014"/>
    <s v="06/01/2014"/>
    <s v="Posted to CPR"/>
    <x v="3"/>
    <s v="07/05/2014"/>
    <s v="06/01/2014"/>
    <s v="X00000003"/>
    <s v="WS-CI-IMPCo-G PPB"/>
    <s v="RKCP14012"/>
    <s v="Power, Plant"/>
    <s v="SKINNER          ,DONALD         ,V"/>
    <n v="4021.85"/>
  </r>
  <r>
    <s v="Indiana Michigan Power - Gen"/>
    <x v="1"/>
    <s v="Rockport Generating Plant Unit No.1 - Owned : I&amp;M/AEGR : 0111"/>
    <s v="31200 - Boiler Plant Equip-Coal"/>
    <s v="2014"/>
    <x v="0"/>
    <s v="42155321"/>
    <s v="RK/PPB/U1 PULV #11 UPPER EXP J"/>
    <s v="06/02/2014"/>
    <s v="06/01/2014"/>
    <s v="Posted to CPR"/>
    <x v="3"/>
    <s v="07/05/2014"/>
    <s v="06/01/2014"/>
    <s v="X00000003"/>
    <s v="WS-CI-IMPCo-G PPB"/>
    <s v="RKCP14013"/>
    <s v="Power, Plant"/>
    <s v="SKINNER          ,DONALD         ,V"/>
    <n v="7227.77"/>
  </r>
  <r>
    <s v="Indiana Michigan Power - Gen"/>
    <x v="1"/>
    <s v="Rockport Generating Plant Unit No.1 - Owned : I&amp;M/AEGR : 0111"/>
    <s v="31200 - Boiler Plant Equip-Coal"/>
    <s v="2014"/>
    <x v="0"/>
    <s v="42155323"/>
    <s v="RK PPB 2014 REPLACE FUEL OUTPU"/>
    <s v="06/02/2014"/>
    <s v="06/01/2014"/>
    <s v="Posted to CPR"/>
    <x v="3"/>
    <s v="07/05/2014"/>
    <s v="06/01/2014"/>
    <s v="X00000003"/>
    <s v="WS-CI-IMPCo-G PPB"/>
    <s v="RKCP14014"/>
    <s v="Power, Plant"/>
    <s v="SKINNER          ,DONALD         ,V"/>
    <n v="9221.67"/>
  </r>
  <r>
    <s v="Indiana Michigan Power - Gen"/>
    <x v="1"/>
    <s v="Rockport Generating Plant Unit No.1 - Owned : I&amp;M/AEGR : 0111"/>
    <s v="31200 - Boiler Plant Equip-Coal"/>
    <s v="2014"/>
    <x v="0"/>
    <s v="42155324"/>
    <s v="RK/PPB/U1 #5 COAL FEEDER RH SP"/>
    <s v="01/14/2014"/>
    <s v="02/01/2014"/>
    <s v="Posted to CPR"/>
    <x v="8"/>
    <s v="03/06/2014"/>
    <s v="02/01/2014"/>
    <s v="X00000003"/>
    <s v="WS-CI-IMPCo-G PPB"/>
    <s v="RKSPARE14"/>
    <s v="Power, Plant"/>
    <s v="KELLEY           ,TAMARA         ,L"/>
    <n v="5820.2"/>
  </r>
  <r>
    <s v="Indiana Michigan Power - Gen"/>
    <x v="1"/>
    <s v="Rockport Generating Plant Unit No.1 - Owned : I&amp;M/AEGR : 0111"/>
    <s v="31200 - Boiler Plant Equip-Coal"/>
    <s v="2014"/>
    <x v="0"/>
    <s v="42155324"/>
    <s v="RK/PPB/U1 #5 COAL FEEDER RH SP"/>
    <s v="01/14/2014"/>
    <s v="02/01/2014"/>
    <s v="Posted to CPR"/>
    <x v="1"/>
    <s v="04/03/2014"/>
    <s v="04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55324"/>
    <s v="RK/PPB/U1 #5 COAL FEEDER RH SP"/>
    <s v="01/14/2014"/>
    <s v="02/01/2014"/>
    <s v="Posted to CPR"/>
    <x v="2"/>
    <s v="05/29/2014"/>
    <s v="05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55325"/>
    <s v="RK/PPB/U1 PULV #11 LOWER EXP J"/>
    <s v="05/31/2014"/>
    <s v="06/01/2014"/>
    <s v="Posted to CPR"/>
    <x v="3"/>
    <s v="07/05/2014"/>
    <s v="06/01/2014"/>
    <s v="X00000003"/>
    <s v="WS-CI-IMPCo-G PPB"/>
    <s v="RKCP14015"/>
    <s v="Power, Plant"/>
    <s v="SKINNER          ,DONALD         ,V"/>
    <n v="7989.65"/>
  </r>
  <r>
    <s v="Indiana Michigan Power - Gen"/>
    <x v="1"/>
    <s v="Rockport Generating Plant Unit No.1 - Owned : I&amp;M/AEGR : 0111"/>
    <s v="31200 - Boiler Plant Equip-Coal"/>
    <s v="2014"/>
    <x v="0"/>
    <s v="42155327"/>
    <s v="RK PPB 2014 REPLACE PRIMARY AI"/>
    <s v="06/02/2014"/>
    <s v="06/01/2014"/>
    <s v="Posted to CPR"/>
    <x v="3"/>
    <s v="07/05/2014"/>
    <s v="06/01/2014"/>
    <s v="X00000003"/>
    <s v="WS-CI-IMPCo-G PPB"/>
    <s v="RKCP14016"/>
    <s v="Power, Plant"/>
    <s v="SKINNER          ,DONALD         ,V"/>
    <n v="4021.85"/>
  </r>
  <r>
    <s v="Indiana Michigan Power - Gen"/>
    <x v="1"/>
    <s v="Rockport Generating Plant Unit No.1 - Owned : I&amp;M/AEGR : 0111"/>
    <s v="31200 - Boiler Plant Equip-Coal"/>
    <s v="2014"/>
    <x v="0"/>
    <s v="42156572"/>
    <s v="RK/PPB/U1-S ECON LN 5TH FLR LO"/>
    <s v="03/31/2014"/>
    <s v="04/01/2014"/>
    <s v="Posted to CPR"/>
    <x v="1"/>
    <s v="05/06/2014"/>
    <s v="04/01/2014"/>
    <s v="X00000003"/>
    <s v="WS-CI-IMPCo-G PPB"/>
    <s v="RKSPARE14"/>
    <s v="Power, Plant"/>
    <s v="KELLEY           ,TAMARA         ,L"/>
    <n v="600.66999999999996"/>
  </r>
  <r>
    <s v="Indiana Michigan Power - Gen"/>
    <x v="1"/>
    <s v="Rockport Generating Plant Unit No.1 - Owned : I&amp;M/AEGR : 0111"/>
    <s v="31200 - Boiler Plant Equip-Coal"/>
    <s v="2014"/>
    <x v="0"/>
    <s v="42156572"/>
    <s v="RK/PPB/U1-S ECON LN 5TH FLR LO"/>
    <s v="03/31/2014"/>
    <s v="04/01/2014"/>
    <s v="Posted to CPR"/>
    <x v="4"/>
    <s v="07/30/2014"/>
    <s v="07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57522"/>
    <s v="RK/PPB/U1 SILO 4-S SEPARATOR F"/>
    <s v="08/18/2014"/>
    <s v="08/01/2014"/>
    <s v="Posted to CPR"/>
    <x v="0"/>
    <s v="09/05/2014"/>
    <s v="08/01/2014"/>
    <s v="X00000003"/>
    <s v="WS-CI-IMPCo-G PPB"/>
    <s v="RKSPARE14"/>
    <s v="Power, Plant"/>
    <s v="HANEY            ,CHRISTOPHER    ,L"/>
    <n v="2115.9499999999998"/>
  </r>
  <r>
    <s v="Indiana Michigan Power - Gen"/>
    <x v="1"/>
    <s v="Rockport Generating Plant Unit No.1 - Owned : I&amp;M/AEGR : 0111"/>
    <s v="31200 - Boiler Plant Equip-Coal"/>
    <s v="2014"/>
    <x v="0"/>
    <s v="42163280"/>
    <s v="RK PPB 2014 REPLACE FUEL OUTPU"/>
    <s v="06/02/2014"/>
    <s v="06/01/2014"/>
    <s v="Posted to CPR"/>
    <x v="3"/>
    <s v="07/05/2014"/>
    <s v="06/01/2014"/>
    <s v="X00000003"/>
    <s v="WS-CI-IMPCo-G PPB"/>
    <s v="RKCP14006"/>
    <s v="Power, Plant"/>
    <s v="KESTERSON        ,DAVID          ,R"/>
    <n v="9684.23"/>
  </r>
  <r>
    <s v="Indiana Michigan Power - Gen"/>
    <x v="1"/>
    <s v="Rockport Generating Plant Unit No.1 - Owned : I&amp;M/AEGR : 0111"/>
    <s v="31200 - Boiler Plant Equip-Coal"/>
    <s v="2014"/>
    <x v="0"/>
    <s v="42163280"/>
    <s v="RK PPB 2014 REPLACE FUEL OUTPU"/>
    <s v="06/02/2014"/>
    <s v="06/01/2014"/>
    <s v="Posted to CPR"/>
    <x v="4"/>
    <s v="08/06/2014"/>
    <s v="07/01/2014"/>
    <s v="X00000003"/>
    <s v="WS-CI-IMPCo-G PPB"/>
    <s v="RKCP14006"/>
    <s v="Power, Plant"/>
    <s v="KESTERSON        ,DAVID          ,R"/>
    <n v="0.09"/>
  </r>
  <r>
    <s v="Indiana Michigan Power - Gen"/>
    <x v="1"/>
    <s v="Rockport Generating Plant Unit No.1 - Owned : I&amp;M/AEGR : 0111"/>
    <s v="31200 - Boiler Plant Equip-Coal"/>
    <s v="2014"/>
    <x v="0"/>
    <s v="42164843"/>
    <s v="RK/PPB/U1 #9 COAL FEED DRIVE L"/>
    <s v="06/30/2014"/>
    <s v="08/01/2014"/>
    <s v="Posted to CPR"/>
    <x v="0"/>
    <s v="09/05/2014"/>
    <s v="08/01/2014"/>
    <s v="X00000003"/>
    <s v="WS-CI-IMPCo-G PPB"/>
    <s v="RKSPARE14"/>
    <s v="Power, Plant"/>
    <s v="KELLEY           ,TAMARA         ,L"/>
    <n v="5613.28"/>
  </r>
  <r>
    <s v="Indiana Michigan Power - Gen"/>
    <x v="1"/>
    <s v="Rockport Generating Plant Unit No.1 - Owned : I&amp;M/AEGR : 0111"/>
    <s v="31200 - Boiler Plant Equip-Coal"/>
    <s v="2014"/>
    <x v="0"/>
    <s v="42164864"/>
    <s v="RK/PPB/U1 MT AUX LB OIL TNK MO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704.54"/>
  </r>
  <r>
    <s v="Indiana Michigan Power - Gen"/>
    <x v="1"/>
    <s v="Rockport Generating Plant Unit No.1 - Owned : I&amp;M/AEGR : 0111"/>
    <s v="31200 - Boiler Plant Equip-Coal"/>
    <s v="2014"/>
    <x v="0"/>
    <s v="42165756"/>
    <s v="RK/PPB/U1 HSO AFTER RRV824/050"/>
    <s v="08/18/2014"/>
    <s v="08/01/2014"/>
    <s v="Posted to CPR"/>
    <x v="0"/>
    <s v="09/05/2014"/>
    <s v="08/01/2014"/>
    <s v="X00000003"/>
    <s v="WS-CI-IMPCo-G PPB"/>
    <s v="RKSPARE14"/>
    <s v="Power, Plant"/>
    <s v="KELLEY           ,TAMARA         ,L"/>
    <n v="1868.62"/>
  </r>
  <r>
    <s v="Indiana Michigan Power - Gen"/>
    <x v="1"/>
    <s v="Rockport Generating Plant Unit No.1 - Owned : I&amp;M/AEGR : 0111"/>
    <s v="31200 - Boiler Plant Equip-Coal"/>
    <s v="2014"/>
    <x v="0"/>
    <s v="42171752"/>
    <s v="RK PPB 2014 REPLACEMENT OF DRC"/>
    <s v="09/03/2014"/>
    <s v="09/01/2014"/>
    <s v="Completed"/>
    <x v="5"/>
    <s v="10/04/2014"/>
    <s v="09/01/2014"/>
    <s v="X00000003"/>
    <s v="WS-CI-IMPCo-G PPB"/>
    <s v="RKCP14023"/>
    <s v="Power, Plant"/>
    <s v="KESTERSON        ,DAVID          ,R"/>
    <n v="14244.84"/>
  </r>
  <r>
    <s v="Indiana Michigan Power - Gen"/>
    <x v="1"/>
    <s v="Rockport Generating Plant Unit No.1 - Owned : I&amp;M/AEGR : 0111"/>
    <s v="31200 - Boiler Plant Equip-Coal"/>
    <s v="2014"/>
    <x v="0"/>
    <s v="42175559"/>
    <s v="RK PPB 2014 U1 AMMONIA TANK SA"/>
    <s v="03/14/2014"/>
    <s v="03/01/2014"/>
    <s v="Posted to CPR"/>
    <x v="6"/>
    <s v="04/04/2014"/>
    <s v="03/01/2014"/>
    <s v="X00000003"/>
    <s v="WS-CI-IMPCo-G PPB"/>
    <s v="RKCP14028"/>
    <s v="Power, Plant"/>
    <s v="ROBINSON         ,DWAYNE         ,R"/>
    <n v="5292.3"/>
  </r>
  <r>
    <s v="Indiana Michigan Power - Gen"/>
    <x v="1"/>
    <s v="Rockport Generating Plant Unit No.1 - Owned : I&amp;M/AEGR : 0111"/>
    <s v="31200 - Boiler Plant Equip-Coal"/>
    <s v="2014"/>
    <x v="0"/>
    <s v="42175559"/>
    <s v="RK PPB 2014 U1 AMMONIA TANK SA"/>
    <s v="03/14/2014"/>
    <s v="03/01/2014"/>
    <s v="Posted to CPR"/>
    <x v="1"/>
    <s v="05/06/2014"/>
    <s v="04/01/2014"/>
    <s v="X00000003"/>
    <s v="WS-CI-IMPCo-G PPB"/>
    <s v="RKCP14028"/>
    <s v="Power, Plant"/>
    <s v="ROBINSON         ,DWAYNE         ,R"/>
    <n v="57.75"/>
  </r>
  <r>
    <s v="Indiana Michigan Power - Gen"/>
    <x v="1"/>
    <s v="Rockport Generating Plant Unit No.1 - Owned : I&amp;M/AEGR : 0111"/>
    <s v="31200 - Boiler Plant Equip-Coal"/>
    <s v="2014"/>
    <x v="0"/>
    <s v="42175559"/>
    <s v="RK PPB 2014 U1 AMMONIA TANK SA"/>
    <s v="03/14/2014"/>
    <s v="03/01/2014"/>
    <s v="Posted to CPR"/>
    <x v="2"/>
    <s v="06/05/2014"/>
    <s v="05/01/2014"/>
    <s v="X00000003"/>
    <s v="WS-CI-IMPCo-G PPB"/>
    <s v="RKCP14028"/>
    <s v="Power, Plant"/>
    <s v="ROBINSON         ,DWAYNE         ,R"/>
    <n v="2"/>
  </r>
  <r>
    <s v="Indiana Michigan Power - Gen"/>
    <x v="1"/>
    <s v="Rockport Generating Plant Unit No.1 - Owned : I&amp;M/AEGR : 0111"/>
    <s v="31200 - Boiler Plant Equip-Coal"/>
    <s v="2014"/>
    <x v="0"/>
    <s v="42175559"/>
    <s v="RK PPB 2014 U1 AMMONIA TANK SA"/>
    <s v="03/14/2014"/>
    <s v="03/01/2014"/>
    <s v="Posted to CPR"/>
    <x v="4"/>
    <s v="07/30/2014"/>
    <s v="07/01/2014"/>
    <s v="X00000003"/>
    <s v="WS-CI-IMPCo-G PPB"/>
    <s v="RKCP14028"/>
    <s v="Power, Plant"/>
    <s v="ROBINSON         ,DWAYNE         ,R"/>
    <n v="0"/>
  </r>
  <r>
    <s v="Indiana Michigan Power - Gen"/>
    <x v="1"/>
    <s v="Rockport Generating Plant Unit No.1 - Owned : I&amp;M/AEGR : 0111"/>
    <s v="31200 - Boiler Plant Equip-Coal"/>
    <s v="2014"/>
    <x v="0"/>
    <s v="42177879"/>
    <s v="RK/PPB/U1 MG-24 3-4 SILO 3 4TH"/>
    <s v="03/25/2014"/>
    <s v="04/01/2014"/>
    <s v="Posted to CPR"/>
    <x v="1"/>
    <s v="05/06/2014"/>
    <s v="04/01/2014"/>
    <s v="X00000003"/>
    <s v="WS-CI-IMPCo-G PPB"/>
    <s v="RKSPARE14"/>
    <s v="Power, Plant"/>
    <s v="KELLEY           ,TAMARA         ,L"/>
    <n v="3109.78"/>
  </r>
  <r>
    <s v="Indiana Michigan Power - Gen"/>
    <x v="1"/>
    <s v="Rockport Generating Plant Unit No.1 - Owned : I&amp;M/AEGR : 0111"/>
    <s v="31200 - Boiler Plant Equip-Coal"/>
    <s v="2014"/>
    <x v="0"/>
    <s v="42177879"/>
    <s v="RK/PPB/U1 MG-24 3-4 SILO 3 4TH"/>
    <s v="03/25/2014"/>
    <s v="04/01/2014"/>
    <s v="Posted to CPR"/>
    <x v="2"/>
    <s v="06/05/2014"/>
    <s v="05/01/2014"/>
    <s v="X00000003"/>
    <s v="WS-CI-IMPCo-G PPB"/>
    <s v="RKSPARE14"/>
    <s v="Power, Plant"/>
    <s v="KELLEY           ,TAMARA         ,L"/>
    <n v="0.08"/>
  </r>
  <r>
    <s v="Indiana Michigan Power - Gen"/>
    <x v="1"/>
    <s v="Rockport Generating Plant Unit No.1 - Owned : I&amp;M/AEGR : 0111"/>
    <s v="31200 - Boiler Plant Equip-Coal"/>
    <s v="2014"/>
    <x v="0"/>
    <s v="42177879"/>
    <s v="RK/PPB/U1 MG-24 3-4 SILO 3 4TH"/>
    <s v="03/25/2014"/>
    <s v="04/01/2014"/>
    <s v="Posted to CPR"/>
    <x v="4"/>
    <s v="07/30/2014"/>
    <s v="07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80019"/>
    <s v="RK PPB 2014 REPLACE BELT WINDE"/>
    <s v="05/16/2014"/>
    <s v="06/01/2014"/>
    <s v="Posted to CPR"/>
    <x v="3"/>
    <s v="07/05/2014"/>
    <s v="06/01/2014"/>
    <s v="X00000003"/>
    <s v="WS-CI-IMPCo-G PPB"/>
    <s v="RKCP14031"/>
    <s v="Power, Plant"/>
    <s v="KESTERSON        ,DAVID          ,R"/>
    <n v="4050.07"/>
  </r>
  <r>
    <s v="Indiana Michigan Power - Gen"/>
    <x v="1"/>
    <s v="Rockport Generating Plant Unit No.1 - Owned : I&amp;M/AEGR : 0111"/>
    <s v="31200 - Boiler Plant Equip-Coal"/>
    <s v="2014"/>
    <x v="0"/>
    <s v="42180019"/>
    <s v="RK PPB 2014 REPLACE BELT WINDE"/>
    <s v="05/16/2014"/>
    <s v="06/01/2014"/>
    <s v="Posted to CPR"/>
    <x v="5"/>
    <s v="09/29/2014"/>
    <s v="09/01/2014"/>
    <s v="X00000003"/>
    <s v="WS-CI-IMPCo-G PPB"/>
    <s v="RKCP14031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14"/>
    <x v="0"/>
    <s v="42188012"/>
    <s v="RK PPB 2014 REPLACEMENT OF CV-"/>
    <s v="03/07/2014"/>
    <s v="04/01/2014"/>
    <s v="Posted to CPR"/>
    <x v="1"/>
    <s v="05/06/2014"/>
    <s v="04/01/2014"/>
    <s v="X00000003"/>
    <s v="WS-CI-IMPCo-G PPB"/>
    <s v="RKCP14034"/>
    <s v="Power, Plant"/>
    <s v="EDGE             ,STEPHEN        ,G"/>
    <n v="9529.41"/>
  </r>
  <r>
    <s v="Indiana Michigan Power - Gen"/>
    <x v="1"/>
    <s v="Rockport Generating Plant Unit No.1 - Owned : I&amp;M/AEGR : 0111"/>
    <s v="31200 - Boiler Plant Equip-Coal"/>
    <s v="2014"/>
    <x v="0"/>
    <s v="42188012"/>
    <s v="RK PPB 2014 REPLACEMENT OF CV-"/>
    <s v="03/07/2014"/>
    <s v="04/01/2014"/>
    <s v="Posted to CPR"/>
    <x v="0"/>
    <s v="08/28/2014"/>
    <s v="08/01/2014"/>
    <s v="X00000003"/>
    <s v="WS-CI-IMPCo-G PPB"/>
    <s v="RKCP14034"/>
    <s v="Power, Plant"/>
    <s v="EDGE             ,STEPHEN        ,G"/>
    <n v="0"/>
  </r>
  <r>
    <s v="Indiana Michigan Power - Gen"/>
    <x v="1"/>
    <s v="Rockport Generating Plant Unit No.1 - Owned : I&amp;M/AEGR : 0111"/>
    <s v="31200 - Boiler Plant Equip-Coal"/>
    <s v="2014"/>
    <x v="0"/>
    <s v="42189594"/>
    <s v="RK/PPB/U1-HP &quot;C&quot; STOP VLV ACTU"/>
    <s v="07/22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3602.54"/>
  </r>
  <r>
    <s v="Indiana Michigan Power - Gen"/>
    <x v="1"/>
    <s v="Rockport Generating Plant Unit No.1 - Owned : I&amp;M/AEGR : 0111"/>
    <s v="31200 - Boiler Plant Equip-Coal"/>
    <s v="2014"/>
    <x v="0"/>
    <s v="42189594"/>
    <s v="RK/PPB/U1-HP &quot;C&quot; STOP VLV ACTU"/>
    <s v="07/22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1.31"/>
  </r>
  <r>
    <s v="Indiana Michigan Power - Gen"/>
    <x v="1"/>
    <s v="Rockport Generating Plant Unit No.1 - Owned : I&amp;M/AEGR : 0111"/>
    <s v="31200 - Boiler Plant Equip-Coal"/>
    <s v="2014"/>
    <x v="0"/>
    <s v="42192975"/>
    <s v="RK/PPB/U1 34.5KV LP POLE 126 N"/>
    <s v="04/23/2014"/>
    <s v="04/01/2014"/>
    <s v="Posted to CPR"/>
    <x v="1"/>
    <s v="05/06/2014"/>
    <s v="04/01/2014"/>
    <s v="X00000003"/>
    <s v="WS-CI-IMPCo-G PPB"/>
    <s v="RKSPARE14"/>
    <s v="Power, Plant"/>
    <s v="KELLEY           ,TAMARA         ,L"/>
    <n v="2162.19"/>
  </r>
  <r>
    <s v="Indiana Michigan Power - Gen"/>
    <x v="1"/>
    <s v="Rockport Generating Plant Unit No.1 - Owned : I&amp;M/AEGR : 0111"/>
    <s v="31200 - Boiler Plant Equip-Coal"/>
    <s v="2014"/>
    <x v="0"/>
    <s v="42192975"/>
    <s v="RK/PPB/U1 34.5KV LP POLE 126 N"/>
    <s v="04/23/2014"/>
    <s v="04/01/2014"/>
    <s v="Posted to CPR"/>
    <x v="2"/>
    <s v="06/05/2014"/>
    <s v="05/01/2014"/>
    <s v="X00000003"/>
    <s v="WS-CI-IMPCo-G PPB"/>
    <s v="RKSPARE14"/>
    <s v="Power, Plant"/>
    <s v="KELLEY           ,TAMARA         ,L"/>
    <n v="0.66"/>
  </r>
  <r>
    <s v="Indiana Michigan Power - Gen"/>
    <x v="1"/>
    <s v="Rockport Generating Plant Unit No.1 - Owned : I&amp;M/AEGR : 0111"/>
    <s v="31200 - Boiler Plant Equip-Coal"/>
    <s v="2014"/>
    <x v="0"/>
    <s v="42192975"/>
    <s v="RK/PPB/U1 34.5KV LP POLE 126 N"/>
    <s v="04/23/2014"/>
    <s v="04/01/2014"/>
    <s v="Posted to CPR"/>
    <x v="4"/>
    <s v="07/30/2014"/>
    <s v="07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4"/>
    <x v="0"/>
    <s v="42194208"/>
    <s v="RK/PPB/U1 3-3 SEP STRING BAGS/"/>
    <s v="06/2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800.06"/>
  </r>
  <r>
    <s v="Indiana Michigan Power - Gen"/>
    <x v="1"/>
    <s v="Rockport Generating Plant Unit No.1 - Owned : I&amp;M/AEGR : 0111"/>
    <s v="31200 - Boiler Plant Equip-Coal"/>
    <s v="2014"/>
    <x v="0"/>
    <s v="42194214"/>
    <s v="RK/PPB/U1 3-S SEP STRING BAGS/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998.74"/>
  </r>
  <r>
    <s v="Indiana Michigan Power - Gen"/>
    <x v="1"/>
    <s v="Rockport Generating Plant Unit No.1 - Owned : I&amp;M/AEGR : 0111"/>
    <s v="31200 - Boiler Plant Equip-Coal"/>
    <s v="2014"/>
    <x v="0"/>
    <s v="42200298"/>
    <s v="RK/PPB/U1 N  ECN LN 6 FLR TO A"/>
    <s v="06/2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060.55"/>
  </r>
  <r>
    <s v="Indiana Michigan Power - Gen"/>
    <x v="1"/>
    <s v="Rockport Generating Plant Unit No.1 - Owned : I&amp;M/AEGR : 0111"/>
    <s v="31200 - Boiler Plant Equip-Coal"/>
    <s v="2014"/>
    <x v="0"/>
    <s v="42208358"/>
    <s v="RK/PPB/U1-#13 PLV LUBE OIL HEA"/>
    <s v="05/31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3019.95"/>
  </r>
  <r>
    <s v="Indiana Michigan Power - Gen"/>
    <x v="1"/>
    <s v="Rockport Generating Plant Unit No.1 - Owned : I&amp;M/AEGR : 0111"/>
    <s v="31200 - Boiler Plant Equip-Coal"/>
    <s v="2014"/>
    <x v="0"/>
    <s v="42215509"/>
    <s v="RK/PPB/U1-BX 2 2-B CS RAPPER G"/>
    <s v="08/20/2014"/>
    <s v="08/01/2014"/>
    <s v="Posted to CPR"/>
    <x v="0"/>
    <s v="09/05/2014"/>
    <s v="08/01/2014"/>
    <s v="X00000003"/>
    <s v="WS-CI-IMPCo-G PPB"/>
    <s v="RKSPARE14"/>
    <s v="Power, Plant"/>
    <s v="KELLEY           ,TAMARA         ,L"/>
    <n v="2142.15"/>
  </r>
  <r>
    <s v="Indiana Michigan Power - Gen"/>
    <x v="1"/>
    <s v="Rockport Generating Plant Unit No.1 - Owned : I&amp;M/AEGR : 0111"/>
    <s v="31200 - Boiler Plant Equip-Coal"/>
    <s v="2014"/>
    <x v="0"/>
    <s v="42215509"/>
    <s v="RK/PPB/U1-BX 2 2-B CS RAPPER G"/>
    <s v="08/20/2014"/>
    <s v="08/01/2014"/>
    <s v="Posted to CPR"/>
    <x v="5"/>
    <s v="10/04/2014"/>
    <s v="09/01/2014"/>
    <s v="X00000003"/>
    <s v="WS-CI-IMPCo-G PPB"/>
    <s v="RKSPARE14"/>
    <s v="Power, Plant"/>
    <s v="KELLEY           ,TAMARA         ,L"/>
    <n v="0.06"/>
  </r>
  <r>
    <s v="Indiana Michigan Power - Gen"/>
    <x v="1"/>
    <s v="Rockport Generating Plant Unit No.1 - Owned : I&amp;M/AEGR : 0111"/>
    <s v="31200 - Boiler Plant Equip-Coal"/>
    <s v="2014"/>
    <x v="0"/>
    <s v="42215539"/>
    <s v="RK/PPB/U1-BX 4 3-A CS RAPPER G"/>
    <s v="08/20/2014"/>
    <s v="08/01/2014"/>
    <s v="Posted to CPR"/>
    <x v="0"/>
    <s v="09/05/2014"/>
    <s v="08/01/2014"/>
    <s v="X00000003"/>
    <s v="WS-CI-IMPCo-G PPB"/>
    <s v="RKSPARE14"/>
    <s v="Power, Plant"/>
    <s v="KELLEY           ,TAMARA         ,L"/>
    <n v="2134.8000000000002"/>
  </r>
  <r>
    <s v="Indiana Michigan Power - Gen"/>
    <x v="1"/>
    <s v="Rockport Generating Plant Unit No.1 - Owned : I&amp;M/AEGR : 0111"/>
    <s v="31200 - Boiler Plant Equip-Coal"/>
    <s v="2014"/>
    <x v="0"/>
    <s v="42215539"/>
    <s v="RK/PPB/U1-BX 4 3-A CS RAPPER G"/>
    <s v="08/20/2014"/>
    <s v="08/01/2014"/>
    <s v="Posted to CPR"/>
    <x v="5"/>
    <s v="10/04/2014"/>
    <s v="09/01/2014"/>
    <s v="X00000003"/>
    <s v="WS-CI-IMPCo-G PPB"/>
    <s v="RKSPARE14"/>
    <s v="Power, Plant"/>
    <s v="KELLEY           ,TAMARA         ,L"/>
    <n v="0.06"/>
  </r>
  <r>
    <s v="Indiana Michigan Power - Gen"/>
    <x v="1"/>
    <s v="Rockport Generating Plant Unit No.1 - Owned : I&amp;M/AEGR : 0111"/>
    <s v="31200 - Boiler Plant Equip-Coal"/>
    <s v="2014"/>
    <x v="0"/>
    <s v="42215545"/>
    <s v="RK/PPB/U1-BX 1 1-B CS RAPPER G"/>
    <s v="07/31/2014"/>
    <s v="08/01/2014"/>
    <s v="Posted to CPR"/>
    <x v="0"/>
    <s v="09/05/2014"/>
    <s v="08/01/2014"/>
    <s v="X00000003"/>
    <s v="WS-CI-IMPCo-G PPB"/>
    <s v="RKSPARE14"/>
    <s v="Power, Plant"/>
    <s v="KELLEY           ,TAMARA         ,L"/>
    <n v="2128.5"/>
  </r>
  <r>
    <s v="Indiana Michigan Power - Gen"/>
    <x v="1"/>
    <s v="Rockport Generating Plant Unit No.1 - Owned : I&amp;M/AEGR : 0111"/>
    <s v="31200 - Boiler Plant Equip-Coal"/>
    <s v="2014"/>
    <x v="0"/>
    <s v="42215545"/>
    <s v="RK/PPB/U1-BX 1 1-B CS RAPPER G"/>
    <s v="07/31/2014"/>
    <s v="08/01/2014"/>
    <s v="Posted to CPR"/>
    <x v="5"/>
    <s v="10/04/2014"/>
    <s v="09/01/2014"/>
    <s v="X00000003"/>
    <s v="WS-CI-IMPCo-G PPB"/>
    <s v="RKSPARE14"/>
    <s v="Power, Plant"/>
    <s v="KELLEY           ,TAMARA         ,L"/>
    <n v="0.06"/>
  </r>
  <r>
    <s v="Indiana Michigan Power - Gen"/>
    <x v="1"/>
    <s v="Rockport Generating Plant Unit No.1 - Owned : I&amp;M/AEGR : 0111"/>
    <s v="31200 - Boiler Plant Equip-Coal"/>
    <s v="2014"/>
    <x v="0"/>
    <s v="42216591"/>
    <s v="RK/PPB/U1 HT 7 DRN DEAE 12&quot; HR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1359.09"/>
  </r>
  <r>
    <s v="Indiana Michigan Power - Gen"/>
    <x v="1"/>
    <s v="Rockport Generating Plant Unit No.1 - Owned : I&amp;M/AEGR : 0111"/>
    <s v="31200 - Boiler Plant Equip-Coal"/>
    <s v="2014"/>
    <x v="0"/>
    <s v="42216591"/>
    <s v="RK/PPB/U1 HT 7 DRN DEAE 12&quot; HR"/>
    <s v="06/30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0.99"/>
  </r>
  <r>
    <s v="Indiana Michigan Power - Gen"/>
    <x v="1"/>
    <s v="Rockport Generating Plant Unit No.1 - Owned : I&amp;M/AEGR : 0111"/>
    <s v="31200 - Boiler Plant Equip-Coal"/>
    <s v="2014"/>
    <x v="0"/>
    <s v="42216602"/>
    <s v="RK/PPG/U1 HT 7 DRN DEAE 12&quot; HR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9310.42"/>
  </r>
  <r>
    <s v="Indiana Michigan Power - Gen"/>
    <x v="1"/>
    <s v="Rockport Generating Plant Unit No.1 - Owned : I&amp;M/AEGR : 0111"/>
    <s v="31200 - Boiler Plant Equip-Coal"/>
    <s v="2014"/>
    <x v="0"/>
    <s v="42216602"/>
    <s v="RK/PPG/U1 HT 7 DRN DEAE 12&quot; HR"/>
    <s v="06/30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0.83"/>
  </r>
  <r>
    <s v="Indiana Michigan Power - Gen"/>
    <x v="1"/>
    <s v="Rockport Generating Plant Unit No.1 - Owned : I&amp;M/AEGR : 0111"/>
    <s v="31200 - Boiler Plant Equip-Coal"/>
    <s v="2014"/>
    <x v="0"/>
    <s v="42216619"/>
    <s v="RK/PPB/U1 HT 6 NORM DRN 14&quot; HS"/>
    <s v="07/17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1579.95"/>
  </r>
  <r>
    <s v="Indiana Michigan Power - Gen"/>
    <x v="1"/>
    <s v="Rockport Generating Plant Unit No.1 - Owned : I&amp;M/AEGR : 0111"/>
    <s v="31200 - Boiler Plant Equip-Coal"/>
    <s v="2014"/>
    <x v="0"/>
    <s v="42216619"/>
    <s v="RK/PPB/U1 HT 6 NORM DRN 14&quot; HS"/>
    <s v="07/17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0.88"/>
  </r>
  <r>
    <s v="Indiana Michigan Power - Gen"/>
    <x v="1"/>
    <s v="Rockport Generating Plant Unit No.1 - Owned : I&amp;M/AEGR : 0111"/>
    <s v="31200 - Boiler Plant Equip-Coal"/>
    <s v="2014"/>
    <x v="0"/>
    <s v="42216629"/>
    <s v="RK/PPB/U1 HT 6 NORM DRN 14&quot; HS"/>
    <s v="07/17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0729.16"/>
  </r>
  <r>
    <s v="Indiana Michigan Power - Gen"/>
    <x v="1"/>
    <s v="Rockport Generating Plant Unit No.1 - Owned : I&amp;M/AEGR : 0111"/>
    <s v="31200 - Boiler Plant Equip-Coal"/>
    <s v="2014"/>
    <x v="0"/>
    <s v="42216629"/>
    <s v="RK/PPB/U1 HT 6 NORM DRN 14&quot; HS"/>
    <s v="07/17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0.67"/>
  </r>
  <r>
    <s v="Indiana Michigan Power - Gen"/>
    <x v="1"/>
    <s v="Rockport Generating Plant Unit No.1 - Owned : I&amp;M/AEGR : 0111"/>
    <s v="31200 - Boiler Plant Equip-Coal"/>
    <s v="2014"/>
    <x v="0"/>
    <s v="42216637"/>
    <s v="RK/PPB/U1 HEATER 6 NORM DRN 14"/>
    <s v="07/17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2188.94"/>
  </r>
  <r>
    <s v="Indiana Michigan Power - Gen"/>
    <x v="1"/>
    <s v="Rockport Generating Plant Unit No.1 - Owned : I&amp;M/AEGR : 0111"/>
    <s v="31200 - Boiler Plant Equip-Coal"/>
    <s v="2014"/>
    <x v="0"/>
    <s v="42216637"/>
    <s v="RK/PPB/U1 HEATER 6 NORM DRN 14"/>
    <s v="07/17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1.03"/>
  </r>
  <r>
    <s v="Indiana Michigan Power - Gen"/>
    <x v="1"/>
    <s v="Rockport Generating Plant Unit No.1 - Owned : I&amp;M/AEGR : 0111"/>
    <s v="31200 - Boiler Plant Equip-Coal"/>
    <s v="2014"/>
    <x v="0"/>
    <s v="42216638"/>
    <s v="RK/PPB/U1 10&quot; HSOV AFT HRV-810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5139.6400000000003"/>
  </r>
  <r>
    <s v="Indiana Michigan Power - Gen"/>
    <x v="1"/>
    <s v="Rockport Generating Plant Unit No.1 - Owned : I&amp;M/AEGR : 0111"/>
    <s v="31200 - Boiler Plant Equip-Coal"/>
    <s v="2014"/>
    <x v="0"/>
    <s v="42216638"/>
    <s v="RK/PPB/U1 10&quot; HSOV AFT HRV-810"/>
    <s v="06/30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0.19"/>
  </r>
  <r>
    <s v="Indiana Michigan Power - Gen"/>
    <x v="1"/>
    <s v="Rockport Generating Plant Unit No.1 - Owned : I&amp;M/AEGR : 0111"/>
    <s v="31200 - Boiler Plant Equip-Coal"/>
    <s v="2014"/>
    <x v="0"/>
    <s v="42216869"/>
    <s v="RK/PPB/U1 SILO 1 1-2 SEPARATOR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214.25"/>
  </r>
  <r>
    <s v="Indiana Michigan Power - Gen"/>
    <x v="1"/>
    <s v="Rockport Generating Plant Unit No.1 - Owned : I&amp;M/AEGR : 0111"/>
    <s v="31200 - Boiler Plant Equip-Coal"/>
    <s v="2014"/>
    <x v="0"/>
    <s v="42216890"/>
    <s v="RK/PPB/U1 SILO 1 1-S SEPARATOR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422.12"/>
  </r>
  <r>
    <s v="Indiana Michigan Power - Gen"/>
    <x v="1"/>
    <s v="Rockport Generating Plant Unit No.1 - Owned : I&amp;M/AEGR : 0111"/>
    <s v="31200 - Boiler Plant Equip-Coal"/>
    <s v="2014"/>
    <x v="0"/>
    <s v="42218212"/>
    <s v="RK/PPB/U1 BX 3 3-A DP RAPPER G"/>
    <s v="08/15/2014"/>
    <s v="09/01/2014"/>
    <s v="Posted to CPR"/>
    <x v="5"/>
    <s v="10/04/2014"/>
    <s v="09/01/2014"/>
    <s v="X00000003"/>
    <s v="WS-CI-IMPCo-G PPB"/>
    <s v="RKSPARE14"/>
    <s v="Power, Plant"/>
    <s v="KELLEY           ,TAMARA         ,L"/>
    <n v="1780.12"/>
  </r>
  <r>
    <s v="Indiana Michigan Power - Gen"/>
    <x v="1"/>
    <s v="Rockport Generating Plant Unit No.1 - Owned : I&amp;M/AEGR : 0111"/>
    <s v="31200 - Boiler Plant Equip-Coal"/>
    <s v="2014"/>
    <x v="0"/>
    <s v="42218224"/>
    <s v="RK/PPB/U1 BX 3 4-B CS RAPPER G"/>
    <s v="08/20/2014"/>
    <s v="09/01/2014"/>
    <s v="Posted to CPR"/>
    <x v="5"/>
    <s v="10/04/2014"/>
    <s v="09/01/2014"/>
    <s v="X00000003"/>
    <s v="WS-CI-IMPCo-G PPB"/>
    <s v="RKSPARE14"/>
    <s v="Power, Plant"/>
    <s v="KELLEY           ,TAMARA         ,L"/>
    <n v="2150.09"/>
  </r>
  <r>
    <s v="Indiana Michigan Power - Gen"/>
    <x v="1"/>
    <s v="Rockport Generating Plant Unit No.1 - Owned : I&amp;M/AEGR : 0111"/>
    <s v="31200 - Boiler Plant Equip-Coal"/>
    <s v="2014"/>
    <x v="0"/>
    <s v="42218255"/>
    <s v="RK/PPB/U1 BX 3 41-A DS RAPPER"/>
    <s v="08/20/2014"/>
    <s v="09/01/2014"/>
    <s v="Posted to CPR"/>
    <x v="5"/>
    <s v="10/04/2014"/>
    <s v="09/01/2014"/>
    <s v="X00000003"/>
    <s v="WS-CI-IMPCo-G PPB"/>
    <s v="RKSPARE14"/>
    <s v="Power, Plant"/>
    <s v="KELLEY           ,TAMARA         ,L"/>
    <n v="1400.32"/>
  </r>
  <r>
    <s v="Indiana Michigan Power - Gen"/>
    <x v="1"/>
    <s v="Rockport Generating Plant Unit No.1 - Owned : I&amp;M/AEGR : 0111"/>
    <s v="31200 - Boiler Plant Equip-Coal"/>
    <s v="2014"/>
    <x v="0"/>
    <s v="42218281"/>
    <s v="RK/PPB/U1 BX 4 16-B DS RAPPER"/>
    <s v="08/20/2014"/>
    <s v="09/01/2014"/>
    <s v="Posted to CPR"/>
    <x v="5"/>
    <s v="10/04/2014"/>
    <s v="09/01/2014"/>
    <s v="X00000003"/>
    <s v="WS-CI-IMPCo-G PPB"/>
    <s v="RKSPARE14"/>
    <s v="Power, Plant"/>
    <s v="KELLEY           ,TAMARA         ,L"/>
    <n v="1401.14"/>
  </r>
  <r>
    <s v="Indiana Michigan Power - Gen"/>
    <x v="1"/>
    <s v="Rockport Generating Plant Unit No.1 - Owned : I&amp;M/AEGR : 0111"/>
    <s v="31200 - Boiler Plant Equip-Coal"/>
    <s v="2014"/>
    <x v="0"/>
    <s v="42218299"/>
    <s v="RK/PPB/U1 BX 4 26-A DS RAPPER"/>
    <s v="08/20/2014"/>
    <s v="09/01/2014"/>
    <s v="Posted to CPR"/>
    <x v="5"/>
    <s v="10/04/2014"/>
    <s v="09/01/2014"/>
    <s v="X00000003"/>
    <s v="WS-CI-IMPCo-G PPB"/>
    <s v="RKSPARE14"/>
    <s v="Power, Plant"/>
    <s v="KELLEY           ,TAMARA         ,L"/>
    <n v="1393.63"/>
  </r>
  <r>
    <s v="Indiana Michigan Power - Gen"/>
    <x v="1"/>
    <s v="Rockport Generating Plant Unit No.1 - Owned : I&amp;M/AEGR : 0111"/>
    <s v="31200 - Boiler Plant Equip-Coal"/>
    <s v="2014"/>
    <x v="0"/>
    <s v="42221185"/>
    <s v="RK/PPB/U1 #3 NW CLNKR GRNDR/01"/>
    <s v="07/19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8919.58"/>
  </r>
  <r>
    <s v="Indiana Michigan Power - Gen"/>
    <x v="1"/>
    <s v="Rockport Generating Plant Unit No.1 - Owned : I&amp;M/AEGR : 0111"/>
    <s v="31200 - Boiler Plant Equip-Coal"/>
    <s v="2014"/>
    <x v="0"/>
    <s v="42221185"/>
    <s v="RK/PPB/U1 #3 NW CLNKR GRNDR/01"/>
    <s v="07/19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1.66"/>
  </r>
  <r>
    <s v="Indiana Michigan Power - Gen"/>
    <x v="1"/>
    <s v="Rockport Generating Plant Unit No.1 - Owned : I&amp;M/AEGR : 0111"/>
    <s v="31200 - Boiler Plant Equip-Coal"/>
    <s v="2014"/>
    <x v="0"/>
    <s v="42222834"/>
    <s v="RK/PPB/U1 #2 CLEARWELL PUMP/05"/>
    <s v="07/17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4753.5600000000004"/>
  </r>
  <r>
    <s v="Indiana Michigan Power - Gen"/>
    <x v="1"/>
    <s v="Rockport Generating Plant Unit No.1 - Owned : I&amp;M/AEGR : 0111"/>
    <s v="31200 - Boiler Plant Equip-Coal"/>
    <s v="2014"/>
    <x v="0"/>
    <s v="42232102"/>
    <s v="RK/PPB/U1-S ECN TRNS LINE 4TH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212.96"/>
  </r>
  <r>
    <s v="Indiana Michigan Power - Gen"/>
    <x v="1"/>
    <s v="Rockport Generating Plant Unit No.1 - Owned : I&amp;M/AEGR : 0111"/>
    <s v="31400 - Turbogenerator Units-Coal"/>
    <s v="2009"/>
    <x v="0"/>
    <s v="41350646"/>
    <s v="RK/PPB/U1-4A VACUUM PUMP/01195"/>
    <s v="10/01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50646"/>
    <s v="RK/PPB/U1-4A VACUUM PUMP/01195"/>
    <s v="10/01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50646"/>
    <s v="RK/PPB/U1-4A VACUUM PUMP/01195"/>
    <s v="10/01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50646"/>
    <s v="RK/PPB/U1-4A VACUUM PUMP/01195"/>
    <s v="10/01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50646"/>
    <s v="RK/PPB/U1-4A VACUUM PUMP/01195"/>
    <s v="10/01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54286"/>
    <s v="RK/PPB/U1 CHECK VALVE-CIRC WAT"/>
    <s v="10/01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54286"/>
    <s v="RK/PPB/U1 CHECK VALVE-CIRC WAT"/>
    <s v="10/01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54286"/>
    <s v="RK/PPB/U1 CHECK VALVE-CIRC WAT"/>
    <s v="10/01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54286"/>
    <s v="RK/PPB/U1 CHECK VALVE-CIRC WAT"/>
    <s v="10/01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54286"/>
    <s v="RK/PPB/U1 CHECK VALVE-CIRC WAT"/>
    <s v="10/01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68122"/>
    <s v="RK/PPB/U1-D HP CNTRL VALVE ACT"/>
    <s v="10/15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68122"/>
    <s v="RK/PPB/U1-D HP CNTRL VALVE ACT"/>
    <s v="10/15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68122"/>
    <s v="RK/PPB/U1-D HP CNTRL VALVE ACT"/>
    <s v="10/15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0"/>
    <s v="41368122"/>
    <s v="RK/PPB/U1-D HP CNTRL VALVE ACT"/>
    <s v="10/15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13"/>
    <x v="0"/>
    <s v="42119568"/>
    <s v="RK/PPB/U1-#4 RH INTR STP VLV A"/>
    <s v="11/30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26757.4"/>
  </r>
  <r>
    <s v="Indiana Michigan Power - Gen"/>
    <x v="1"/>
    <s v="Rockport Generating Plant Unit No.1 - Owned : I&amp;M/AEGR : 0111"/>
    <s v="31400 - Turbogenerator Units-Coal"/>
    <s v="2013"/>
    <x v="0"/>
    <s v="42119568"/>
    <s v="RK/PPB/U1-#4 RH INTR STP VLV A"/>
    <s v="11/30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14"/>
    <x v="0"/>
    <s v="42181681"/>
    <s v="RK/PPB/U1-B BFPT CONT VLV ACTU"/>
    <s v="07/23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4068.22"/>
  </r>
  <r>
    <s v="Indiana Michigan Power - Gen"/>
    <x v="1"/>
    <s v="Rockport Generating Plant Unit No.1 - Owned : I&amp;M/AEGR : 0111"/>
    <s v="31400 - Turbogenerator Units-Coal"/>
    <s v="2014"/>
    <x v="0"/>
    <s v="42189624"/>
    <s v="RK/PPB/U1-HP &quot;C&quot; CNTRL VALVE A"/>
    <s v="07/22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2825.56"/>
  </r>
  <r>
    <s v="Indiana Michigan Power - Gen"/>
    <x v="1"/>
    <s v="Rockport Generating Plant Unit No.1 - Owned : I&amp;M/AEGR : 0111"/>
    <s v="31400 - Turbogenerator Units-Coal"/>
    <s v="2014"/>
    <x v="0"/>
    <s v="42189624"/>
    <s v="RK/PPB/U1-HP &quot;C&quot; CNTRL VALVE A"/>
    <s v="07/22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1.52"/>
  </r>
  <r>
    <s v="Indiana Michigan Power - Gen"/>
    <x v="1"/>
    <s v="Rockport Generating Plant Unit No.1 - Owned : I&amp;M/AEGR : 0111"/>
    <s v="31400 - Turbogenerator Units-Coal"/>
    <s v="2014"/>
    <x v="0"/>
    <s v="42189644"/>
    <s v="RK/PPB/U1-HP &quot;B&quot; CNTRL VLV ACT"/>
    <s v="07/22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4254.41"/>
  </r>
  <r>
    <s v="Indiana Michigan Power - Gen"/>
    <x v="1"/>
    <s v="Rockport Generating Plant Unit No.1 - Owned : I&amp;M/AEGR : 0111"/>
    <s v="31400 - Turbogenerator Units-Coal"/>
    <s v="2014"/>
    <x v="0"/>
    <s v="42189644"/>
    <s v="RK/PPB/U1-HP &quot;B&quot; CNTRL VLV ACT"/>
    <s v="07/22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1.89"/>
  </r>
  <r>
    <s v="Indiana Michigan Power - Gen"/>
    <x v="1"/>
    <s v="Rockport Generating Plant Unit No.1 - Owned : I&amp;M/AEGR : 0111"/>
    <s v="31400 - Turbogenerator Units-Coal"/>
    <s v="2014"/>
    <x v="0"/>
    <s v="42190095"/>
    <s v="RK/PPB/U1-BFPT LEFT STOP VLV A"/>
    <s v="07/22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1341.36"/>
  </r>
  <r>
    <s v="Indiana Michigan Power - Gen"/>
    <x v="1"/>
    <s v="Rockport Generating Plant Unit No.1 - Owned : I&amp;M/AEGR : 0111"/>
    <s v="31400 - Turbogenerator Units-Coal"/>
    <s v="2014"/>
    <x v="0"/>
    <s v="42190095"/>
    <s v="RK/PPB/U1-BFPT LEFT STOP VLV A"/>
    <s v="07/22/2014"/>
    <s v="07/01/2014"/>
    <s v="Posted to CPR"/>
    <x v="5"/>
    <s v="10/04/2014"/>
    <s v="09/01/2014"/>
    <s v="X00000003"/>
    <s v="WS-CI-IMPCo-G PPB"/>
    <s v="RKSPARE14"/>
    <s v="Power, Plant"/>
    <s v="KELLEY           ,TAMARA         ,L"/>
    <n v="0.01"/>
  </r>
  <r>
    <s v="Indiana Michigan Power - Gen"/>
    <x v="1"/>
    <s v="Rockport Generating Plant Unit No.1 - Owned : I&amp;M/AEGR : 0111"/>
    <s v="31400 - Turbogenerator Units-Coal"/>
    <s v="2014"/>
    <x v="0"/>
    <s v="42190159"/>
    <s v="RK/PPB/U1-BFPT &quot;A&quot; CNTRL VLV A"/>
    <s v="07/22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3264.57"/>
  </r>
  <r>
    <s v="Indiana Michigan Power - Gen"/>
    <x v="1"/>
    <s v="Rockport Generating Plant Unit No.1 - Owned : I&amp;M/AEGR : 0111"/>
    <s v="31400 - Turbogenerator Units-Coal"/>
    <s v="2014"/>
    <x v="0"/>
    <s v="42229402"/>
    <s v="RK/PPB/U1 RSV-3 MAIN RH STOP V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4103.1"/>
  </r>
  <r>
    <s v="Indiana Michigan Power - Gen"/>
    <x v="1"/>
    <s v="Rockport Generating Plant Unit No.1 - Owned : I&amp;M/AEGR : 0111"/>
    <s v="31400 - Turbogenerator Units-Coal"/>
    <s v="2014"/>
    <x v="0"/>
    <s v="42229424"/>
    <s v="RK/PPB/U1 RSV-2 MAIN RH STOP V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4690.68"/>
  </r>
  <r>
    <s v="Indiana Michigan Power - Gen"/>
    <x v="1"/>
    <s v="Rockport Generating Plant Unit No.1 - Owned : I&amp;M/AEGR : 0111"/>
    <s v="31500 - Accessory Elect Equip-Coal"/>
    <s v="2013"/>
    <x v="0"/>
    <s v="42011266"/>
    <s v="RK/PPB/U1 TRNSFRMR TO TRAILER"/>
    <s v="12/31/2013"/>
    <s v="03/01/2014"/>
    <s v="Posted to CPR"/>
    <x v="6"/>
    <s v="04/04/2014"/>
    <s v="03/01/2014"/>
    <s v="X00000003"/>
    <s v="WS-CI-IMPCo-G PPB"/>
    <s v="RKSPARE13"/>
    <s v="Power, Plant"/>
    <s v="KELLEY           ,TAMARA         ,L"/>
    <n v="7497.44"/>
  </r>
  <r>
    <s v="Indiana Michigan Power - Gen"/>
    <x v="1"/>
    <s v="Rockport Generating Plant Unit No.1 - Owned : I&amp;M/AEGR : 0111"/>
    <s v="31500 - Accessory Elect Equip-Coal"/>
    <s v="2013"/>
    <x v="0"/>
    <s v="42011266"/>
    <s v="RK/PPB/U1 TRNSFRMR TO TRAILER"/>
    <s v="12/31/2013"/>
    <s v="03/01/2014"/>
    <s v="Posted to CPR"/>
    <x v="4"/>
    <s v="07/30/2014"/>
    <s v="07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500 - Accessory Elect Equip-Coal"/>
    <s v="2013"/>
    <x v="0"/>
    <s v="42145688"/>
    <s v="RK PPB 2013 ELECTRICAL TEST EQ"/>
    <s v="12/31/2013"/>
    <s v="03/01/2014"/>
    <s v="Posted to CPR"/>
    <x v="6"/>
    <s v="04/04/2014"/>
    <s v="03/01/2014"/>
    <s v="X00000003"/>
    <s v="WS-CI-IMPCo-G PPB"/>
    <s v="RKCP13190"/>
    <s v="Power, Plant"/>
    <s v="HOPF             ,BRIAN          ,J"/>
    <n v="15695.24"/>
  </r>
  <r>
    <s v="Indiana Michigan Power - Gen"/>
    <x v="1"/>
    <s v="Rockport Generating Plant Unit No.1 - Owned : I&amp;M/AEGR : 0111"/>
    <s v="31500 - Accessory Elect Equip-Coal"/>
    <s v="2013"/>
    <x v="0"/>
    <s v="42145688"/>
    <s v="RK PPB 2013 ELECTRICAL TEST EQ"/>
    <s v="12/31/2013"/>
    <s v="03/01/2014"/>
    <s v="Posted to CPR"/>
    <x v="3"/>
    <s v="06/27/2014"/>
    <s v="06/01/2014"/>
    <s v="X00000003"/>
    <s v="WS-CI-IMPCo-G PPB"/>
    <s v="RKCP13190"/>
    <s v="Power, Plant"/>
    <s v="HOPF             ,BRIAN          ,J"/>
    <n v="0"/>
  </r>
  <r>
    <s v="Indiana Michigan Power - Gen"/>
    <x v="1"/>
    <s v="Rockport Generating Plant Unit No.1 - Owned : I&amp;M/AEGR : 0111"/>
    <s v="31600 - Misc Pwr Plant Equip-Coal"/>
    <s v="2009"/>
    <x v="0"/>
    <s v="41410561"/>
    <s v="RK/PPB/U1 LOW DEMAND FIRE PUMP"/>
    <s v="11/30/2009"/>
    <s v="12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600 - Misc Pwr Plant Equip-Coal"/>
    <s v="2009"/>
    <x v="0"/>
    <s v="41410561"/>
    <s v="RK/PPB/U1 LOW DEMAND FIRE PUMP"/>
    <s v="11/30/2009"/>
    <s v="12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600 - Misc Pwr Plant Equip-Coal"/>
    <s v="2009"/>
    <x v="0"/>
    <s v="41410561"/>
    <s v="RK/PPB/U1 LOW DEMAND FIRE PUMP"/>
    <s v="11/30/2009"/>
    <s v="12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600 - Misc Pwr Plant Equip-Coal"/>
    <s v="2009"/>
    <x v="0"/>
    <s v="41410561"/>
    <s v="RK/PPB/U1 LOW DEMAND FIRE PUMP"/>
    <s v="11/30/2009"/>
    <s v="12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600 - Misc Pwr Plant Equip-Coal"/>
    <s v="2009"/>
    <x v="0"/>
    <s v="41410561"/>
    <s v="RK/PPB/U1 LOW DEMAND FIRE PUMP"/>
    <s v="11/30/2009"/>
    <s v="12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1 - Owned : I&amp;M/AEGR : 0111"/>
    <s v="31600 - Misc Pwr Plant Equip-Coal"/>
    <s v="2013"/>
    <x v="0"/>
    <s v="42070395"/>
    <s v="RK PPB 2013 FITNESS EQUIPMENT"/>
    <s v="09/16/2013"/>
    <s v="10/01/2013"/>
    <s v="Posted to CPR"/>
    <x v="7"/>
    <s v="01/30/2014"/>
    <s v="01/01/2014"/>
    <s v="X00000003"/>
    <s v="WS-CI-IMPCo-G PPB"/>
    <s v="RKCP13151"/>
    <s v="Power, Plant"/>
    <s v="FRITZ            ,LISA           ,A"/>
    <n v="0"/>
  </r>
  <r>
    <s v="Indiana Michigan Power - Gen"/>
    <x v="1"/>
    <s v="Rockport Generating Plant Unit No.1 - Owned : I&amp;M/AEGR : 0111"/>
    <s v="31600 - Misc Pwr Plant Equip-Coal"/>
    <s v="2013"/>
    <x v="0"/>
    <s v="42100268"/>
    <s v="RK/PPB/U1 EIC FIRE HYDRANT #82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737.71"/>
  </r>
  <r>
    <s v="Indiana Michigan Power - Gen"/>
    <x v="1"/>
    <s v="Rockport Generating Plant Unit No.1 - Owned : I&amp;M/AEGR : 0111"/>
    <s v="31600 - Misc Pwr Plant Equip-Coal"/>
    <s v="2013"/>
    <x v="0"/>
    <s v="42100268"/>
    <s v="RK/PPB/U1 EIC FIRE HYDRANT #82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600 - Misc Pwr Plant Equip-Coal"/>
    <s v="2013"/>
    <x v="0"/>
    <s v="42100758"/>
    <s v="RK PPB 2013 PORTABLE GAS ANALY"/>
    <s v="12/27/2013"/>
    <s v="01/01/2014"/>
    <s v="Posted to CPR"/>
    <x v="7"/>
    <s v="02/06/2014"/>
    <s v="01/01/2014"/>
    <s v="X00000003"/>
    <s v="WS-CI-IMPCo-G PPB"/>
    <s v="RKCP13172"/>
    <s v="Power, Plant"/>
    <s v="BRACHER          ,JENNIFER       ,A"/>
    <n v="6425.56"/>
  </r>
  <r>
    <s v="Indiana Michigan Power - Gen"/>
    <x v="1"/>
    <s v="Rockport Generating Plant Unit No.1 - Owned : I&amp;M/AEGR : 0111"/>
    <s v="31600 - Misc Pwr Plant Equip-Coal"/>
    <s v="2013"/>
    <x v="0"/>
    <s v="42100758"/>
    <s v="RK PPB 2013 PORTABLE GAS ANALY"/>
    <s v="12/27/2013"/>
    <s v="01/01/2014"/>
    <s v="Posted to CPR"/>
    <x v="1"/>
    <s v="04/29/2014"/>
    <s v="04/01/2014"/>
    <s v="X00000003"/>
    <s v="WS-CI-IMPCo-G PPB"/>
    <s v="RKCP13172"/>
    <s v="Power, Plant"/>
    <s v="BRACHER          ,JENNIFER       ,A"/>
    <n v="0"/>
  </r>
  <r>
    <s v="Indiana Michigan Power - Gen"/>
    <x v="1"/>
    <s v="Rockport Generating Plant Unit No.1 - Owned : I&amp;M/AEGR : 0111"/>
    <s v="31600 - Misc Pwr Plant Equip-Coal"/>
    <s v="2013"/>
    <x v="0"/>
    <s v="42100764"/>
    <s v="RK PPB 2013 (2) 1 1/2 TON COME"/>
    <s v="12/01/2013"/>
    <s v="12/01/2013"/>
    <s v="Posted to CPR"/>
    <x v="6"/>
    <s v="03/28/2014"/>
    <s v="03/01/2014"/>
    <s v="X00000003"/>
    <s v="WS-CI-IMPCo-G PPB"/>
    <s v="RKCP13173"/>
    <s v="Power, Plant"/>
    <s v="ERWIN            ,PATRICK        ,G"/>
    <n v="0"/>
  </r>
  <r>
    <s v="Indiana Michigan Power - Gen"/>
    <x v="1"/>
    <s v="Rockport Generating Plant Unit No.1 - Owned : I&amp;M/AEGR : 0111"/>
    <s v="31600 - Misc Pwr Plant Equip-Coal"/>
    <s v="2013"/>
    <x v="0"/>
    <s v="42105517"/>
    <s v="RK/PPB/U1 CY FIRE HYDRANT #16/"/>
    <s v="12/31/2013"/>
    <s v="01/01/2014"/>
    <s v="Posted to CPR"/>
    <x v="7"/>
    <s v="02/06/2014"/>
    <s v="01/01/2014"/>
    <s v="X00000003"/>
    <s v="WS-CI-IMPCo-G PPB"/>
    <s v="RKSPARE13"/>
    <s v="Power, Plant"/>
    <s v="LANE             ,STEVEN         ,K"/>
    <n v="3994.29"/>
  </r>
  <r>
    <s v="Indiana Michigan Power - Gen"/>
    <x v="1"/>
    <s v="Rockport Generating Plant Unit No.1 - Owned : I&amp;M/AEGR : 0111"/>
    <s v="31600 - Misc Pwr Plant Equip-Coal"/>
    <s v="2013"/>
    <x v="0"/>
    <s v="42105517"/>
    <s v="RK/PPB/U1 CY FIRE HYDRANT #16/"/>
    <s v="12/31/2013"/>
    <s v="01/01/2014"/>
    <s v="Posted to CPR"/>
    <x v="2"/>
    <s v="05/29/2014"/>
    <s v="05/01/2014"/>
    <s v="X00000003"/>
    <s v="WS-CI-IMPCo-G PPB"/>
    <s v="RKSPARE13"/>
    <s v="Power, Plant"/>
    <s v="LANE             ,STEVEN         ,K"/>
    <n v="0"/>
  </r>
  <r>
    <s v="Indiana Michigan Power - Gen"/>
    <x v="1"/>
    <s v="Rockport Generating Plant Unit No.1 - Owned : I&amp;M/AEGR : 0111"/>
    <s v="31600 - Misc Pwr Plant Equip-Coal"/>
    <s v="2013"/>
    <x v="0"/>
    <s v="42109305"/>
    <s v="RK/PPB/U1 1-1 FLYASH SILO FIRE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5088.76"/>
  </r>
  <r>
    <s v="Indiana Michigan Power - Gen"/>
    <x v="1"/>
    <s v="Rockport Generating Plant Unit No.1 - Owned : I&amp;M/AEGR : 0111"/>
    <s v="31600 - Misc Pwr Plant Equip-Coal"/>
    <s v="2013"/>
    <x v="0"/>
    <s v="42109305"/>
    <s v="RK/PPB/U1 1-1 FLYASH SILO FIRE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600 - Misc Pwr Plant Equip-Coal"/>
    <s v="2013"/>
    <x v="0"/>
    <s v="42128808"/>
    <s v="RK/PPB/U1 CY FIRE HYDRANT #15/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32.96"/>
  </r>
  <r>
    <s v="Indiana Michigan Power - Gen"/>
    <x v="1"/>
    <s v="Rockport Generating Plant Unit No.1 - Owned : I&amp;M/AEGR : 0111"/>
    <s v="31600 - Misc Pwr Plant Equip-Coal"/>
    <s v="2013"/>
    <x v="0"/>
    <s v="42128808"/>
    <s v="RK/PPB/U1 CY FIRE HYDRANT #15/"/>
    <s v="12/31/2013"/>
    <s v="01/01/2014"/>
    <s v="Posted to CPR"/>
    <x v="4"/>
    <s v="08/06/2014"/>
    <s v="07/01/2014"/>
    <s v="X00000003"/>
    <s v="WS-CI-IMPCo-G PPB"/>
    <s v="RKSPARE13"/>
    <s v="Power, Plant"/>
    <s v="KELLEY           ,TAMARA         ,L"/>
    <n v="3125.17"/>
  </r>
  <r>
    <s v="Indiana Michigan Power - Gen"/>
    <x v="1"/>
    <s v="Rockport Generating Plant Unit No.1 - Owned : I&amp;M/AEGR : 0111"/>
    <s v="31600 - Misc Pwr Plant Equip-Coal"/>
    <s v="2013"/>
    <x v="0"/>
    <s v="42128808"/>
    <s v="RK/PPB/U1 CY FIRE HYDRANT #15/"/>
    <s v="12/31/2013"/>
    <s v="01/01/2014"/>
    <s v="Posted to CPR"/>
    <x v="0"/>
    <s v="09/05/2014"/>
    <s v="08/01/2014"/>
    <s v="X00000003"/>
    <s v="WS-CI-IMPCo-G PPB"/>
    <s v="RKSPARE13"/>
    <s v="Power, Plant"/>
    <s v="KELLEY           ,TAMARA         ,L"/>
    <n v="9.64"/>
  </r>
  <r>
    <s v="Indiana Michigan Power - Gen"/>
    <x v="1"/>
    <s v="Rockport Generating Plant Unit No.1 - Owned : I&amp;M/AEGR : 0111"/>
    <s v="31600 - Misc Pwr Plant Equip-Coal"/>
    <s v="2014"/>
    <x v="0"/>
    <s v="42030569"/>
    <s v="RK PPB 2013 SECURITY CAMERA PR"/>
    <s v="03/07/2014"/>
    <s v="03/01/2014"/>
    <s v="Posted to CPR"/>
    <x v="6"/>
    <s v="04/04/2014"/>
    <s v="03/01/2014"/>
    <s v="X00000003"/>
    <s v="WS-CI-IMPCo-G PPB"/>
    <s v="RKCP13139"/>
    <s v="Power, Plant"/>
    <s v="ZARNOTH          ,JAY            ,R"/>
    <n v="9508.93"/>
  </r>
  <r>
    <s v="Indiana Michigan Power - Gen"/>
    <x v="1"/>
    <s v="Rockport Generating Plant Unit No.1 - Owned : I&amp;M/AEGR : 0111"/>
    <s v="31600 - Misc Pwr Plant Equip-Coal"/>
    <s v="2014"/>
    <x v="0"/>
    <s v="42030569"/>
    <s v="RK PPB 2013 SECURITY CAMERA PR"/>
    <s v="03/07/2014"/>
    <s v="03/01/2014"/>
    <s v="Posted to CPR"/>
    <x v="1"/>
    <s v="05/06/2014"/>
    <s v="04/01/2014"/>
    <s v="X00000003"/>
    <s v="WS-CI-IMPCo-G PPB"/>
    <s v="RKCP13139"/>
    <s v="Power, Plant"/>
    <s v="ZARNOTH          ,JAY            ,R"/>
    <n v="-92.77"/>
  </r>
  <r>
    <s v="Indiana Michigan Power - Gen"/>
    <x v="1"/>
    <s v="Rockport Generating Plant Unit No.1 - Owned : I&amp;M/AEGR : 0111"/>
    <s v="31600 - Misc Pwr Plant Equip-Coal"/>
    <s v="2014"/>
    <x v="0"/>
    <s v="42030569"/>
    <s v="RK PPB 2013 SECURITY CAMERA PR"/>
    <s v="03/07/2014"/>
    <s v="03/01/2014"/>
    <s v="Posted to CPR"/>
    <x v="2"/>
    <s v="06/05/2014"/>
    <s v="05/01/2014"/>
    <s v="X00000003"/>
    <s v="WS-CI-IMPCo-G PPB"/>
    <s v="RKCP13139"/>
    <s v="Power, Plant"/>
    <s v="ZARNOTH          ,JAY            ,R"/>
    <n v="245.75"/>
  </r>
  <r>
    <s v="Indiana Michigan Power - Gen"/>
    <x v="1"/>
    <s v="Rockport Generating Plant Unit No.1 - Owned : I&amp;M/AEGR : 0111"/>
    <s v="31600 - Misc Pwr Plant Equip-Coal"/>
    <s v="2014"/>
    <x v="0"/>
    <s v="42030569"/>
    <s v="RK PPB 2013 SECURITY CAMERA PR"/>
    <s v="03/07/2014"/>
    <s v="03/01/2014"/>
    <s v="Posted to CPR"/>
    <x v="3"/>
    <s v="06/27/2014"/>
    <s v="06/01/2014"/>
    <s v="X00000003"/>
    <s v="WS-CI-IMPCo-G PPB"/>
    <s v="RKCP13139"/>
    <s v="Power, Plant"/>
    <s v="ZARNOTH          ,JAY            ,R"/>
    <n v="1162.6199999999999"/>
  </r>
  <r>
    <s v="Indiana Michigan Power - Gen"/>
    <x v="1"/>
    <s v="Rockport Generating Plant Unit No.1 - Owned : I&amp;M/AEGR : 0111"/>
    <s v="31600 - Misc Pwr Plant Equip-Coal"/>
    <s v="2014"/>
    <x v="0"/>
    <s v="42030569"/>
    <s v="RK PPB 2013 SECURITY CAMERA PR"/>
    <s v="03/07/2014"/>
    <s v="03/01/2014"/>
    <s v="Posted to CPR"/>
    <x v="4"/>
    <s v="07/30/2014"/>
    <s v="07/01/2014"/>
    <s v="X00000003"/>
    <s v="WS-CI-IMPCo-G PPB"/>
    <s v="RKCP13139"/>
    <s v="Power, Plant"/>
    <s v="ZARNOTH          ,JAY            ,R"/>
    <n v="-555.51"/>
  </r>
  <r>
    <s v="Indiana Michigan Power - Gen"/>
    <x v="1"/>
    <s v="Rockport Generating Plant Unit No.1 - Owned : I&amp;M/AEGR : 0111"/>
    <s v="31600 - Misc Pwr Plant Equip-Coal"/>
    <s v="2014"/>
    <x v="0"/>
    <s v="42144810"/>
    <s v="RK PPB 2013 FORK TRUCK - 6,000"/>
    <s v="01/20/2014"/>
    <s v="02/01/2014"/>
    <s v="Posted to CPR"/>
    <x v="8"/>
    <s v="03/06/2014"/>
    <s v="02/01/2014"/>
    <s v="X00000003"/>
    <s v="WS-CI-IMPCo-G PPB"/>
    <s v="RKCP13188"/>
    <s v="Power, Plant"/>
    <s v="JARVIS           ,STEVEN         ,B"/>
    <n v="16145.49"/>
  </r>
  <r>
    <s v="Indiana Michigan Power - Gen"/>
    <x v="1"/>
    <s v="Rockport Generating Plant Unit No.1 - Owned : I&amp;M/AEGR : 0111"/>
    <s v="31600 - Misc Pwr Plant Equip-Coal"/>
    <s v="2014"/>
    <x v="0"/>
    <s v="42144810"/>
    <s v="RK PPB 2013 FORK TRUCK - 6,000"/>
    <s v="01/20/2014"/>
    <s v="02/01/2014"/>
    <s v="Posted to CPR"/>
    <x v="6"/>
    <s v="04/04/2014"/>
    <s v="03/01/2014"/>
    <s v="X00000003"/>
    <s v="WS-CI-IMPCo-G PPB"/>
    <s v="RKCP13188"/>
    <s v="Power, Plant"/>
    <s v="JARVIS           ,STEVEN         ,B"/>
    <n v="1086.92"/>
  </r>
  <r>
    <s v="Indiana Michigan Power - Gen"/>
    <x v="1"/>
    <s v="Rockport Generating Plant Unit No.1 - Owned : I&amp;M/AEGR : 0111"/>
    <s v="31600 - Misc Pwr Plant Equip-Coal"/>
    <s v="2014"/>
    <x v="0"/>
    <s v="42144810"/>
    <s v="RK PPB 2013 FORK TRUCK - 6,000"/>
    <s v="01/20/2014"/>
    <s v="02/01/2014"/>
    <s v="Posted to CPR"/>
    <x v="2"/>
    <s v="05/29/2014"/>
    <s v="05/01/2014"/>
    <s v="X00000003"/>
    <s v="WS-CI-IMPCo-G PPB"/>
    <s v="RKCP13188"/>
    <s v="Power, Plant"/>
    <s v="JARVIS           ,STEVEN         ,B"/>
    <n v="0"/>
  </r>
  <r>
    <s v="Indiana Michigan Power - Gen"/>
    <x v="1"/>
    <s v="Rockport Generating Plant Unit No.1 - Owned : I&amp;M/AEGR : 0111"/>
    <s v="31600 - Misc Pwr Plant Equip-Coal"/>
    <s v="2014"/>
    <x v="0"/>
    <s v="42171815"/>
    <s v="RK PPB 2014 REPLACE ENGINE - V"/>
    <s v="02/24/2014"/>
    <s v="06/01/2014"/>
    <s v="Posted to CPR"/>
    <x v="3"/>
    <s v="07/05/2014"/>
    <s v="06/01/2014"/>
    <s v="X00000003"/>
    <s v="WS-CI-IMPCo-G PPB"/>
    <s v="RKCP14025"/>
    <s v="Power, Plant"/>
    <s v="JARVIS           ,STEVEN         ,B"/>
    <n v="3880.94"/>
  </r>
  <r>
    <s v="Indiana Michigan Power - Gen"/>
    <x v="1"/>
    <s v="Rockport Generating Plant Unit No.1 - Owned : I&amp;M/AEGR : 0111"/>
    <s v="31600 - Misc Pwr Plant Equip-Coal"/>
    <s v="2014"/>
    <x v="0"/>
    <s v="42171815"/>
    <s v="RK PPB 2014 REPLACE ENGINE - V"/>
    <s v="02/24/2014"/>
    <s v="06/01/2014"/>
    <s v="Posted to CPR"/>
    <x v="5"/>
    <s v="09/29/2014"/>
    <s v="09/01/2014"/>
    <s v="X00000003"/>
    <s v="WS-CI-IMPCo-G PPB"/>
    <s v="RKCP14025"/>
    <s v="Power, Plant"/>
    <s v="JARVIS           ,STEVEN         ,B"/>
    <n v="0"/>
  </r>
  <r>
    <s v="Indiana Michigan Power - Gen"/>
    <x v="1"/>
    <s v="Rockport Generating Plant Unit No.1 - Owned : I&amp;M/AEGR : 0111"/>
    <s v="31600 - Misc Pwr Plant Equip-Coal"/>
    <s v="2014"/>
    <x v="0"/>
    <s v="42225641"/>
    <s v="RK PPB 2014 REPLACE THE FIRE S"/>
    <s v="09/16/2014"/>
    <s v="09/01/2014"/>
    <s v="Posted to CPR"/>
    <x v="5"/>
    <s v="10/04/2014"/>
    <s v="09/01/2014"/>
    <s v="X00000003"/>
    <s v="WS-CI-IMPCo-G PPB"/>
    <s v="RKCP14054"/>
    <s v="Power, Plant"/>
    <s v="LITTLETON        ,BRANNON        ,J"/>
    <n v="16044.38"/>
  </r>
  <r>
    <s v="Indiana Michigan Power - Gen"/>
    <x v="1"/>
    <s v="Rockport Generating Plant Unit No.1 - Owned : I&amp;M/AEGR : 0111"/>
    <s v="39100 - Office Furniture, Equipment"/>
    <s v="2014"/>
    <x v="0"/>
    <s v="42131749"/>
    <s v="RK PPB 2013 PROJECTORS &amp; SCREE"/>
    <s v="02/06/2014"/>
    <s v="02/01/2014"/>
    <s v="Posted to CPR"/>
    <x v="8"/>
    <s v="03/06/2014"/>
    <s v="02/01/2014"/>
    <s v="X00000003"/>
    <s v="WS-CI-IMPCo-G PPB"/>
    <s v="RKCP13185"/>
    <s v="Power, Plant"/>
    <s v="GLEIM            ,PAUL           ,C"/>
    <n v="6178.23"/>
  </r>
  <r>
    <s v="Indiana Michigan Power - Gen"/>
    <x v="1"/>
    <s v="Rockport Generating Plant Unit No.1 - Owned : I&amp;M/AEGR : 0111"/>
    <s v="39100 - Office Furniture, Equipment"/>
    <s v="2014"/>
    <x v="0"/>
    <s v="42131749"/>
    <s v="RK PPB 2013 PROJECTORS &amp; SCREE"/>
    <s v="02/06/2014"/>
    <s v="02/01/2014"/>
    <s v="Posted to CPR"/>
    <x v="1"/>
    <s v="05/06/2014"/>
    <s v="04/01/2014"/>
    <s v="X00000003"/>
    <s v="WS-CI-IMPCo-G PPB"/>
    <s v="RKCP13185"/>
    <s v="Power, Plant"/>
    <s v="GLEIM            ,PAUL           ,C"/>
    <n v="-90.05"/>
  </r>
  <r>
    <s v="Indiana Michigan Power - Gen"/>
    <x v="1"/>
    <s v="Rockport Generating Plant Unit No.1 - Owned : I&amp;M/AEGR : 0111"/>
    <s v="39100 - Office Furniture, Equipment"/>
    <s v="2014"/>
    <x v="0"/>
    <s v="42131749"/>
    <s v="RK PPB 2013 PROJECTORS &amp; SCREE"/>
    <s v="02/06/2014"/>
    <s v="02/01/2014"/>
    <s v="Posted to CPR"/>
    <x v="3"/>
    <s v="06/27/2014"/>
    <s v="06/01/2014"/>
    <s v="X00000003"/>
    <s v="WS-CI-IMPCo-G PPB"/>
    <s v="RKCP13185"/>
    <s v="Power, Plant"/>
    <s v="GLEIM            ,PAUL           ,C"/>
    <n v="0"/>
  </r>
  <r>
    <s v="Indiana Michigan Power - Gen"/>
    <x v="1"/>
    <s v="Rockport Generating Plant Unit No.1 - Owned : I&amp;M/AEGR : 0111"/>
    <s v="39100 - Office Furniture, Equipment"/>
    <s v="2014"/>
    <x v="0"/>
    <s v="42164223"/>
    <s v="RK PPB 2014 PURCHASE NEW HP CO"/>
    <s v="03/25/2014"/>
    <s v="03/01/2014"/>
    <s v="Posted to CPR"/>
    <x v="6"/>
    <s v="04/04/2014"/>
    <s v="03/01/2014"/>
    <s v="X00000003"/>
    <s v="WS-CI-IMPCo-G PPB"/>
    <s v="RKCP14022"/>
    <s v="Power, Plant"/>
    <s v="GLEIM            ,PAUL           ,C"/>
    <n v="767.44"/>
  </r>
  <r>
    <s v="Indiana Michigan Power - Gen"/>
    <x v="1"/>
    <s v="Rockport Generating Plant Unit No.1 - Owned : I&amp;M/AEGR : 0111"/>
    <s v="39100 - Office Furniture, Equipment"/>
    <s v="2014"/>
    <x v="0"/>
    <s v="42164223"/>
    <s v="RK PPB 2014 PURCHASE NEW HP CO"/>
    <s v="03/25/2014"/>
    <s v="03/01/2014"/>
    <s v="Posted to CPR"/>
    <x v="3"/>
    <s v="06/27/2014"/>
    <s v="06/01/2014"/>
    <s v="X00000003"/>
    <s v="WS-CI-IMPCo-G PPB"/>
    <s v="RKCP14022"/>
    <s v="Power, Plant"/>
    <s v="GLEIM            ,PAUL           ,C"/>
    <n v="0"/>
  </r>
  <r>
    <s v="Indiana Michigan Power - Gen"/>
    <x v="1"/>
    <s v="Rockport Generating Plant Unit No.1 - Owned : I&amp;M/AEGR : 0111"/>
    <s v="39100 - Office Furniture, Equipment"/>
    <s v="2014"/>
    <x v="0"/>
    <s v="42169192"/>
    <s v="RK PPB 2012 PLANT EQUIPMENT TA"/>
    <s v="01/30/2014"/>
    <s v="02/01/2014"/>
    <s v="Posted to CPR"/>
    <x v="8"/>
    <s v="03/06/2014"/>
    <s v="02/01/2014"/>
    <s v="X00000003"/>
    <s v="WS-CI-IMPCo-G PPB"/>
    <s v="RKCP12034"/>
    <s v="Power, Plant"/>
    <s v="HELTZEL          ,SHARON         ,A"/>
    <n v="45.13"/>
  </r>
  <r>
    <s v="Indiana Michigan Power - Gen"/>
    <x v="1"/>
    <s v="Rockport Generating Plant Unit No.1 - Owned : I&amp;M/AEGR : 0111"/>
    <s v="39100 - Office Furniture, Equipment"/>
    <s v="2014"/>
    <x v="0"/>
    <s v="42169192"/>
    <s v="RK PPB 2012 PLANT EQUIPMENT TA"/>
    <s v="01/30/2014"/>
    <s v="02/01/2014"/>
    <s v="Posted to CPR"/>
    <x v="2"/>
    <s v="05/29/2014"/>
    <s v="05/01/2014"/>
    <s v="X00000003"/>
    <s v="WS-CI-IMPCo-G PPB"/>
    <s v="RKCP12034"/>
    <s v="Power, Plant"/>
    <s v="HELTZEL          ,SHARON         ,A"/>
    <n v="0"/>
  </r>
  <r>
    <s v="Indiana Michigan Power - Gen"/>
    <x v="1"/>
    <s v="Rockport Generating Plant Unit No.1 - Owned : I&amp;M/AEGR : 0111"/>
    <s v="39100 - Office Furniture, Equipment"/>
    <s v="2014"/>
    <x v="0"/>
    <s v="42210049"/>
    <s v="RK PPB 2014 PURCHASE DATAMAX T"/>
    <s v="07/03/2014"/>
    <s v="07/01/2014"/>
    <s v="Posted to CPR"/>
    <x v="4"/>
    <s v="08/06/2014"/>
    <s v="07/01/2014"/>
    <s v="X00000003"/>
    <s v="WS-CI-IMPCo-G PPB"/>
    <s v="RKCP14047"/>
    <s v="Power, Plant"/>
    <s v="GLEIM            ,PAUL           ,C"/>
    <n v="1069.1400000000001"/>
  </r>
  <r>
    <s v="Indiana Michigan Power - Gen"/>
    <x v="1"/>
    <s v="Rockport Generating Plant Unit No.1 - Owned : I&amp;M/AEGR : 0111"/>
    <s v="39800 - Miscellaneous Equipment"/>
    <s v="2014"/>
    <x v="0"/>
    <s v="42138786"/>
    <s v="RK PPB 2013 WAG ROOM PHONE SYS"/>
    <s v="01/06/2014"/>
    <s v="01/01/2014"/>
    <s v="Posted to CPR"/>
    <x v="7"/>
    <s v="02/06/2014"/>
    <s v="01/01/2014"/>
    <s v="X00000003"/>
    <s v="WS-CI-IMPCo-G PPB"/>
    <s v="RKCP13186"/>
    <s v="Power, Plant"/>
    <s v="ROUSH            ,MATTHEW        ,B"/>
    <n v="6492.9"/>
  </r>
  <r>
    <s v="Indiana Michigan Power - Gen"/>
    <x v="1"/>
    <s v="Rockport Generating Plant Unit No.1 - Owned : I&amp;M/AEGR : 0111"/>
    <s v="39800 - Miscellaneous Equipment"/>
    <s v="2014"/>
    <x v="0"/>
    <s v="42138786"/>
    <s v="RK PPB 2013 WAG ROOM PHONE SYS"/>
    <s v="01/06/2014"/>
    <s v="01/01/2014"/>
    <s v="Posted to CPR"/>
    <x v="1"/>
    <s v="04/29/2014"/>
    <s v="04/01/2014"/>
    <s v="X00000003"/>
    <s v="WS-CI-IMPCo-G PPB"/>
    <s v="RKCP13186"/>
    <s v="Power, Plant"/>
    <s v="ROUSH            ,MATTHEW        ,B"/>
    <n v="0"/>
  </r>
  <r>
    <s v="Indiana Michigan Power - Gen"/>
    <x v="1"/>
    <s v="Rockport Generating Plant Unit No.1 - Owned : I&amp;M/AEGR : 0111"/>
    <s v="39800 - Miscellaneous Equipment"/>
    <s v="2014"/>
    <x v="0"/>
    <s v="42189099"/>
    <s v="RK PPB 2014 SOUND SYSTEM IN RO"/>
    <s v="06/02/2014"/>
    <s v="07/01/2014"/>
    <s v="Posted to CPR"/>
    <x v="4"/>
    <s v="08/06/2014"/>
    <s v="07/01/2014"/>
    <s v="X00000003"/>
    <s v="WS-CI-IMPCo-G PPB"/>
    <s v="RKCP14035"/>
    <s v="Power, Plant"/>
    <s v="GLEIM            ,PAUL           ,C"/>
    <n v="6167.66"/>
  </r>
  <r>
    <s v="Indiana Michigan Power - Gen"/>
    <x v="1"/>
    <s v="Rockport Generating Plant Unit No.2 - Non-Severable Improvement : I&amp;M/AEGR : 0115"/>
    <s v="31100 - Structures, Improvemnt-Coal"/>
    <s v="2009"/>
    <x v="0"/>
    <s v="41171208"/>
    <s v="RK PPB 08  NEW DIFFERENTIAL EX"/>
    <s v="11/29/2009"/>
    <s v="11/01/2009"/>
    <s v="Posted to CPR"/>
    <x v="7"/>
    <s v="01/30/2014"/>
    <s v="01/01/2014"/>
    <s v="X00000003"/>
    <s v="WS-CI-IMPCo-G PPB"/>
    <s v="RKCP08185"/>
    <s v="Power, Plant"/>
    <s v="COCHENOUR        ,ALICIA         ,K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171208"/>
    <s v="RK PPB 08  NEW DIFFERENTIAL EX"/>
    <s v="11/29/2009"/>
    <s v="11/01/2009"/>
    <s v="Posted to CPR"/>
    <x v="1"/>
    <s v="04/03/2014"/>
    <s v="04/01/2014"/>
    <s v="X00000003"/>
    <s v="WS-CI-IMPCo-G PPB"/>
    <s v="RKCP08185"/>
    <s v="Power, Plant"/>
    <s v="COCHENOUR        ,ALICIA         ,K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171208"/>
    <s v="RK PPB 08  NEW DIFFERENTIAL EX"/>
    <s v="11/29/2009"/>
    <s v="11/01/2009"/>
    <s v="Posted to CPR"/>
    <x v="1"/>
    <s v="04/29/2014"/>
    <s v="04/01/2014"/>
    <s v="X00000003"/>
    <s v="WS-CI-IMPCo-G PPB"/>
    <s v="RKCP08185"/>
    <s v="Power, Plant"/>
    <s v="COCHENOUR        ,ALICIA         ,K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171208"/>
    <s v="RK PPB 08  NEW DIFFERENTIAL EX"/>
    <s v="11/29/2009"/>
    <s v="11/01/2009"/>
    <s v="Posted to CPR"/>
    <x v="3"/>
    <s v="05/30/2014"/>
    <s v="06/01/2014"/>
    <s v="X00000003"/>
    <s v="WS-CI-IMPCo-G PPB"/>
    <s v="RKCP08185"/>
    <s v="Power, Plant"/>
    <s v="COCHENOUR        ,ALICIA         ,K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380582"/>
    <s v="RK PPB 09 U2 COAL HANDLING LOG"/>
    <s v="11/10/2009"/>
    <s v="11/01/2009"/>
    <s v="Posted to CPR"/>
    <x v="7"/>
    <s v="01/30/2014"/>
    <s v="01/01/2014"/>
    <s v="X00000003"/>
    <s v="WS-CI-IMPCo-G PPB"/>
    <s v="RKCP09184"/>
    <s v="Power, Plant"/>
    <s v="LITTLE           ,SAMMY          ,L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380582"/>
    <s v="RK PPB 09 U2 COAL HANDLING LOG"/>
    <s v="11/10/2009"/>
    <s v="11/01/2009"/>
    <s v="Posted to CPR"/>
    <x v="1"/>
    <s v="04/03/2014"/>
    <s v="04/01/2014"/>
    <s v="X00000003"/>
    <s v="WS-CI-IMPCo-G PPB"/>
    <s v="RKCP09184"/>
    <s v="Power, Plant"/>
    <s v="LITTLE           ,SAMMY          ,L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380582"/>
    <s v="RK PPB 09 U2 COAL HANDLING LOG"/>
    <s v="11/10/2009"/>
    <s v="11/01/2009"/>
    <s v="Posted to CPR"/>
    <x v="1"/>
    <s v="04/29/2014"/>
    <s v="04/01/2014"/>
    <s v="X00000003"/>
    <s v="WS-CI-IMPCo-G PPB"/>
    <s v="RKCP09184"/>
    <s v="Power, Plant"/>
    <s v="LITTLE           ,SAMMY          ,L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380582"/>
    <s v="RK PPB 09 U2 COAL HANDLING LOG"/>
    <s v="11/10/2009"/>
    <s v="11/01/2009"/>
    <s v="Posted to CPR"/>
    <x v="3"/>
    <s v="05/30/2014"/>
    <s v="06/01/2014"/>
    <s v="X00000003"/>
    <s v="WS-CI-IMPCo-G PPB"/>
    <s v="RKCP09184"/>
    <s v="Power, Plant"/>
    <s v="LITTLE           ,SAMMY          ,L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3050"/>
    <s v="RK PPB 09 REPLACE 14&quot; HSOV BEF"/>
    <s v="11/29/2009"/>
    <s v="11/01/2009"/>
    <s v="Posted to CPR"/>
    <x v="7"/>
    <s v="01/30/2014"/>
    <s v="01/01/2014"/>
    <s v="X00000003"/>
    <s v="WS-CI-IMPCo-G PPB"/>
    <s v="RKCP09204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3050"/>
    <s v="RK PPB 09 REPLACE 14&quot; HSOV BEF"/>
    <s v="11/29/2009"/>
    <s v="11/01/2009"/>
    <s v="Posted to CPR"/>
    <x v="1"/>
    <s v="04/03/2014"/>
    <s v="04/01/2014"/>
    <s v="X00000003"/>
    <s v="WS-CI-IMPCo-G PPB"/>
    <s v="RKCP09204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3050"/>
    <s v="RK PPB 09 REPLACE 14&quot; HSOV BEF"/>
    <s v="11/29/2009"/>
    <s v="11/01/2009"/>
    <s v="Posted to CPR"/>
    <x v="1"/>
    <s v="04/29/2014"/>
    <s v="04/01/2014"/>
    <s v="X00000003"/>
    <s v="WS-CI-IMPCo-G PPB"/>
    <s v="RKCP09204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3050"/>
    <s v="RK PPB 09 REPLACE 14&quot; HSOV BEF"/>
    <s v="11/29/2009"/>
    <s v="11/01/2009"/>
    <s v="Posted to CPR"/>
    <x v="3"/>
    <s v="05/30/2014"/>
    <s v="06/01/2014"/>
    <s v="X00000003"/>
    <s v="WS-CI-IMPCo-G PPB"/>
    <s v="RKCP09204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3050"/>
    <s v="RK PPB 09 REPLACE 14&quot; HSOV BEF"/>
    <s v="11/29/2009"/>
    <s v="11/01/2009"/>
    <s v="Posted to CPR"/>
    <x v="3"/>
    <s v="06/27/2014"/>
    <s v="06/01/2014"/>
    <s v="X00000003"/>
    <s v="WS-CI-IMPCo-G PPB"/>
    <s v="RKCP09204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9573"/>
    <s v="RK PPB 09 REPLACE VENT STACKS"/>
    <s v="11/29/2009"/>
    <s v="11/01/2009"/>
    <s v="Posted to CPR"/>
    <x v="7"/>
    <s v="01/30/2014"/>
    <s v="01/01/2014"/>
    <s v="X00000003"/>
    <s v="WS-CI-IMPCo-G PPB"/>
    <s v="RKCP09212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9573"/>
    <s v="RK PPB 09 REPLACE VENT STACKS"/>
    <s v="11/29/2009"/>
    <s v="11/01/2009"/>
    <s v="Posted to CPR"/>
    <x v="1"/>
    <s v="04/03/2014"/>
    <s v="04/01/2014"/>
    <s v="X00000003"/>
    <s v="WS-CI-IMPCo-G PPB"/>
    <s v="RKCP09212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9573"/>
    <s v="RK PPB 09 REPLACE VENT STACKS"/>
    <s v="11/29/2009"/>
    <s v="11/01/2009"/>
    <s v="Posted to CPR"/>
    <x v="1"/>
    <s v="04/29/2014"/>
    <s v="04/01/2014"/>
    <s v="X00000003"/>
    <s v="WS-CI-IMPCo-G PPB"/>
    <s v="RKCP09212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9573"/>
    <s v="RK PPB 09 REPLACE VENT STACKS"/>
    <s v="11/29/2009"/>
    <s v="11/01/2009"/>
    <s v="Posted to CPR"/>
    <x v="3"/>
    <s v="05/30/2014"/>
    <s v="06/01/2014"/>
    <s v="X00000003"/>
    <s v="WS-CI-IMPCo-G PPB"/>
    <s v="RKCP09212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09"/>
    <x v="0"/>
    <s v="41409573"/>
    <s v="RK PPB 09 REPLACE VENT STACKS"/>
    <s v="11/29/2009"/>
    <s v="11/01/2009"/>
    <s v="Posted to CPR"/>
    <x v="3"/>
    <s v="06/27/2014"/>
    <s v="06/01/2014"/>
    <s v="X00000003"/>
    <s v="WS-CI-IMPCo-G PPB"/>
    <s v="RKCP09212"/>
    <s v="Power, Plant"/>
    <s v="HAGAN            ,MARK           ,W"/>
    <n v="0"/>
  </r>
  <r>
    <s v="Indiana Michigan Power - Gen"/>
    <x v="1"/>
    <s v="Rockport Generating Plant Unit No.2 - Non-Severable Improvement : I&amp;M/AEGR : 0115"/>
    <s v="31100 - Structures, Improvemnt-Coal"/>
    <s v="2013"/>
    <x v="0"/>
    <s v="42078459"/>
    <s v="RK PPB 2013 REPLACE ROOF FOR R"/>
    <s v="11/22/2013"/>
    <s v="12/01/2013"/>
    <s v="Posted to CPR"/>
    <x v="6"/>
    <s v="03/28/2014"/>
    <s v="03/01/2014"/>
    <s v="X00000003"/>
    <s v="WS-CI-IMPCo-G PPB"/>
    <s v="RKCP13159"/>
    <s v="Power, Plant"/>
    <s v="BRACHER          ,JENNIFER       ,A"/>
    <n v="0"/>
  </r>
  <r>
    <s v="Indiana Michigan Power - Gen"/>
    <x v="1"/>
    <s v="Rockport Generating Plant Unit No.2 - Non-Severable Improvement : I&amp;M/AEGR : 0115"/>
    <s v="31100 - Structures, Improvemnt-Coal"/>
    <s v="2013"/>
    <x v="0"/>
    <s v="42079879"/>
    <s v="RK PPB 2013 U2 LP HEATER BLEED"/>
    <s v="11/22/2013"/>
    <s v="11/01/2013"/>
    <s v="Posted to CPR"/>
    <x v="8"/>
    <s v="03/01/2014"/>
    <s v="02/01/2014"/>
    <s v="X00000003"/>
    <s v="WS-CI-IMPCo-G PPB"/>
    <s v="RKCP13159"/>
    <s v="Power, Plant"/>
    <s v="SMITH            ,KENNETH        ,M"/>
    <n v="0"/>
  </r>
  <r>
    <s v="Indiana Michigan Power - Gen"/>
    <x v="1"/>
    <s v="Rockport Generating Plant Unit No.2 - Non-Severable Improvement : I&amp;M/AEGR : 0115"/>
    <s v="31100 - Structures, Improvemnt-Coal"/>
    <s v="2013"/>
    <x v="0"/>
    <s v="42132132"/>
    <s v="RK PPB 2013 REPLACE ROOF FOR R"/>
    <s v="11/22/2013"/>
    <s v="12/01/2013"/>
    <s v="Posted to CPR"/>
    <x v="1"/>
    <s v="04/29/2014"/>
    <s v="04/01/2014"/>
    <s v="X00000003"/>
    <s v="WS-CI-IMPCo-G PPB"/>
    <s v="RKCP13158"/>
    <s v="Power, Plant"/>
    <s v="BRACHER          ,JENNIFER       ,A"/>
    <n v="0"/>
  </r>
  <r>
    <s v="Indiana Michigan Power - Gen"/>
    <x v="1"/>
    <s v="Rockport Generating Plant Unit No.2 - Non-Severable Improvement : I&amp;M/AEGR : 0115"/>
    <s v="31200 - Boiler Plant Equip-Coal"/>
    <s v="2009"/>
    <x v="0"/>
    <s v="40503005"/>
    <s v="RK CIA 2004 THRU 2007  U2 HP F"/>
    <s v="11/29/2009"/>
    <s v="11/01/2009"/>
    <s v="Posted to CPR"/>
    <x v="7"/>
    <s v="01/30/2014"/>
    <s v="01/01/2014"/>
    <s v="RKIMC0604"/>
    <s v="RKP06CIIM HPHtr 6 U2"/>
    <s v="RKIMC0604"/>
    <s v="Power, Plant"/>
    <m/>
    <n v="0"/>
  </r>
  <r>
    <s v="Indiana Michigan Power - Gen"/>
    <x v="1"/>
    <s v="Rockport Generating Plant Unit No.2 - Non-Severable Improvement : I&amp;M/AEGR : 0115"/>
    <s v="31200 - Boiler Plant Equip-Coal"/>
    <s v="2009"/>
    <x v="0"/>
    <s v="40503005"/>
    <s v="RK CIA 2004 THRU 2007  U2 HP F"/>
    <s v="11/29/2009"/>
    <s v="11/01/2009"/>
    <s v="Posted to CPR"/>
    <x v="1"/>
    <s v="04/03/2014"/>
    <s v="04/01/2014"/>
    <s v="RKIMC0604"/>
    <s v="RKP06CIIM HPHtr 6 U2"/>
    <s v="RKIMC0604"/>
    <s v="Power, Plant"/>
    <m/>
    <n v="0"/>
  </r>
  <r>
    <s v="Indiana Michigan Power - Gen"/>
    <x v="1"/>
    <s v="Rockport Generating Plant Unit No.2 - Non-Severable Improvement : I&amp;M/AEGR : 0115"/>
    <s v="31200 - Boiler Plant Equip-Coal"/>
    <s v="2009"/>
    <x v="0"/>
    <s v="40503005"/>
    <s v="RK CIA 2004 THRU 2007  U2 HP F"/>
    <s v="11/29/2009"/>
    <s v="11/01/2009"/>
    <s v="Posted to CPR"/>
    <x v="1"/>
    <s v="04/29/2014"/>
    <s v="04/01/2014"/>
    <s v="RKIMC0604"/>
    <s v="RKP06CIIM HPHtr 6 U2"/>
    <s v="RKIMC0604"/>
    <s v="Power, Plant"/>
    <m/>
    <n v="0"/>
  </r>
  <r>
    <s v="Indiana Michigan Power - Gen"/>
    <x v="1"/>
    <s v="Rockport Generating Plant Unit No.2 - Non-Severable Improvement : I&amp;M/AEGR : 0115"/>
    <s v="31200 - Boiler Plant Equip-Coal"/>
    <s v="2009"/>
    <x v="0"/>
    <s v="40503005"/>
    <s v="RK CIA 2004 THRU 2007  U2 HP F"/>
    <s v="11/29/2009"/>
    <s v="11/01/2009"/>
    <s v="Posted to CPR"/>
    <x v="3"/>
    <s v="05/30/2014"/>
    <s v="06/01/2014"/>
    <s v="RKIMC0604"/>
    <s v="RKP06CIIM HPHtr 6 U2"/>
    <s v="RKIMC0604"/>
    <s v="Power, Plant"/>
    <m/>
    <n v="0"/>
  </r>
  <r>
    <s v="Indiana Michigan Power - Gen"/>
    <x v="1"/>
    <s v="Rockport Generating Plant Unit No.2 - Non-Severable Improvement : I&amp;M/AEGR : 0115"/>
    <s v="31200 - Boiler Plant Equip-Coal"/>
    <s v="2009"/>
    <x v="0"/>
    <s v="40503005"/>
    <s v="RK CIA 2004 THRU 2007  U2 HP F"/>
    <s v="11/29/2009"/>
    <s v="11/01/2009"/>
    <s v="Posted to CPR"/>
    <x v="3"/>
    <s v="06/27/2014"/>
    <s v="06/01/2014"/>
    <s v="RKIMC0604"/>
    <s v="RKP06CIIM HPHtr 6 U2"/>
    <s v="RKIMC0604"/>
    <s v="Power, Plant"/>
    <m/>
    <n v="0"/>
  </r>
  <r>
    <s v="Indiana Michigan Power - Gen"/>
    <x v="1"/>
    <s v="Rockport Generating Plant Unit No.2 - Non-Severable Improvement : I&amp;M/AEGR : 0115"/>
    <s v="31200 - Boiler Plant Equip-Coal"/>
    <s v="2009"/>
    <x v="0"/>
    <s v="40771642"/>
    <s v="RK CIA 07 HP FLASH TANK MODIFI"/>
    <s v="11/29/2009"/>
    <s v="11/01/2009"/>
    <s v="Posted to CPR"/>
    <x v="7"/>
    <s v="01/30/2014"/>
    <s v="01/01/2014"/>
    <s v="RKIMC0723"/>
    <s v="RK07CI U2 HP Flash Tank"/>
    <s v="RKIMC0723"/>
    <s v="Power, Plant"/>
    <s v="SAUCERMAN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0771642"/>
    <s v="RK CIA 07 HP FLASH TANK MODIFI"/>
    <s v="11/29/2009"/>
    <s v="11/01/2009"/>
    <s v="Posted to CPR"/>
    <x v="1"/>
    <s v="04/03/2014"/>
    <s v="04/01/2014"/>
    <s v="RKIMC0723"/>
    <s v="RK07CI U2 HP Flash Tank"/>
    <s v="RKIMC0723"/>
    <s v="Power, Plant"/>
    <s v="SAUCERMAN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0771642"/>
    <s v="RK CIA 07 HP FLASH TANK MODIFI"/>
    <s v="11/29/2009"/>
    <s v="11/01/2009"/>
    <s v="Posted to CPR"/>
    <x v="1"/>
    <s v="04/29/2014"/>
    <s v="04/01/2014"/>
    <s v="RKIMC0723"/>
    <s v="RK07CI U2 HP Flash Tank"/>
    <s v="RKIMC0723"/>
    <s v="Power, Plant"/>
    <s v="SAUCERMAN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0771642"/>
    <s v="RK CIA 07 HP FLASH TANK MODIFI"/>
    <s v="11/29/2009"/>
    <s v="11/01/2009"/>
    <s v="Posted to CPR"/>
    <x v="3"/>
    <s v="05/30/2014"/>
    <s v="06/01/2014"/>
    <s v="RKIMC0723"/>
    <s v="RK07CI U2 HP Flash Tank"/>
    <s v="RKIMC0723"/>
    <s v="Power, Plant"/>
    <s v="SAUCERMAN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0771642"/>
    <s v="RK CIA 07 HP FLASH TANK MODIFI"/>
    <s v="11/29/2009"/>
    <s v="11/01/2009"/>
    <s v="Posted to CPR"/>
    <x v="3"/>
    <s v="06/27/2014"/>
    <s v="06/01/2014"/>
    <s v="RKIMC0723"/>
    <s v="RK07CI U2 HP Flash Tank"/>
    <s v="RKIMC0723"/>
    <s v="Power, Plant"/>
    <s v="SAUCERMAN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18"/>
    <s v="RK/CI/08/U2-#1 GAS FAN ROTOR C"/>
    <s v="11/29/2009"/>
    <s v="11/01/2009"/>
    <s v="Posted to CPR"/>
    <x v="7"/>
    <s v="01/30/2014"/>
    <s v="01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18"/>
    <s v="RK/CI/08/U2-#1 GAS FAN ROTOR C"/>
    <s v="11/29/2009"/>
    <s v="11/01/2009"/>
    <s v="Posted to CPR"/>
    <x v="1"/>
    <s v="04/03/2014"/>
    <s v="04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18"/>
    <s v="RK/CI/08/U2-#1 GAS FAN ROTOR C"/>
    <s v="11/29/2009"/>
    <s v="11/01/2009"/>
    <s v="Posted to CPR"/>
    <x v="1"/>
    <s v="04/29/2014"/>
    <s v="04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18"/>
    <s v="RK/CI/08/U2-#1 GAS FAN ROTOR C"/>
    <s v="11/29/2009"/>
    <s v="11/01/2009"/>
    <s v="Posted to CPR"/>
    <x v="3"/>
    <s v="05/30/2014"/>
    <s v="06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18"/>
    <s v="RK/CI/08/U2-#1 GAS FAN ROTOR C"/>
    <s v="11/29/2009"/>
    <s v="11/01/2009"/>
    <s v="Posted to CPR"/>
    <x v="3"/>
    <s v="06/27/2014"/>
    <s v="06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26"/>
    <s v="RK/CI/08/U2-#3 GAS FAN ROTOR C"/>
    <s v="11/29/2009"/>
    <s v="11/01/2009"/>
    <s v="Posted to CPR"/>
    <x v="7"/>
    <s v="01/30/2014"/>
    <s v="01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26"/>
    <s v="RK/CI/08/U2-#3 GAS FAN ROTOR C"/>
    <s v="11/29/2009"/>
    <s v="11/01/2009"/>
    <s v="Posted to CPR"/>
    <x v="1"/>
    <s v="04/03/2014"/>
    <s v="04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26"/>
    <s v="RK/CI/08/U2-#3 GAS FAN ROTOR C"/>
    <s v="11/29/2009"/>
    <s v="11/01/2009"/>
    <s v="Posted to CPR"/>
    <x v="1"/>
    <s v="04/29/2014"/>
    <s v="04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26"/>
    <s v="RK/CI/08/U2-#3 GAS FAN ROTOR C"/>
    <s v="11/29/2009"/>
    <s v="11/01/2009"/>
    <s v="Posted to CPR"/>
    <x v="3"/>
    <s v="05/30/2014"/>
    <s v="06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12326"/>
    <s v="RK/CI/08/U2-#3 GAS FAN ROTOR C"/>
    <s v="11/29/2009"/>
    <s v="11/01/2009"/>
    <s v="Posted to CPR"/>
    <x v="3"/>
    <s v="06/27/2014"/>
    <s v="06/01/2014"/>
    <s v="RKIMC0921"/>
    <s v="RK09CIU2 Gas Fan Rotor"/>
    <s v="RKIMC0921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487"/>
    <s v="RK PPB 08 PRECIP EXPANSION JOI"/>
    <s v="11/29/2009"/>
    <s v="11/01/2009"/>
    <s v="Posted to CPR"/>
    <x v="7"/>
    <s v="01/30/2014"/>
    <s v="01/01/2014"/>
    <s v="X00000003"/>
    <s v="WS-CI-IMPCo-G PPB"/>
    <s v="RKCP08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487"/>
    <s v="RK PPB 08 PRECIP EXPANSION JOI"/>
    <s v="11/29/2009"/>
    <s v="11/01/2009"/>
    <s v="Posted to CPR"/>
    <x v="1"/>
    <s v="04/03/2014"/>
    <s v="04/01/2014"/>
    <s v="X00000003"/>
    <s v="WS-CI-IMPCo-G PPB"/>
    <s v="RKCP08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487"/>
    <s v="RK PPB 08 PRECIP EXPANSION JOI"/>
    <s v="11/29/2009"/>
    <s v="11/01/2009"/>
    <s v="Posted to CPR"/>
    <x v="1"/>
    <s v="04/29/2014"/>
    <s v="04/01/2014"/>
    <s v="X00000003"/>
    <s v="WS-CI-IMPCo-G PPB"/>
    <s v="RKCP08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487"/>
    <s v="RK PPB 08 PRECIP EXPANSION JOI"/>
    <s v="11/29/2009"/>
    <s v="11/01/2009"/>
    <s v="Posted to CPR"/>
    <x v="3"/>
    <s v="05/30/2014"/>
    <s v="06/01/2014"/>
    <s v="X00000003"/>
    <s v="WS-CI-IMPCo-G PPB"/>
    <s v="RKCP08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487"/>
    <s v="RK PPB 08 PRECIP EXPANSION JOI"/>
    <s v="11/29/2009"/>
    <s v="11/01/2009"/>
    <s v="Posted to CPR"/>
    <x v="3"/>
    <s v="06/27/2014"/>
    <s v="06/01/2014"/>
    <s v="X00000003"/>
    <s v="WS-CI-IMPCo-G PPB"/>
    <s v="RKCP08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64"/>
    <s v="RK PPB 08 UNIT 2 PRECIP EXPANS"/>
    <s v="11/29/2009"/>
    <s v="11/01/2009"/>
    <s v="Posted to CPR"/>
    <x v="7"/>
    <s v="01/30/2014"/>
    <s v="01/01/2014"/>
    <s v="X00000003"/>
    <s v="WS-CI-IMPCo-G PPB"/>
    <s v="RKCP0816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64"/>
    <s v="RK PPB 08 UNIT 2 PRECIP EXPANS"/>
    <s v="11/29/2009"/>
    <s v="11/01/2009"/>
    <s v="Posted to CPR"/>
    <x v="1"/>
    <s v="04/03/2014"/>
    <s v="04/01/2014"/>
    <s v="X00000003"/>
    <s v="WS-CI-IMPCo-G PPB"/>
    <s v="RKCP0816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64"/>
    <s v="RK PPB 08 UNIT 2 PRECIP EXPANS"/>
    <s v="11/29/2009"/>
    <s v="11/01/2009"/>
    <s v="Posted to CPR"/>
    <x v="1"/>
    <s v="04/29/2014"/>
    <s v="04/01/2014"/>
    <s v="X00000003"/>
    <s v="WS-CI-IMPCo-G PPB"/>
    <s v="RKCP0816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64"/>
    <s v="RK PPB 08 UNIT 2 PRECIP EXPANS"/>
    <s v="11/29/2009"/>
    <s v="11/01/2009"/>
    <s v="Posted to CPR"/>
    <x v="3"/>
    <s v="05/30/2014"/>
    <s v="06/01/2014"/>
    <s v="X00000003"/>
    <s v="WS-CI-IMPCo-G PPB"/>
    <s v="RKCP0816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64"/>
    <s v="RK PPB 08 UNIT 2 PRECIP EXPANS"/>
    <s v="11/29/2009"/>
    <s v="11/01/2009"/>
    <s v="Posted to CPR"/>
    <x v="3"/>
    <s v="06/27/2014"/>
    <s v="06/01/2014"/>
    <s v="X00000003"/>
    <s v="WS-CI-IMPCo-G PPB"/>
    <s v="RKCP0816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71"/>
    <s v="RK PPB 08 U2 PRECIP EXPANSION"/>
    <s v="11/29/2009"/>
    <s v="11/01/2009"/>
    <s v="Posted to CPR"/>
    <x v="7"/>
    <s v="01/30/2014"/>
    <s v="01/01/2014"/>
    <s v="X00000003"/>
    <s v="WS-CI-IMPCo-G PPB"/>
    <s v="RKCP0816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71"/>
    <s v="RK PPB 08 U2 PRECIP EXPANSION"/>
    <s v="11/29/2009"/>
    <s v="11/01/2009"/>
    <s v="Posted to CPR"/>
    <x v="1"/>
    <s v="04/03/2014"/>
    <s v="04/01/2014"/>
    <s v="X00000003"/>
    <s v="WS-CI-IMPCo-G PPB"/>
    <s v="RKCP0816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71"/>
    <s v="RK PPB 08 U2 PRECIP EXPANSION"/>
    <s v="11/29/2009"/>
    <s v="11/01/2009"/>
    <s v="Posted to CPR"/>
    <x v="1"/>
    <s v="04/29/2014"/>
    <s v="04/01/2014"/>
    <s v="X00000003"/>
    <s v="WS-CI-IMPCo-G PPB"/>
    <s v="RKCP0816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71"/>
    <s v="RK PPB 08 U2 PRECIP EXPANSION"/>
    <s v="11/29/2009"/>
    <s v="11/01/2009"/>
    <s v="Posted to CPR"/>
    <x v="3"/>
    <s v="05/30/2014"/>
    <s v="06/01/2014"/>
    <s v="X00000003"/>
    <s v="WS-CI-IMPCo-G PPB"/>
    <s v="RKCP0816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4971"/>
    <s v="RK PPB 08 U2 PRECIP EXPANSION"/>
    <s v="11/29/2009"/>
    <s v="11/01/2009"/>
    <s v="Posted to CPR"/>
    <x v="3"/>
    <s v="06/27/2014"/>
    <s v="06/01/2014"/>
    <s v="X00000003"/>
    <s v="WS-CI-IMPCo-G PPB"/>
    <s v="RKCP0816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5005"/>
    <s v="RK PPB 08 REPLACE HSOV TO DMO1"/>
    <s v="11/29/2009"/>
    <s v="11/01/2009"/>
    <s v="Posted to CPR"/>
    <x v="7"/>
    <s v="01/30/2014"/>
    <s v="01/01/2014"/>
    <s v="X00000003"/>
    <s v="WS-CI-IMPCo-G PPB"/>
    <s v="RKCP0910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5005"/>
    <s v="RK PPB 08 REPLACE HSOV TO DMO1"/>
    <s v="11/29/2009"/>
    <s v="11/01/2009"/>
    <s v="Posted to CPR"/>
    <x v="1"/>
    <s v="04/03/2014"/>
    <s v="04/01/2014"/>
    <s v="X00000003"/>
    <s v="WS-CI-IMPCo-G PPB"/>
    <s v="RKCP0910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5005"/>
    <s v="RK PPB 08 REPLACE HSOV TO DMO1"/>
    <s v="11/29/2009"/>
    <s v="11/01/2009"/>
    <s v="Posted to CPR"/>
    <x v="1"/>
    <s v="04/29/2014"/>
    <s v="04/01/2014"/>
    <s v="X00000003"/>
    <s v="WS-CI-IMPCo-G PPB"/>
    <s v="RKCP0910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5005"/>
    <s v="RK PPB 08 REPLACE HSOV TO DMO1"/>
    <s v="11/29/2009"/>
    <s v="11/01/2009"/>
    <s v="Posted to CPR"/>
    <x v="3"/>
    <s v="05/30/2014"/>
    <s v="06/01/2014"/>
    <s v="X00000003"/>
    <s v="WS-CI-IMPCo-G PPB"/>
    <s v="RKCP0910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5005"/>
    <s v="RK PPB 08 REPLACE HSOV TO DMO1"/>
    <s v="11/29/2009"/>
    <s v="11/01/2009"/>
    <s v="Posted to CPR"/>
    <x v="3"/>
    <s v="06/27/2014"/>
    <s v="06/01/2014"/>
    <s v="X00000003"/>
    <s v="WS-CI-IMPCo-G PPB"/>
    <s v="RKCP0910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7871"/>
    <s v="RK PPB 08 REPLACE UNIT 2 SOOTB"/>
    <s v="11/29/2009"/>
    <s v="11/01/2009"/>
    <s v="Posted to CPR"/>
    <x v="7"/>
    <s v="01/30/2014"/>
    <s v="01/01/2014"/>
    <s v="X00000003"/>
    <s v="WS-CI-IMPCo-G PPB"/>
    <s v="RKCP0818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7871"/>
    <s v="RK PPB 08 REPLACE UNIT 2 SOOTB"/>
    <s v="11/29/2009"/>
    <s v="11/01/2009"/>
    <s v="Posted to CPR"/>
    <x v="1"/>
    <s v="04/03/2014"/>
    <s v="04/01/2014"/>
    <s v="X00000003"/>
    <s v="WS-CI-IMPCo-G PPB"/>
    <s v="RKCP0818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7871"/>
    <s v="RK PPB 08 REPLACE UNIT 2 SOOTB"/>
    <s v="11/29/2009"/>
    <s v="11/01/2009"/>
    <s v="Posted to CPR"/>
    <x v="1"/>
    <s v="04/29/2014"/>
    <s v="04/01/2014"/>
    <s v="X00000003"/>
    <s v="WS-CI-IMPCo-G PPB"/>
    <s v="RKCP0818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7871"/>
    <s v="RK PPB 08 REPLACE UNIT 2 SOOTB"/>
    <s v="11/29/2009"/>
    <s v="11/01/2009"/>
    <s v="Posted to CPR"/>
    <x v="3"/>
    <s v="05/30/2014"/>
    <s v="06/01/2014"/>
    <s v="X00000003"/>
    <s v="WS-CI-IMPCo-G PPB"/>
    <s v="RKCP0818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9584"/>
    <s v="RK CIA 08 UNIT 2 - REPLACE FUR"/>
    <s v="11/29/2009"/>
    <s v="11/01/2009"/>
    <s v="Posted to CPR"/>
    <x v="7"/>
    <s v="01/30/2014"/>
    <s v="01/01/2014"/>
    <s v="RKIMC0955"/>
    <s v="RK09CIU2 Sidewall Tube Panels"/>
    <s v="RKIMC095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9584"/>
    <s v="RK CIA 08 UNIT 2 - REPLACE FUR"/>
    <s v="11/29/2009"/>
    <s v="11/01/2009"/>
    <s v="Posted to CPR"/>
    <x v="1"/>
    <s v="04/03/2014"/>
    <s v="04/01/2014"/>
    <s v="RKIMC0955"/>
    <s v="RK09CIU2 Sidewall Tube Panels"/>
    <s v="RKIMC095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9584"/>
    <s v="RK CIA 08 UNIT 2 - REPLACE FUR"/>
    <s v="11/29/2009"/>
    <s v="11/01/2009"/>
    <s v="Posted to CPR"/>
    <x v="1"/>
    <s v="04/29/2014"/>
    <s v="04/01/2014"/>
    <s v="RKIMC0955"/>
    <s v="RK09CIU2 Sidewall Tube Panels"/>
    <s v="RKIMC095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9584"/>
    <s v="RK CIA 08 UNIT 2 - REPLACE FUR"/>
    <s v="11/29/2009"/>
    <s v="11/01/2009"/>
    <s v="Posted to CPR"/>
    <x v="3"/>
    <s v="05/30/2014"/>
    <s v="06/01/2014"/>
    <s v="RKIMC0955"/>
    <s v="RK09CIU2 Sidewall Tube Panels"/>
    <s v="RKIMC095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69584"/>
    <s v="RK CIA 08 UNIT 2 - REPLACE FUR"/>
    <s v="11/29/2009"/>
    <s v="11/01/2009"/>
    <s v="Posted to CPR"/>
    <x v="3"/>
    <s v="06/27/2014"/>
    <s v="06/01/2014"/>
    <s v="RKIMC0955"/>
    <s v="RK09CIU2 Sidewall Tube Panels"/>
    <s v="RKIMC095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72655"/>
    <s v="RK CIA 08 U2 COAL PIPES FROM S"/>
    <s v="11/29/2009"/>
    <s v="11/01/2009"/>
    <s v="Posted to CPR"/>
    <x v="7"/>
    <s v="01/30/2014"/>
    <s v="01/01/2014"/>
    <s v="RKIMC1108"/>
    <s v="RK11CIU2 CoalPipeReplace"/>
    <s v="RKIMC1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72655"/>
    <s v="RK CIA 08 U2 COAL PIPES FROM S"/>
    <s v="11/29/2009"/>
    <s v="11/01/2009"/>
    <s v="Posted to CPR"/>
    <x v="1"/>
    <s v="04/03/2014"/>
    <s v="04/01/2014"/>
    <s v="RKIMC1108"/>
    <s v="RK11CIU2 CoalPipeReplace"/>
    <s v="RKIMC1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72655"/>
    <s v="RK CIA 08 U2 COAL PIPES FROM S"/>
    <s v="11/29/2009"/>
    <s v="11/01/2009"/>
    <s v="Posted to CPR"/>
    <x v="1"/>
    <s v="04/29/2014"/>
    <s v="04/01/2014"/>
    <s v="RKIMC1108"/>
    <s v="RK11CIU2 CoalPipeReplace"/>
    <s v="RKIMC1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72655"/>
    <s v="RK CIA 08 U2 COAL PIPES FROM S"/>
    <s v="11/29/2009"/>
    <s v="11/01/2009"/>
    <s v="Posted to CPR"/>
    <x v="3"/>
    <s v="05/30/2014"/>
    <s v="06/01/2014"/>
    <s v="RKIMC1108"/>
    <s v="RK11CIU2 CoalPipeReplace"/>
    <s v="RKIMC1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72655"/>
    <s v="RK CIA 08 U2 COAL PIPES FROM S"/>
    <s v="11/29/2009"/>
    <s v="11/01/2009"/>
    <s v="Posted to CPR"/>
    <x v="3"/>
    <s v="06/27/2014"/>
    <s v="06/01/2014"/>
    <s v="RKIMC1108"/>
    <s v="RK11CIU2 CoalPipeReplace"/>
    <s v="RKIMC1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5761"/>
    <s v="RK PPB 08  U2 REPLACE OVERFIRE"/>
    <s v="11/29/2009"/>
    <s v="11/01/2009"/>
    <s v="Posted to CPR"/>
    <x v="7"/>
    <s v="01/30/2014"/>
    <s v="01/01/2014"/>
    <s v="X00000003"/>
    <s v="WS-CI-IMPCo-G PPB"/>
    <s v="RKCP0820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5761"/>
    <s v="RK PPB 08  U2 REPLACE OVERFIRE"/>
    <s v="11/29/2009"/>
    <s v="11/01/2009"/>
    <s v="Posted to CPR"/>
    <x v="1"/>
    <s v="04/03/2014"/>
    <s v="04/01/2014"/>
    <s v="X00000003"/>
    <s v="WS-CI-IMPCo-G PPB"/>
    <s v="RKCP0820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5761"/>
    <s v="RK PPB 08  U2 REPLACE OVERFIRE"/>
    <s v="11/29/2009"/>
    <s v="11/01/2009"/>
    <s v="Posted to CPR"/>
    <x v="1"/>
    <s v="04/29/2014"/>
    <s v="04/01/2014"/>
    <s v="X00000003"/>
    <s v="WS-CI-IMPCo-G PPB"/>
    <s v="RKCP0820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5761"/>
    <s v="RK PPB 08  U2 REPLACE OVERFIRE"/>
    <s v="11/29/2009"/>
    <s v="11/01/2009"/>
    <s v="Posted to CPR"/>
    <x v="3"/>
    <s v="05/30/2014"/>
    <s v="06/01/2014"/>
    <s v="X00000003"/>
    <s v="WS-CI-IMPCo-G PPB"/>
    <s v="RKCP0820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5761"/>
    <s v="RK PPB 08  U2 REPLACE OVERFIRE"/>
    <s v="11/29/2009"/>
    <s v="11/01/2009"/>
    <s v="Posted to CPR"/>
    <x v="3"/>
    <s v="06/27/2014"/>
    <s v="06/01/2014"/>
    <s v="X00000003"/>
    <s v="WS-CI-IMPCo-G PPB"/>
    <s v="RKCP0820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8222"/>
    <s v="RK PPB 08 U2 REPLACE (4) TEMPE"/>
    <s v="11/05/2009"/>
    <s v="11/01/2009"/>
    <s v="Posted to CPR"/>
    <x v="7"/>
    <s v="01/30/2014"/>
    <s v="01/01/2014"/>
    <s v="X00000003"/>
    <s v="WS-CI-IMPCo-G PPB"/>
    <s v="RKCP0823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8222"/>
    <s v="RK PPB 08 U2 REPLACE (4) TEMPE"/>
    <s v="11/05/2009"/>
    <s v="11/01/2009"/>
    <s v="Posted to CPR"/>
    <x v="1"/>
    <s v="04/03/2014"/>
    <s v="04/01/2014"/>
    <s v="X00000003"/>
    <s v="WS-CI-IMPCo-G PPB"/>
    <s v="RKCP0823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8222"/>
    <s v="RK PPB 08 U2 REPLACE (4) TEMPE"/>
    <s v="11/05/2009"/>
    <s v="11/01/2009"/>
    <s v="Posted to CPR"/>
    <x v="1"/>
    <s v="04/29/2014"/>
    <s v="04/01/2014"/>
    <s v="X00000003"/>
    <s v="WS-CI-IMPCo-G PPB"/>
    <s v="RKCP0823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8222"/>
    <s v="RK PPB 08 U2 REPLACE (4) TEMPE"/>
    <s v="11/05/2009"/>
    <s v="11/01/2009"/>
    <s v="Posted to CPR"/>
    <x v="3"/>
    <s v="05/30/2014"/>
    <s v="06/01/2014"/>
    <s v="X00000003"/>
    <s v="WS-CI-IMPCo-G PPB"/>
    <s v="RKCP0823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188222"/>
    <s v="RK PPB 08 U2 REPLACE (4) TEMPE"/>
    <s v="11/05/2009"/>
    <s v="11/01/2009"/>
    <s v="Posted to CPR"/>
    <x v="3"/>
    <s v="06/27/2014"/>
    <s v="06/01/2014"/>
    <s v="X00000003"/>
    <s v="WS-CI-IMPCo-G PPB"/>
    <s v="RKCP0823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00169"/>
    <s v="RK PPB 08 U2   ACOUSTIC LEAK D"/>
    <s v="12/07/2009"/>
    <s v="12/01/2009"/>
    <s v="Posted to CPR"/>
    <x v="7"/>
    <s v="01/30/2014"/>
    <s v="01/01/2014"/>
    <s v="X00000003"/>
    <s v="WS-CI-IMPCo-G PPB"/>
    <s v="RKCP0824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00169"/>
    <s v="RK PPB 08 U2   ACOUSTIC LEAK D"/>
    <s v="12/07/2009"/>
    <s v="12/01/2009"/>
    <s v="Posted to CPR"/>
    <x v="1"/>
    <s v="04/03/2014"/>
    <s v="04/01/2014"/>
    <s v="X00000003"/>
    <s v="WS-CI-IMPCo-G PPB"/>
    <s v="RKCP0824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00169"/>
    <s v="RK PPB 08 U2   ACOUSTIC LEAK D"/>
    <s v="12/07/2009"/>
    <s v="12/01/2009"/>
    <s v="Posted to CPR"/>
    <x v="1"/>
    <s v="04/29/2014"/>
    <s v="04/01/2014"/>
    <s v="X00000003"/>
    <s v="WS-CI-IMPCo-G PPB"/>
    <s v="RKCP0824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00169"/>
    <s v="RK PPB 08 U2   ACOUSTIC LEAK D"/>
    <s v="12/07/2009"/>
    <s v="12/01/2009"/>
    <s v="Posted to CPR"/>
    <x v="3"/>
    <s v="05/30/2014"/>
    <s v="06/01/2014"/>
    <s v="X00000003"/>
    <s v="WS-CI-IMPCo-G PPB"/>
    <s v="RKCP0824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00169"/>
    <s v="RK PPB 08 U2   ACOUSTIC LEAK D"/>
    <s v="12/07/2009"/>
    <s v="12/01/2009"/>
    <s v="Posted to CPR"/>
    <x v="3"/>
    <s v="06/27/2014"/>
    <s v="06/01/2014"/>
    <s v="X00000003"/>
    <s v="WS-CI-IMPCo-G PPB"/>
    <s v="RKCP0824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11377"/>
    <s v="RK PPB 08 U2 C/O BLD STM EX JT"/>
    <s v="10/19/2009"/>
    <s v="10/01/2009"/>
    <s v="Posted to CPR"/>
    <x v="7"/>
    <s v="01/30/2014"/>
    <s v="01/01/2014"/>
    <s v="X00000003"/>
    <s v="WS-CI-IMPCo-G PPB"/>
    <s v="RKCP0810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11377"/>
    <s v="RK PPB 08 U2 C/O BLD STM EX JT"/>
    <s v="10/19/2009"/>
    <s v="10/01/2009"/>
    <s v="Posted to CPR"/>
    <x v="1"/>
    <s v="04/03/2014"/>
    <s v="04/01/2014"/>
    <s v="X00000003"/>
    <s v="WS-CI-IMPCo-G PPB"/>
    <s v="RKCP0810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11377"/>
    <s v="RK PPB 08 U2 C/O BLD STM EX JT"/>
    <s v="10/19/2009"/>
    <s v="10/01/2009"/>
    <s v="Posted to CPR"/>
    <x v="1"/>
    <s v="04/29/2014"/>
    <s v="04/01/2014"/>
    <s v="X00000003"/>
    <s v="WS-CI-IMPCo-G PPB"/>
    <s v="RKCP0810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11377"/>
    <s v="RK PPB 08 U2 C/O BLD STM EX JT"/>
    <s v="10/19/2009"/>
    <s v="10/01/2009"/>
    <s v="Posted to CPR"/>
    <x v="3"/>
    <s v="05/30/2014"/>
    <s v="06/01/2014"/>
    <s v="X00000003"/>
    <s v="WS-CI-IMPCo-G PPB"/>
    <s v="RKCP0810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11377"/>
    <s v="RK PPB 08 U2 C/O BLD STM EX JT"/>
    <s v="10/19/2009"/>
    <s v="10/01/2009"/>
    <s v="Posted to CPR"/>
    <x v="3"/>
    <s v="06/27/2014"/>
    <s v="06/01/2014"/>
    <s v="X00000003"/>
    <s v="WS-CI-IMPCo-G PPB"/>
    <s v="RKCP0810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22347"/>
    <s v="RK PPB 09 U2 RECORDER REPLACEM"/>
    <s v="11/10/2009"/>
    <s v="11/01/2009"/>
    <s v="Posted to CPR"/>
    <x v="7"/>
    <s v="01/30/2014"/>
    <s v="01/01/2014"/>
    <s v="X00000003"/>
    <s v="WS-CI-IMPCo-G PPB"/>
    <s v="RKCP082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22347"/>
    <s v="RK PPB 09 U2 RECORDER REPLACEM"/>
    <s v="11/10/2009"/>
    <s v="11/01/2009"/>
    <s v="Posted to CPR"/>
    <x v="1"/>
    <s v="04/03/2014"/>
    <s v="04/01/2014"/>
    <s v="X00000003"/>
    <s v="WS-CI-IMPCo-G PPB"/>
    <s v="RKCP082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22347"/>
    <s v="RK PPB 09 U2 RECORDER REPLACEM"/>
    <s v="11/10/2009"/>
    <s v="11/01/2009"/>
    <s v="Posted to CPR"/>
    <x v="1"/>
    <s v="04/29/2014"/>
    <s v="04/01/2014"/>
    <s v="X00000003"/>
    <s v="WS-CI-IMPCo-G PPB"/>
    <s v="RKCP082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22347"/>
    <s v="RK PPB 09 U2 RECORDER REPLACEM"/>
    <s v="11/10/2009"/>
    <s v="11/01/2009"/>
    <s v="Posted to CPR"/>
    <x v="3"/>
    <s v="05/30/2014"/>
    <s v="06/01/2014"/>
    <s v="X00000003"/>
    <s v="WS-CI-IMPCo-G PPB"/>
    <s v="RKCP082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22347"/>
    <s v="RK PPB 09 U2 RECORDER REPLACEM"/>
    <s v="11/10/2009"/>
    <s v="11/01/2009"/>
    <s v="Posted to CPR"/>
    <x v="3"/>
    <s v="06/27/2014"/>
    <s v="06/01/2014"/>
    <s v="X00000003"/>
    <s v="WS-CI-IMPCo-G PPB"/>
    <s v="RKCP082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57921"/>
    <s v="RK/PPB/09/U2 MN STM ATTEMP NOZ"/>
    <s v="11/29/2009"/>
    <s v="11/01/2009"/>
    <s v="Posted to CPR"/>
    <x v="7"/>
    <s v="01/30/2014"/>
    <s v="01/01/2014"/>
    <s v="X00000003"/>
    <s v="WS-CI-IMPCo-G PPB"/>
    <s v="RKCP0910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57921"/>
    <s v="RK/PPB/09/U2 MN STM ATTEMP NOZ"/>
    <s v="11/29/2009"/>
    <s v="11/01/2009"/>
    <s v="Posted to CPR"/>
    <x v="1"/>
    <s v="04/03/2014"/>
    <s v="04/01/2014"/>
    <s v="X00000003"/>
    <s v="WS-CI-IMPCo-G PPB"/>
    <s v="RKCP0910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57921"/>
    <s v="RK/PPB/09/U2 MN STM ATTEMP NOZ"/>
    <s v="11/29/2009"/>
    <s v="11/01/2009"/>
    <s v="Posted to CPR"/>
    <x v="1"/>
    <s v="04/29/2014"/>
    <s v="04/01/2014"/>
    <s v="X00000003"/>
    <s v="WS-CI-IMPCo-G PPB"/>
    <s v="RKCP0910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57921"/>
    <s v="RK/PPB/09/U2 MN STM ATTEMP NOZ"/>
    <s v="11/29/2009"/>
    <s v="11/01/2009"/>
    <s v="Posted to CPR"/>
    <x v="3"/>
    <s v="05/30/2014"/>
    <s v="06/01/2014"/>
    <s v="X00000003"/>
    <s v="WS-CI-IMPCo-G PPB"/>
    <s v="RKCP0910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57921"/>
    <s v="RK/PPB/09/U2 MN STM ATTEMP NOZ"/>
    <s v="11/29/2009"/>
    <s v="11/01/2009"/>
    <s v="Posted to CPR"/>
    <x v="3"/>
    <s v="06/27/2014"/>
    <s v="06/01/2014"/>
    <s v="X00000003"/>
    <s v="WS-CI-IMPCo-G PPB"/>
    <s v="RKCP0910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67652"/>
    <s v="RK PPB 09 REPLACE ORIGINAL CAR"/>
    <s v="10/09/2009"/>
    <s v="10/01/2009"/>
    <s v="Posted to CPR"/>
    <x v="7"/>
    <s v="01/30/2014"/>
    <s v="01/01/2014"/>
    <s v="X00000003"/>
    <s v="WS-CI-IMPCo-G PPB"/>
    <s v="RKCP09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67652"/>
    <s v="RK PPB 09 REPLACE ORIGINAL CAR"/>
    <s v="10/09/2009"/>
    <s v="10/01/2009"/>
    <s v="Posted to CPR"/>
    <x v="1"/>
    <s v="04/03/2014"/>
    <s v="04/01/2014"/>
    <s v="X00000003"/>
    <s v="WS-CI-IMPCo-G PPB"/>
    <s v="RKCP09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67652"/>
    <s v="RK PPB 09 REPLACE ORIGINAL CAR"/>
    <s v="10/09/2009"/>
    <s v="10/01/2009"/>
    <s v="Posted to CPR"/>
    <x v="1"/>
    <s v="04/29/2014"/>
    <s v="04/01/2014"/>
    <s v="X00000003"/>
    <s v="WS-CI-IMPCo-G PPB"/>
    <s v="RKCP09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67652"/>
    <s v="RK PPB 09 REPLACE ORIGINAL CAR"/>
    <s v="10/09/2009"/>
    <s v="10/01/2009"/>
    <s v="Posted to CPR"/>
    <x v="3"/>
    <s v="05/30/2014"/>
    <s v="06/01/2014"/>
    <s v="X00000003"/>
    <s v="WS-CI-IMPCo-G PPB"/>
    <s v="RKCP09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67652"/>
    <s v="RK PPB 09 REPLACE ORIGINAL CAR"/>
    <s v="10/09/2009"/>
    <s v="10/01/2009"/>
    <s v="Posted to CPR"/>
    <x v="3"/>
    <s v="06/27/2014"/>
    <s v="06/01/2014"/>
    <s v="X00000003"/>
    <s v="WS-CI-IMPCo-G PPB"/>
    <s v="RKCP0910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76"/>
    <s v="RK PPB 09 U2 GAS FAN #3 - 6 FO"/>
    <s v="11/23/2009"/>
    <s v="11/01/2009"/>
    <s v="Posted to CPR"/>
    <x v="7"/>
    <s v="01/30/2014"/>
    <s v="01/01/2014"/>
    <s v="X00000003"/>
    <s v="WS-CI-IMPCo-G PPB"/>
    <s v="RKCP0911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76"/>
    <s v="RK PPB 09 U2 GAS FAN #3 - 6 FO"/>
    <s v="11/23/2009"/>
    <s v="11/01/2009"/>
    <s v="Posted to CPR"/>
    <x v="1"/>
    <s v="04/03/2014"/>
    <s v="04/01/2014"/>
    <s v="X00000003"/>
    <s v="WS-CI-IMPCo-G PPB"/>
    <s v="RKCP0911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76"/>
    <s v="RK PPB 09 U2 GAS FAN #3 - 6 FO"/>
    <s v="11/23/2009"/>
    <s v="11/01/2009"/>
    <s v="Posted to CPR"/>
    <x v="1"/>
    <s v="04/29/2014"/>
    <s v="04/01/2014"/>
    <s v="X00000003"/>
    <s v="WS-CI-IMPCo-G PPB"/>
    <s v="RKCP0911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76"/>
    <s v="RK PPB 09 U2 GAS FAN #3 - 6 FO"/>
    <s v="11/23/2009"/>
    <s v="11/01/2009"/>
    <s v="Posted to CPR"/>
    <x v="3"/>
    <s v="05/30/2014"/>
    <s v="06/01/2014"/>
    <s v="X00000003"/>
    <s v="WS-CI-IMPCo-G PPB"/>
    <s v="RKCP0911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76"/>
    <s v="RK PPB 09 U2 GAS FAN #3 - 6 FO"/>
    <s v="11/23/2009"/>
    <s v="11/01/2009"/>
    <s v="Posted to CPR"/>
    <x v="3"/>
    <s v="06/27/2014"/>
    <s v="06/01/2014"/>
    <s v="X00000003"/>
    <s v="WS-CI-IMPCo-G PPB"/>
    <s v="RKCP0911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0"/>
    <s v="RK PPB 09 U2 GAS FAN #1 6 FOLD"/>
    <s v="11/23/2009"/>
    <s v="11/01/2009"/>
    <s v="Posted to CPR"/>
    <x v="7"/>
    <s v="01/30/2014"/>
    <s v="01/01/2014"/>
    <s v="X00000003"/>
    <s v="WS-CI-IMPCo-G PPB"/>
    <s v="RKCP0911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0"/>
    <s v="RK PPB 09 U2 GAS FAN #1 6 FOLD"/>
    <s v="11/23/2009"/>
    <s v="11/01/2009"/>
    <s v="Posted to CPR"/>
    <x v="1"/>
    <s v="04/03/2014"/>
    <s v="04/01/2014"/>
    <s v="X00000003"/>
    <s v="WS-CI-IMPCo-G PPB"/>
    <s v="RKCP0911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0"/>
    <s v="RK PPB 09 U2 GAS FAN #1 6 FOLD"/>
    <s v="11/23/2009"/>
    <s v="11/01/2009"/>
    <s v="Posted to CPR"/>
    <x v="1"/>
    <s v="04/29/2014"/>
    <s v="04/01/2014"/>
    <s v="X00000003"/>
    <s v="WS-CI-IMPCo-G PPB"/>
    <s v="RKCP0911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0"/>
    <s v="RK PPB 09 U2 GAS FAN #1 6 FOLD"/>
    <s v="11/23/2009"/>
    <s v="11/01/2009"/>
    <s v="Posted to CPR"/>
    <x v="3"/>
    <s v="05/30/2014"/>
    <s v="06/01/2014"/>
    <s v="X00000003"/>
    <s v="WS-CI-IMPCo-G PPB"/>
    <s v="RKCP0911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0"/>
    <s v="RK PPB 09 U2 GAS FAN #1 6 FOLD"/>
    <s v="11/23/2009"/>
    <s v="11/01/2009"/>
    <s v="Posted to CPR"/>
    <x v="3"/>
    <s v="06/27/2014"/>
    <s v="06/01/2014"/>
    <s v="X00000003"/>
    <s v="WS-CI-IMPCo-G PPB"/>
    <s v="RKCP0911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7"/>
    <s v="RK PPB 09 U2 EXPANSION JOINT J"/>
    <s v="11/29/2009"/>
    <s v="11/01/2009"/>
    <s v="Posted to CPR"/>
    <x v="7"/>
    <s v="01/30/2014"/>
    <s v="01/01/2014"/>
    <s v="X00000003"/>
    <s v="WS-CI-IMPCo-G PPB"/>
    <s v="RKCP0911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7"/>
    <s v="RK PPB 09 U2 EXPANSION JOINT J"/>
    <s v="11/29/2009"/>
    <s v="11/01/2009"/>
    <s v="Posted to CPR"/>
    <x v="1"/>
    <s v="04/03/2014"/>
    <s v="04/01/2014"/>
    <s v="X00000003"/>
    <s v="WS-CI-IMPCo-G PPB"/>
    <s v="RKCP0911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7"/>
    <s v="RK PPB 09 U2 EXPANSION JOINT J"/>
    <s v="11/29/2009"/>
    <s v="11/01/2009"/>
    <s v="Posted to CPR"/>
    <x v="1"/>
    <s v="04/29/2014"/>
    <s v="04/01/2014"/>
    <s v="X00000003"/>
    <s v="WS-CI-IMPCo-G PPB"/>
    <s v="RKCP0911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7"/>
    <s v="RK PPB 09 U2 EXPANSION JOINT J"/>
    <s v="11/29/2009"/>
    <s v="11/01/2009"/>
    <s v="Posted to CPR"/>
    <x v="3"/>
    <s v="05/30/2014"/>
    <s v="06/01/2014"/>
    <s v="X00000003"/>
    <s v="WS-CI-IMPCo-G PPB"/>
    <s v="RKCP0911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79187"/>
    <s v="RK PPB 09 U2 EXPANSION JOINT J"/>
    <s v="11/29/2009"/>
    <s v="11/01/2009"/>
    <s v="Posted to CPR"/>
    <x v="3"/>
    <s v="06/27/2014"/>
    <s v="06/01/2014"/>
    <s v="X00000003"/>
    <s v="WS-CI-IMPCo-G PPB"/>
    <s v="RKCP0911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4499"/>
    <s v="RK PPB 09 REPLACE UNIT 2 SEPAR"/>
    <s v="09/21/2009"/>
    <s v="09/01/2009"/>
    <s v="Posted to CPR"/>
    <x v="7"/>
    <s v="01/30/2014"/>
    <s v="01/01/2014"/>
    <s v="X00000003"/>
    <s v="WS-CI-IMPCo-G PPB"/>
    <s v="RKCP0912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4499"/>
    <s v="RK PPB 09 REPLACE UNIT 2 SEPAR"/>
    <s v="09/21/2009"/>
    <s v="09/01/2009"/>
    <s v="Posted to CPR"/>
    <x v="1"/>
    <s v="04/03/2014"/>
    <s v="04/01/2014"/>
    <s v="X00000003"/>
    <s v="WS-CI-IMPCo-G PPB"/>
    <s v="RKCP0912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4499"/>
    <s v="RK PPB 09 REPLACE UNIT 2 SEPAR"/>
    <s v="09/21/2009"/>
    <s v="09/01/2009"/>
    <s v="Posted to CPR"/>
    <x v="1"/>
    <s v="04/29/2014"/>
    <s v="04/01/2014"/>
    <s v="X00000003"/>
    <s v="WS-CI-IMPCo-G PPB"/>
    <s v="RKCP0912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4499"/>
    <s v="RK PPB 09 REPLACE UNIT 2 SEPAR"/>
    <s v="09/21/2009"/>
    <s v="09/01/2009"/>
    <s v="Posted to CPR"/>
    <x v="3"/>
    <s v="05/30/2014"/>
    <s v="06/01/2014"/>
    <s v="X00000003"/>
    <s v="WS-CI-IMPCo-G PPB"/>
    <s v="RKCP0912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4499"/>
    <s v="RK PPB 09 REPLACE UNIT 2 SEPAR"/>
    <s v="09/21/2009"/>
    <s v="09/01/2009"/>
    <s v="Posted to CPR"/>
    <x v="3"/>
    <s v="06/27/2014"/>
    <s v="06/01/2014"/>
    <s v="X00000003"/>
    <s v="WS-CI-IMPCo-G PPB"/>
    <s v="RKCP0912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8212"/>
    <s v="RK/PPB/U2 - #1 COND BOOST PMP"/>
    <s v="10/3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8212"/>
    <s v="RK/PPB/U2 - #1 COND BOOST PMP"/>
    <s v="10/3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8212"/>
    <s v="RK/PPB/U2 - #1 COND BOOST PMP"/>
    <s v="10/3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8212"/>
    <s v="RK/PPB/U2 - #1 COND BOOST PMP"/>
    <s v="10/3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288212"/>
    <s v="RK/PPB/U2 - #1 COND BOOST PMP"/>
    <s v="10/3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0001"/>
    <s v="RK/PPB/U2-#3 NORTHEAST CLINKER"/>
    <s v="10/24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0001"/>
    <s v="RK/PPB/U2-#3 NORTHEAST CLINKER"/>
    <s v="10/24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0001"/>
    <s v="RK/PPB/U2-#3 NORTHEAST CLINKER"/>
    <s v="10/24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0001"/>
    <s v="RK/PPB/U2-#3 NORTHEAST CLINKER"/>
    <s v="10/24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0001"/>
    <s v="RK/PPB/U2-#3 NORTHEAST CLINKER"/>
    <s v="10/24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9993"/>
    <s v="RK PPB 09 14&quot; BUTTERFLY VALVES"/>
    <s v="11/06/2009"/>
    <s v="11/01/2009"/>
    <s v="Posted to CPR"/>
    <x v="7"/>
    <s v="01/30/2014"/>
    <s v="01/01/2014"/>
    <s v="X00000003"/>
    <s v="WS-CI-IMPCo-G PPB"/>
    <s v="RKCP0913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9993"/>
    <s v="RK PPB 09 14&quot; BUTTERFLY VALVES"/>
    <s v="11/06/2009"/>
    <s v="11/01/2009"/>
    <s v="Posted to CPR"/>
    <x v="1"/>
    <s v="04/03/2014"/>
    <s v="04/01/2014"/>
    <s v="X00000003"/>
    <s v="WS-CI-IMPCo-G PPB"/>
    <s v="RKCP0913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9993"/>
    <s v="RK PPB 09 14&quot; BUTTERFLY VALVES"/>
    <s v="11/06/2009"/>
    <s v="11/01/2009"/>
    <s v="Posted to CPR"/>
    <x v="1"/>
    <s v="04/29/2014"/>
    <s v="04/01/2014"/>
    <s v="X00000003"/>
    <s v="WS-CI-IMPCo-G PPB"/>
    <s v="RKCP0913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9993"/>
    <s v="RK PPB 09 14&quot; BUTTERFLY VALVES"/>
    <s v="11/06/2009"/>
    <s v="11/01/2009"/>
    <s v="Posted to CPR"/>
    <x v="3"/>
    <s v="05/30/2014"/>
    <s v="06/01/2014"/>
    <s v="X00000003"/>
    <s v="WS-CI-IMPCo-G PPB"/>
    <s v="RKCP0913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19993"/>
    <s v="RK PPB 09 14&quot; BUTTERFLY VALVES"/>
    <s v="11/06/2009"/>
    <s v="11/01/2009"/>
    <s v="Posted to CPR"/>
    <x v="3"/>
    <s v="06/27/2014"/>
    <s v="06/01/2014"/>
    <s v="X00000003"/>
    <s v="WS-CI-IMPCo-G PPB"/>
    <s v="RKCP0913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0602"/>
    <s v="RK/PPB/U2-#2 AIR CONDITIONING"/>
    <s v="10/3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0602"/>
    <s v="RK/PPB/U2-#2 AIR CONDITIONING"/>
    <s v="10/3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0602"/>
    <s v="RK/PPB/U2-#2 AIR CONDITIONING"/>
    <s v="10/3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0602"/>
    <s v="RK/PPB/U2-#2 AIR CONDITIONING"/>
    <s v="10/3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0602"/>
    <s v="RK/PPB/U2-#2 AIR CONDITIONING"/>
    <s v="10/3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4729"/>
    <s v="RK/PPB/U2-#14 PULV MOTOR C/O/0"/>
    <s v="10/03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4729"/>
    <s v="RK/PPB/U2-#14 PULV MOTOR C/O/0"/>
    <s v="10/03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4729"/>
    <s v="RK/PPB/U2-#14 PULV MOTOR C/O/0"/>
    <s v="10/03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4729"/>
    <s v="RK/PPB/U2-#14 PULV MOTOR C/O/0"/>
    <s v="10/03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24729"/>
    <s v="RK/PPB/U2-#14 PULV MOTOR C/O/0"/>
    <s v="10/03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86"/>
    <s v="RK PPB 09 U2 J8 EXPANSION JOIN"/>
    <s v="11/29/2009"/>
    <s v="11/01/2009"/>
    <s v="Posted to CPR"/>
    <x v="7"/>
    <s v="01/30/2014"/>
    <s v="01/01/2014"/>
    <s v="X00000003"/>
    <s v="WS-CI-IMPCo-G PPB"/>
    <s v="RKCP0914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86"/>
    <s v="RK PPB 09 U2 J8 EXPANSION JOIN"/>
    <s v="11/29/2009"/>
    <s v="11/01/2009"/>
    <s v="Posted to CPR"/>
    <x v="1"/>
    <s v="04/03/2014"/>
    <s v="04/01/2014"/>
    <s v="X00000003"/>
    <s v="WS-CI-IMPCo-G PPB"/>
    <s v="RKCP0914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86"/>
    <s v="RK PPB 09 U2 J8 EXPANSION JOIN"/>
    <s v="11/29/2009"/>
    <s v="11/01/2009"/>
    <s v="Posted to CPR"/>
    <x v="1"/>
    <s v="04/29/2014"/>
    <s v="04/01/2014"/>
    <s v="X00000003"/>
    <s v="WS-CI-IMPCo-G PPB"/>
    <s v="RKCP0914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86"/>
    <s v="RK PPB 09 U2 J8 EXPANSION JOIN"/>
    <s v="11/29/2009"/>
    <s v="11/01/2009"/>
    <s v="Posted to CPR"/>
    <x v="3"/>
    <s v="05/30/2014"/>
    <s v="06/01/2014"/>
    <s v="X00000003"/>
    <s v="WS-CI-IMPCo-G PPB"/>
    <s v="RKCP0914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86"/>
    <s v="RK PPB 09 U2 J8 EXPANSION JOIN"/>
    <s v="11/29/2009"/>
    <s v="11/01/2009"/>
    <s v="Posted to CPR"/>
    <x v="3"/>
    <s v="06/27/2014"/>
    <s v="06/01/2014"/>
    <s v="X00000003"/>
    <s v="WS-CI-IMPCo-G PPB"/>
    <s v="RKCP0914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91"/>
    <s v="RK PPB 09 J6 EXPANSION JOINT"/>
    <s v="11/29/2009"/>
    <s v="11/01/2009"/>
    <s v="Posted to CPR"/>
    <x v="7"/>
    <s v="01/30/2014"/>
    <s v="01/01/2014"/>
    <s v="X00000003"/>
    <s v="WS-CI-IMPCo-G PPB"/>
    <s v="RKCP0914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91"/>
    <s v="RK PPB 09 J6 EXPANSION JOINT"/>
    <s v="11/29/2009"/>
    <s v="11/01/2009"/>
    <s v="Posted to CPR"/>
    <x v="1"/>
    <s v="04/03/2014"/>
    <s v="04/01/2014"/>
    <s v="X00000003"/>
    <s v="WS-CI-IMPCo-G PPB"/>
    <s v="RKCP0914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91"/>
    <s v="RK PPB 09 J6 EXPANSION JOINT"/>
    <s v="11/29/2009"/>
    <s v="11/01/2009"/>
    <s v="Posted to CPR"/>
    <x v="1"/>
    <s v="04/29/2014"/>
    <s v="04/01/2014"/>
    <s v="X00000003"/>
    <s v="WS-CI-IMPCo-G PPB"/>
    <s v="RKCP0914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91"/>
    <s v="RK PPB 09 J6 EXPANSION JOINT"/>
    <s v="11/29/2009"/>
    <s v="11/01/2009"/>
    <s v="Posted to CPR"/>
    <x v="3"/>
    <s v="05/30/2014"/>
    <s v="06/01/2014"/>
    <s v="X00000003"/>
    <s v="WS-CI-IMPCo-G PPB"/>
    <s v="RKCP0914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4291"/>
    <s v="RK PPB 09 J6 EXPANSION JOINT"/>
    <s v="11/29/2009"/>
    <s v="11/01/2009"/>
    <s v="Posted to CPR"/>
    <x v="3"/>
    <s v="06/27/2014"/>
    <s v="06/01/2014"/>
    <s v="X00000003"/>
    <s v="WS-CI-IMPCo-G PPB"/>
    <s v="RKCP0914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9944"/>
    <s v="RK PPB 09 UNIT 2 BOILER FEEDPU"/>
    <s v="11/29/2009"/>
    <s v="11/01/2009"/>
    <s v="Posted to CPR"/>
    <x v="7"/>
    <s v="01/30/2014"/>
    <s v="01/01/2014"/>
    <s v="X00000003"/>
    <s v="WS-CI-IMPCo-G PPB"/>
    <s v="RKCP0915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9944"/>
    <s v="RK PPB 09 UNIT 2 BOILER FEEDPU"/>
    <s v="11/29/2009"/>
    <s v="11/01/2009"/>
    <s v="Posted to CPR"/>
    <x v="1"/>
    <s v="04/03/2014"/>
    <s v="04/01/2014"/>
    <s v="X00000003"/>
    <s v="WS-CI-IMPCo-G PPB"/>
    <s v="RKCP0915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9944"/>
    <s v="RK PPB 09 UNIT 2 BOILER FEEDPU"/>
    <s v="11/29/2009"/>
    <s v="11/01/2009"/>
    <s v="Posted to CPR"/>
    <x v="1"/>
    <s v="04/29/2014"/>
    <s v="04/01/2014"/>
    <s v="X00000003"/>
    <s v="WS-CI-IMPCo-G PPB"/>
    <s v="RKCP0915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9944"/>
    <s v="RK PPB 09 UNIT 2 BOILER FEEDPU"/>
    <s v="11/29/2009"/>
    <s v="11/01/2009"/>
    <s v="Posted to CPR"/>
    <x v="3"/>
    <s v="05/30/2014"/>
    <s v="06/01/2014"/>
    <s v="X00000003"/>
    <s v="WS-CI-IMPCo-G PPB"/>
    <s v="RKCP0915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39944"/>
    <s v="RK PPB 09 UNIT 2 BOILER FEEDPU"/>
    <s v="11/29/2009"/>
    <s v="11/01/2009"/>
    <s v="Posted to CPR"/>
    <x v="3"/>
    <s v="06/27/2014"/>
    <s v="06/01/2014"/>
    <s v="X00000003"/>
    <s v="WS-CI-IMPCo-G PPB"/>
    <s v="RKCP0915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16"/>
    <s v="RK PPB 09 U2 #1 GAS FAN INBOAR"/>
    <s v="11/23/2009"/>
    <s v="11/01/2009"/>
    <s v="Posted to CPR"/>
    <x v="7"/>
    <s v="01/30/2014"/>
    <s v="01/01/2014"/>
    <s v="X00000003"/>
    <s v="WS-CI-IMPCo-G PPB"/>
    <s v="RKCP0915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16"/>
    <s v="RK PPB 09 U2 #1 GAS FAN INBOAR"/>
    <s v="11/23/2009"/>
    <s v="11/01/2009"/>
    <s v="Posted to CPR"/>
    <x v="1"/>
    <s v="04/03/2014"/>
    <s v="04/01/2014"/>
    <s v="X00000003"/>
    <s v="WS-CI-IMPCo-G PPB"/>
    <s v="RKCP0915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16"/>
    <s v="RK PPB 09 U2 #1 GAS FAN INBOAR"/>
    <s v="11/23/2009"/>
    <s v="11/01/2009"/>
    <s v="Posted to CPR"/>
    <x v="1"/>
    <s v="04/29/2014"/>
    <s v="04/01/2014"/>
    <s v="X00000003"/>
    <s v="WS-CI-IMPCo-G PPB"/>
    <s v="RKCP0915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16"/>
    <s v="RK PPB 09 U2 #1 GAS FAN INBOAR"/>
    <s v="11/23/2009"/>
    <s v="11/01/2009"/>
    <s v="Posted to CPR"/>
    <x v="3"/>
    <s v="05/30/2014"/>
    <s v="06/01/2014"/>
    <s v="X00000003"/>
    <s v="WS-CI-IMPCo-G PPB"/>
    <s v="RKCP0915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16"/>
    <s v="RK PPB 09 U2 #1 GAS FAN INBOAR"/>
    <s v="11/23/2009"/>
    <s v="11/01/2009"/>
    <s v="Posted to CPR"/>
    <x v="3"/>
    <s v="06/27/2014"/>
    <s v="06/01/2014"/>
    <s v="X00000003"/>
    <s v="WS-CI-IMPCo-G PPB"/>
    <s v="RKCP0915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7"/>
    <s v="RK PPB 09 U2 #2 GAS FAN OUTBOA"/>
    <s v="11/23/2009"/>
    <s v="11/01/2009"/>
    <s v="Posted to CPR"/>
    <x v="7"/>
    <s v="01/30/2014"/>
    <s v="01/01/2014"/>
    <s v="X00000003"/>
    <s v="WS-CI-IMPCo-G PPB"/>
    <s v="RKCP0915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7"/>
    <s v="RK PPB 09 U2 #2 GAS FAN OUTBOA"/>
    <s v="11/23/2009"/>
    <s v="11/01/2009"/>
    <s v="Posted to CPR"/>
    <x v="1"/>
    <s v="04/03/2014"/>
    <s v="04/01/2014"/>
    <s v="X00000003"/>
    <s v="WS-CI-IMPCo-G PPB"/>
    <s v="RKCP0915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7"/>
    <s v="RK PPB 09 U2 #2 GAS FAN OUTBOA"/>
    <s v="11/23/2009"/>
    <s v="11/01/2009"/>
    <s v="Posted to CPR"/>
    <x v="1"/>
    <s v="04/29/2014"/>
    <s v="04/01/2014"/>
    <s v="X00000003"/>
    <s v="WS-CI-IMPCo-G PPB"/>
    <s v="RKCP0915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7"/>
    <s v="RK PPB 09 U2 #2 GAS FAN OUTBOA"/>
    <s v="11/23/2009"/>
    <s v="11/01/2009"/>
    <s v="Posted to CPR"/>
    <x v="3"/>
    <s v="05/30/2014"/>
    <s v="06/01/2014"/>
    <s v="X00000003"/>
    <s v="WS-CI-IMPCo-G PPB"/>
    <s v="RKCP0915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7"/>
    <s v="RK PPB 09 U2 #2 GAS FAN OUTBOA"/>
    <s v="11/23/2009"/>
    <s v="11/01/2009"/>
    <s v="Posted to CPR"/>
    <x v="3"/>
    <s v="06/27/2014"/>
    <s v="06/01/2014"/>
    <s v="X00000003"/>
    <s v="WS-CI-IMPCo-G PPB"/>
    <s v="RKCP09159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9"/>
    <s v="RK PPB 09 U2 #1 GAS FAN OUTBOA"/>
    <s v="11/23/2009"/>
    <s v="11/01/2009"/>
    <s v="Posted to CPR"/>
    <x v="7"/>
    <s v="01/30/2014"/>
    <s v="01/01/2014"/>
    <s v="X00000003"/>
    <s v="WS-CI-IMPCo-G PPB"/>
    <s v="RKCP0915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9"/>
    <s v="RK PPB 09 U2 #1 GAS FAN OUTBOA"/>
    <s v="11/23/2009"/>
    <s v="11/01/2009"/>
    <s v="Posted to CPR"/>
    <x v="1"/>
    <s v="04/03/2014"/>
    <s v="04/01/2014"/>
    <s v="X00000003"/>
    <s v="WS-CI-IMPCo-G PPB"/>
    <s v="RKCP0915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9"/>
    <s v="RK PPB 09 U2 #1 GAS FAN OUTBOA"/>
    <s v="11/23/2009"/>
    <s v="11/01/2009"/>
    <s v="Posted to CPR"/>
    <x v="1"/>
    <s v="04/29/2014"/>
    <s v="04/01/2014"/>
    <s v="X00000003"/>
    <s v="WS-CI-IMPCo-G PPB"/>
    <s v="RKCP0915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9"/>
    <s v="RK PPB 09 U2 #1 GAS FAN OUTBOA"/>
    <s v="11/23/2009"/>
    <s v="11/01/2009"/>
    <s v="Posted to CPR"/>
    <x v="3"/>
    <s v="05/30/2014"/>
    <s v="06/01/2014"/>
    <s v="X00000003"/>
    <s v="WS-CI-IMPCo-G PPB"/>
    <s v="RKCP0915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29"/>
    <s v="RK PPB 09 U2 #1 GAS FAN OUTBOA"/>
    <s v="11/23/2009"/>
    <s v="11/01/2009"/>
    <s v="Posted to CPR"/>
    <x v="3"/>
    <s v="06/27/2014"/>
    <s v="06/01/2014"/>
    <s v="X00000003"/>
    <s v="WS-CI-IMPCo-G PPB"/>
    <s v="RKCP09158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30"/>
    <s v="RK PPB 09 U2 GAS FAN #3 INBOAR"/>
    <s v="11/23/2009"/>
    <s v="11/01/2009"/>
    <s v="Posted to CPR"/>
    <x v="7"/>
    <s v="01/30/2014"/>
    <s v="01/01/2014"/>
    <s v="X00000003"/>
    <s v="WS-CI-IMPCo-G PPB"/>
    <s v="RKCP091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30"/>
    <s v="RK PPB 09 U2 GAS FAN #3 INBOAR"/>
    <s v="11/23/2009"/>
    <s v="11/01/2009"/>
    <s v="Posted to CPR"/>
    <x v="1"/>
    <s v="04/03/2014"/>
    <s v="04/01/2014"/>
    <s v="X00000003"/>
    <s v="WS-CI-IMPCo-G PPB"/>
    <s v="RKCP091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30"/>
    <s v="RK PPB 09 U2 GAS FAN #3 INBOAR"/>
    <s v="11/23/2009"/>
    <s v="11/01/2009"/>
    <s v="Posted to CPR"/>
    <x v="1"/>
    <s v="04/29/2014"/>
    <s v="04/01/2014"/>
    <s v="X00000003"/>
    <s v="WS-CI-IMPCo-G PPB"/>
    <s v="RKCP091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30"/>
    <s v="RK PPB 09 U2 GAS FAN #3 INBOAR"/>
    <s v="11/23/2009"/>
    <s v="11/01/2009"/>
    <s v="Posted to CPR"/>
    <x v="3"/>
    <s v="05/30/2014"/>
    <s v="06/01/2014"/>
    <s v="X00000003"/>
    <s v="WS-CI-IMPCo-G PPB"/>
    <s v="RKCP091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30"/>
    <s v="RK PPB 09 U2 GAS FAN #3 INBOAR"/>
    <s v="11/23/2009"/>
    <s v="11/01/2009"/>
    <s v="Posted to CPR"/>
    <x v="3"/>
    <s v="06/27/2014"/>
    <s v="06/01/2014"/>
    <s v="X00000003"/>
    <s v="WS-CI-IMPCo-G PPB"/>
    <s v="RKCP0916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55"/>
    <s v="RK PPB 09 U2 GAS FAN #3 OUTBOA"/>
    <s v="11/23/2009"/>
    <s v="11/01/2009"/>
    <s v="Posted to CPR"/>
    <x v="7"/>
    <s v="01/30/2014"/>
    <s v="01/01/2014"/>
    <s v="X00000003"/>
    <s v="WS-CI-IMPCo-G PPB"/>
    <s v="RKCP0916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55"/>
    <s v="RK PPB 09 U2 GAS FAN #3 OUTBOA"/>
    <s v="11/23/2009"/>
    <s v="11/01/2009"/>
    <s v="Posted to CPR"/>
    <x v="1"/>
    <s v="04/03/2014"/>
    <s v="04/01/2014"/>
    <s v="X00000003"/>
    <s v="WS-CI-IMPCo-G PPB"/>
    <s v="RKCP0916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55"/>
    <s v="RK PPB 09 U2 GAS FAN #3 OUTBOA"/>
    <s v="11/23/2009"/>
    <s v="11/01/2009"/>
    <s v="Posted to CPR"/>
    <x v="1"/>
    <s v="04/29/2014"/>
    <s v="04/01/2014"/>
    <s v="X00000003"/>
    <s v="WS-CI-IMPCo-G PPB"/>
    <s v="RKCP0916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55"/>
    <s v="RK PPB 09 U2 GAS FAN #3 OUTBOA"/>
    <s v="11/23/2009"/>
    <s v="11/01/2009"/>
    <s v="Posted to CPR"/>
    <x v="3"/>
    <s v="05/30/2014"/>
    <s v="06/01/2014"/>
    <s v="X00000003"/>
    <s v="WS-CI-IMPCo-G PPB"/>
    <s v="RKCP0916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55"/>
    <s v="RK PPB 09 U2 GAS FAN #3 OUTBOA"/>
    <s v="11/23/2009"/>
    <s v="11/01/2009"/>
    <s v="Posted to CPR"/>
    <x v="3"/>
    <s v="06/27/2014"/>
    <s v="06/01/2014"/>
    <s v="X00000003"/>
    <s v="WS-CI-IMPCo-G PPB"/>
    <s v="RKCP0916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69"/>
    <s v="RK PPB 09 U2 #3 GAS FAN OUTBOA"/>
    <s v="11/23/2009"/>
    <s v="11/01/2009"/>
    <s v="Posted to CPR"/>
    <x v="7"/>
    <s v="01/30/2014"/>
    <s v="01/01/2014"/>
    <s v="X00000003"/>
    <s v="WS-CI-IMPCo-G PPB"/>
    <s v="RKCP0916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69"/>
    <s v="RK PPB 09 U2 #3 GAS FAN OUTBOA"/>
    <s v="11/23/2009"/>
    <s v="11/01/2009"/>
    <s v="Posted to CPR"/>
    <x v="1"/>
    <s v="04/03/2014"/>
    <s v="04/01/2014"/>
    <s v="X00000003"/>
    <s v="WS-CI-IMPCo-G PPB"/>
    <s v="RKCP0916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69"/>
    <s v="RK PPB 09 U2 #3 GAS FAN OUTBOA"/>
    <s v="11/23/2009"/>
    <s v="11/01/2009"/>
    <s v="Posted to CPR"/>
    <x v="1"/>
    <s v="04/29/2014"/>
    <s v="04/01/2014"/>
    <s v="X00000003"/>
    <s v="WS-CI-IMPCo-G PPB"/>
    <s v="RKCP0916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69"/>
    <s v="RK PPB 09 U2 #3 GAS FAN OUTBOA"/>
    <s v="11/23/2009"/>
    <s v="11/01/2009"/>
    <s v="Posted to CPR"/>
    <x v="3"/>
    <s v="05/30/2014"/>
    <s v="06/01/2014"/>
    <s v="X00000003"/>
    <s v="WS-CI-IMPCo-G PPB"/>
    <s v="RKCP0916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69"/>
    <s v="RK PPB 09 U2 #3 GAS FAN OUTBOA"/>
    <s v="11/23/2009"/>
    <s v="11/01/2009"/>
    <s v="Posted to CPR"/>
    <x v="3"/>
    <s v="06/27/2014"/>
    <s v="06/01/2014"/>
    <s v="X00000003"/>
    <s v="WS-CI-IMPCo-G PPB"/>
    <s v="RKCP09164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0"/>
    <s v="RK PPB 09 U2 #3 GAS FAN INBOAR"/>
    <s v="11/23/2009"/>
    <s v="11/01/2009"/>
    <s v="Posted to CPR"/>
    <x v="7"/>
    <s v="01/30/2014"/>
    <s v="01/01/2014"/>
    <s v="X00000003"/>
    <s v="WS-CI-IMPCo-G PPB"/>
    <s v="RKCP09163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0"/>
    <s v="RK PPB 09 U2 #3 GAS FAN INBOAR"/>
    <s v="11/23/2009"/>
    <s v="11/01/2009"/>
    <s v="Posted to CPR"/>
    <x v="1"/>
    <s v="04/03/2014"/>
    <s v="04/01/2014"/>
    <s v="X00000003"/>
    <s v="WS-CI-IMPCo-G PPB"/>
    <s v="RKCP09163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0"/>
    <s v="RK PPB 09 U2 #3 GAS FAN INBOAR"/>
    <s v="11/23/2009"/>
    <s v="11/01/2009"/>
    <s v="Posted to CPR"/>
    <x v="1"/>
    <s v="04/29/2014"/>
    <s v="04/01/2014"/>
    <s v="X00000003"/>
    <s v="WS-CI-IMPCo-G PPB"/>
    <s v="RKCP09163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0"/>
    <s v="RK PPB 09 U2 #3 GAS FAN INBOAR"/>
    <s v="11/23/2009"/>
    <s v="11/01/2009"/>
    <s v="Posted to CPR"/>
    <x v="3"/>
    <s v="05/30/2014"/>
    <s v="06/01/2014"/>
    <s v="X00000003"/>
    <s v="WS-CI-IMPCo-G PPB"/>
    <s v="RKCP09163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0"/>
    <s v="RK PPB 09 U2 #3 GAS FAN INBOAR"/>
    <s v="11/23/2009"/>
    <s v="11/01/2009"/>
    <s v="Posted to CPR"/>
    <x v="3"/>
    <s v="06/27/2014"/>
    <s v="06/01/2014"/>
    <s v="X00000003"/>
    <s v="WS-CI-IMPCo-G PPB"/>
    <s v="RKCP09163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3"/>
    <s v="RK PPB 09 U2 #2 GAS FAN DISCHA"/>
    <s v="11/23/2009"/>
    <s v="11/01/2009"/>
    <s v="Posted to CPR"/>
    <x v="7"/>
    <s v="01/30/2014"/>
    <s v="01/01/2014"/>
    <s v="X00000003"/>
    <s v="WS-CI-IMPCo-G PPB"/>
    <s v="RKCP0916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3"/>
    <s v="RK PPB 09 U2 #2 GAS FAN DISCHA"/>
    <s v="11/23/2009"/>
    <s v="11/01/2009"/>
    <s v="Posted to CPR"/>
    <x v="1"/>
    <s v="04/03/2014"/>
    <s v="04/01/2014"/>
    <s v="X00000003"/>
    <s v="WS-CI-IMPCo-G PPB"/>
    <s v="RKCP0916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3"/>
    <s v="RK PPB 09 U2 #2 GAS FAN DISCHA"/>
    <s v="11/23/2009"/>
    <s v="11/01/2009"/>
    <s v="Posted to CPR"/>
    <x v="1"/>
    <s v="04/29/2014"/>
    <s v="04/01/2014"/>
    <s v="X00000003"/>
    <s v="WS-CI-IMPCo-G PPB"/>
    <s v="RKCP0916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3"/>
    <s v="RK PPB 09 U2 #2 GAS FAN DISCHA"/>
    <s v="11/23/2009"/>
    <s v="11/01/2009"/>
    <s v="Posted to CPR"/>
    <x v="3"/>
    <s v="05/30/2014"/>
    <s v="06/01/2014"/>
    <s v="X00000003"/>
    <s v="WS-CI-IMPCo-G PPB"/>
    <s v="RKCP0916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3"/>
    <s v="RK PPB 09 U2 #2 GAS FAN DISCHA"/>
    <s v="11/23/2009"/>
    <s v="11/01/2009"/>
    <s v="Posted to CPR"/>
    <x v="3"/>
    <s v="06/27/2014"/>
    <s v="06/01/2014"/>
    <s v="X00000003"/>
    <s v="WS-CI-IMPCo-G PPB"/>
    <s v="RKCP0916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7"/>
    <s v="RK PPB 09 U2 #2 GAS FAN DISCHA"/>
    <s v="11/23/2009"/>
    <s v="11/01/2009"/>
    <s v="Posted to CPR"/>
    <x v="7"/>
    <s v="01/30/2014"/>
    <s v="01/01/2014"/>
    <s v="X00000003"/>
    <s v="WS-CI-IMPCo-G PPB"/>
    <s v="RKCP0916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7"/>
    <s v="RK PPB 09 U2 #2 GAS FAN DISCHA"/>
    <s v="11/23/2009"/>
    <s v="11/01/2009"/>
    <s v="Posted to CPR"/>
    <x v="1"/>
    <s v="04/03/2014"/>
    <s v="04/01/2014"/>
    <s v="X00000003"/>
    <s v="WS-CI-IMPCo-G PPB"/>
    <s v="RKCP0916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7"/>
    <s v="RK PPB 09 U2 #2 GAS FAN DISCHA"/>
    <s v="11/23/2009"/>
    <s v="11/01/2009"/>
    <s v="Posted to CPR"/>
    <x v="1"/>
    <s v="04/29/2014"/>
    <s v="04/01/2014"/>
    <s v="X00000003"/>
    <s v="WS-CI-IMPCo-G PPB"/>
    <s v="RKCP0916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7"/>
    <s v="RK PPB 09 U2 #2 GAS FAN DISCHA"/>
    <s v="11/23/2009"/>
    <s v="11/01/2009"/>
    <s v="Posted to CPR"/>
    <x v="3"/>
    <s v="05/30/2014"/>
    <s v="06/01/2014"/>
    <s v="X00000003"/>
    <s v="WS-CI-IMPCo-G PPB"/>
    <s v="RKCP0916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77"/>
    <s v="RK PPB 09 U2 #2 GAS FAN DISCHA"/>
    <s v="11/23/2009"/>
    <s v="11/01/2009"/>
    <s v="Posted to CPR"/>
    <x v="3"/>
    <s v="06/27/2014"/>
    <s v="06/01/2014"/>
    <s v="X00000003"/>
    <s v="WS-CI-IMPCo-G PPB"/>
    <s v="RKCP09161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2"/>
    <s v="RK PPB 09 U2 GAS FAN #2 INBOAR"/>
    <s v="11/23/2009"/>
    <s v="11/01/2009"/>
    <s v="Posted to CPR"/>
    <x v="7"/>
    <s v="01/30/2014"/>
    <s v="01/01/2014"/>
    <s v="X00000003"/>
    <s v="WS-CI-IMPCo-G PPB"/>
    <s v="RKCP0916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2"/>
    <s v="RK PPB 09 U2 GAS FAN #2 INBOAR"/>
    <s v="11/23/2009"/>
    <s v="11/01/2009"/>
    <s v="Posted to CPR"/>
    <x v="1"/>
    <s v="04/03/2014"/>
    <s v="04/01/2014"/>
    <s v="X00000003"/>
    <s v="WS-CI-IMPCo-G PPB"/>
    <s v="RKCP0916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2"/>
    <s v="RK PPB 09 U2 GAS FAN #2 INBOAR"/>
    <s v="11/23/2009"/>
    <s v="11/01/2009"/>
    <s v="Posted to CPR"/>
    <x v="1"/>
    <s v="04/29/2014"/>
    <s v="04/01/2014"/>
    <s v="X00000003"/>
    <s v="WS-CI-IMPCo-G PPB"/>
    <s v="RKCP0916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2"/>
    <s v="RK PPB 09 U2 GAS FAN #2 INBOAR"/>
    <s v="11/23/2009"/>
    <s v="11/01/2009"/>
    <s v="Posted to CPR"/>
    <x v="3"/>
    <s v="05/30/2014"/>
    <s v="06/01/2014"/>
    <s v="X00000003"/>
    <s v="WS-CI-IMPCo-G PPB"/>
    <s v="RKCP0916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2"/>
    <s v="RK PPB 09 U2 GAS FAN #2 INBOAR"/>
    <s v="11/23/2009"/>
    <s v="11/01/2009"/>
    <s v="Posted to CPR"/>
    <x v="3"/>
    <s v="06/27/2014"/>
    <s v="06/01/2014"/>
    <s v="X00000003"/>
    <s v="WS-CI-IMPCo-G PPB"/>
    <s v="RKCP09160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7"/>
    <s v="RK PPB 09 U2 #1 GAS FAN INBOAR"/>
    <s v="11/23/2009"/>
    <s v="11/01/2009"/>
    <s v="Posted to CPR"/>
    <x v="7"/>
    <s v="01/30/2014"/>
    <s v="01/01/2014"/>
    <s v="X00000003"/>
    <s v="WS-CI-IMPCo-G PPB"/>
    <s v="RKCP0915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7"/>
    <s v="RK PPB 09 U2 #1 GAS FAN INBOAR"/>
    <s v="11/23/2009"/>
    <s v="11/01/2009"/>
    <s v="Posted to CPR"/>
    <x v="1"/>
    <s v="04/03/2014"/>
    <s v="04/01/2014"/>
    <s v="X00000003"/>
    <s v="WS-CI-IMPCo-G PPB"/>
    <s v="RKCP0915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7"/>
    <s v="RK PPB 09 U2 #1 GAS FAN INBOAR"/>
    <s v="11/23/2009"/>
    <s v="11/01/2009"/>
    <s v="Posted to CPR"/>
    <x v="1"/>
    <s v="04/29/2014"/>
    <s v="04/01/2014"/>
    <s v="X00000003"/>
    <s v="WS-CI-IMPCo-G PPB"/>
    <s v="RKCP0915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7"/>
    <s v="RK PPB 09 U2 #1 GAS FAN INBOAR"/>
    <s v="11/23/2009"/>
    <s v="11/01/2009"/>
    <s v="Posted to CPR"/>
    <x v="3"/>
    <s v="05/30/2014"/>
    <s v="06/01/2014"/>
    <s v="X00000003"/>
    <s v="WS-CI-IMPCo-G PPB"/>
    <s v="RKCP0915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7987"/>
    <s v="RK PPB 09 U2 #1 GAS FAN INBOAR"/>
    <s v="11/23/2009"/>
    <s v="11/01/2009"/>
    <s v="Posted to CPR"/>
    <x v="3"/>
    <s v="06/27/2014"/>
    <s v="06/01/2014"/>
    <s v="X00000003"/>
    <s v="WS-CI-IMPCo-G PPB"/>
    <s v="RKCP0915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8005"/>
    <s v="RK PPB 09 U2 #1 GAS FAN OUTBOA"/>
    <s v="11/23/2009"/>
    <s v="11/01/2009"/>
    <s v="Posted to CPR"/>
    <x v="7"/>
    <s v="01/30/2014"/>
    <s v="01/01/2014"/>
    <s v="X00000003"/>
    <s v="WS-CI-IMPCo-G PPB"/>
    <s v="RKCP09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8005"/>
    <s v="RK PPB 09 U2 #1 GAS FAN OUTBOA"/>
    <s v="11/23/2009"/>
    <s v="11/01/2009"/>
    <s v="Posted to CPR"/>
    <x v="1"/>
    <s v="04/03/2014"/>
    <s v="04/01/2014"/>
    <s v="X00000003"/>
    <s v="WS-CI-IMPCo-G PPB"/>
    <s v="RKCP09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8005"/>
    <s v="RK PPB 09 U2 #1 GAS FAN OUTBOA"/>
    <s v="11/23/2009"/>
    <s v="11/01/2009"/>
    <s v="Posted to CPR"/>
    <x v="1"/>
    <s v="04/29/2014"/>
    <s v="04/01/2014"/>
    <s v="X00000003"/>
    <s v="WS-CI-IMPCo-G PPB"/>
    <s v="RKCP09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8005"/>
    <s v="RK PPB 09 U2 #1 GAS FAN OUTBOA"/>
    <s v="11/23/2009"/>
    <s v="11/01/2009"/>
    <s v="Posted to CPR"/>
    <x v="3"/>
    <s v="05/30/2014"/>
    <s v="06/01/2014"/>
    <s v="X00000003"/>
    <s v="WS-CI-IMPCo-G PPB"/>
    <s v="RKCP09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48005"/>
    <s v="RK PPB 09 U2 #1 GAS FAN OUTBOA"/>
    <s v="11/23/2009"/>
    <s v="11/01/2009"/>
    <s v="Posted to CPR"/>
    <x v="3"/>
    <s v="06/27/2014"/>
    <s v="06/01/2014"/>
    <s v="X00000003"/>
    <s v="WS-CI-IMPCo-G PPB"/>
    <s v="RKCP09167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1787"/>
    <s v="RK/PPB/U2 N ECON TRANSPORT LIN"/>
    <s v="10/09/2009"/>
    <s v="10/01/2009"/>
    <s v="Posted to CPR"/>
    <x v="7"/>
    <s v="01/30/2014"/>
    <s v="01/01/2014"/>
    <s v="X00000003"/>
    <s v="WS-CI-IMPCo-G PPB"/>
    <s v="RKSPARE09"/>
    <s v="Power, Plant"/>
    <s v="SMEATHERS        ,SANDR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1787"/>
    <s v="RK/PPB/U2 N ECON TRANSPORT LIN"/>
    <s v="10/09/2009"/>
    <s v="10/01/2009"/>
    <s v="Posted to CPR"/>
    <x v="1"/>
    <s v="04/03/2014"/>
    <s v="04/01/2014"/>
    <s v="X00000003"/>
    <s v="WS-CI-IMPCo-G PPB"/>
    <s v="RKSPARE09"/>
    <s v="Power, Plant"/>
    <s v="SMEATHERS        ,SANDR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1787"/>
    <s v="RK/PPB/U2 N ECON TRANSPORT LIN"/>
    <s v="10/09/2009"/>
    <s v="10/01/2009"/>
    <s v="Posted to CPR"/>
    <x v="1"/>
    <s v="04/29/2014"/>
    <s v="04/01/2014"/>
    <s v="X00000003"/>
    <s v="WS-CI-IMPCo-G PPB"/>
    <s v="RKSPARE09"/>
    <s v="Power, Plant"/>
    <s v="SMEATHERS        ,SANDR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1787"/>
    <s v="RK/PPB/U2 N ECON TRANSPORT LIN"/>
    <s v="10/09/2009"/>
    <s v="10/01/2009"/>
    <s v="Posted to CPR"/>
    <x v="3"/>
    <s v="05/30/2014"/>
    <s v="06/01/2014"/>
    <s v="X00000003"/>
    <s v="WS-CI-IMPCo-G PPB"/>
    <s v="RKSPARE09"/>
    <s v="Power, Plant"/>
    <s v="SMEATHERS        ,SANDR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1787"/>
    <s v="RK/PPB/U2 N ECON TRANSPORT LIN"/>
    <s v="10/09/2009"/>
    <s v="10/01/2009"/>
    <s v="Posted to CPR"/>
    <x v="3"/>
    <s v="06/27/2014"/>
    <s v="06/01/2014"/>
    <s v="X00000003"/>
    <s v="WS-CI-IMPCo-G PPB"/>
    <s v="RKSPARE09"/>
    <s v="Power, Plant"/>
    <s v="SMEATHERS        ,SANDR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8079"/>
    <s v="RK PPB 09 U2 SRV-449 REPLACE 1"/>
    <s v="10/16/2009"/>
    <s v="10/01/2009"/>
    <s v="Posted to CPR"/>
    <x v="7"/>
    <s v="01/30/2014"/>
    <s v="01/01/2014"/>
    <s v="X00000003"/>
    <s v="WS-CI-IMPCo-G PPB"/>
    <s v="RKCP0915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8079"/>
    <s v="RK PPB 09 U2 SRV-449 REPLACE 1"/>
    <s v="10/16/2009"/>
    <s v="10/01/2009"/>
    <s v="Posted to CPR"/>
    <x v="1"/>
    <s v="04/03/2014"/>
    <s v="04/01/2014"/>
    <s v="X00000003"/>
    <s v="WS-CI-IMPCo-G PPB"/>
    <s v="RKCP0915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8079"/>
    <s v="RK PPB 09 U2 SRV-449 REPLACE 1"/>
    <s v="10/16/2009"/>
    <s v="10/01/2009"/>
    <s v="Posted to CPR"/>
    <x v="1"/>
    <s v="04/29/2014"/>
    <s v="04/01/2014"/>
    <s v="X00000003"/>
    <s v="WS-CI-IMPCo-G PPB"/>
    <s v="RKCP0915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8079"/>
    <s v="RK PPB 09 U2 SRV-449 REPLACE 1"/>
    <s v="10/16/2009"/>
    <s v="10/01/2009"/>
    <s v="Posted to CPR"/>
    <x v="3"/>
    <s v="05/30/2014"/>
    <s v="06/01/2014"/>
    <s v="X00000003"/>
    <s v="WS-CI-IMPCo-G PPB"/>
    <s v="RKCP0915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68079"/>
    <s v="RK PPB 09 U2 SRV-449 REPLACE 1"/>
    <s v="10/16/2009"/>
    <s v="10/01/2009"/>
    <s v="Posted to CPR"/>
    <x v="3"/>
    <s v="06/27/2014"/>
    <s v="06/01/2014"/>
    <s v="X00000003"/>
    <s v="WS-CI-IMPCo-G PPB"/>
    <s v="RKCP09152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71427"/>
    <s v="RK PPB 09 POSITION TRANSMITTER"/>
    <s v="11/08/2009"/>
    <s v="11/01/2009"/>
    <s v="Posted to CPR"/>
    <x v="7"/>
    <s v="01/30/2014"/>
    <s v="01/01/2014"/>
    <s v="X00000003"/>
    <s v="WS-CI-IMPCo-G PPB"/>
    <s v="RKCP09180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71427"/>
    <s v="RK PPB 09 POSITION TRANSMITTER"/>
    <s v="11/08/2009"/>
    <s v="11/01/2009"/>
    <s v="Posted to CPR"/>
    <x v="1"/>
    <s v="04/03/2014"/>
    <s v="04/01/2014"/>
    <s v="X00000003"/>
    <s v="WS-CI-IMPCo-G PPB"/>
    <s v="RKCP09180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71427"/>
    <s v="RK PPB 09 POSITION TRANSMITTER"/>
    <s v="11/08/2009"/>
    <s v="11/01/2009"/>
    <s v="Posted to CPR"/>
    <x v="1"/>
    <s v="04/29/2014"/>
    <s v="04/01/2014"/>
    <s v="X00000003"/>
    <s v="WS-CI-IMPCo-G PPB"/>
    <s v="RKCP09180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71427"/>
    <s v="RK PPB 09 POSITION TRANSMITTER"/>
    <s v="11/08/2009"/>
    <s v="11/01/2009"/>
    <s v="Posted to CPR"/>
    <x v="3"/>
    <s v="05/30/2014"/>
    <s v="06/01/2014"/>
    <s v="X00000003"/>
    <s v="WS-CI-IMPCo-G PPB"/>
    <s v="RKCP09180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71427"/>
    <s v="RK PPB 09 POSITION TRANSMITTER"/>
    <s v="11/08/2009"/>
    <s v="11/01/2009"/>
    <s v="Posted to CPR"/>
    <x v="3"/>
    <s v="06/27/2014"/>
    <s v="06/01/2014"/>
    <s v="X00000003"/>
    <s v="WS-CI-IMPCo-G PPB"/>
    <s v="RKCP09180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0004"/>
    <s v="U2 GENERATOR BREAKER PRESSURE"/>
    <s v="10/16/2009"/>
    <s v="10/01/2009"/>
    <s v="Posted to CPR"/>
    <x v="7"/>
    <s v="01/30/2014"/>
    <s v="01/01/2014"/>
    <s v="X00000003"/>
    <s v="WS-CI-IMPCo-G PPB"/>
    <s v="RKCP09182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0004"/>
    <s v="U2 GENERATOR BREAKER PRESSURE"/>
    <s v="10/16/2009"/>
    <s v="10/01/2009"/>
    <s v="Posted to CPR"/>
    <x v="1"/>
    <s v="04/03/2014"/>
    <s v="04/01/2014"/>
    <s v="X00000003"/>
    <s v="WS-CI-IMPCo-G PPB"/>
    <s v="RKCP09182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0004"/>
    <s v="U2 GENERATOR BREAKER PRESSURE"/>
    <s v="10/16/2009"/>
    <s v="10/01/2009"/>
    <s v="Posted to CPR"/>
    <x v="1"/>
    <s v="04/29/2014"/>
    <s v="04/01/2014"/>
    <s v="X00000003"/>
    <s v="WS-CI-IMPCo-G PPB"/>
    <s v="RKCP09182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0004"/>
    <s v="U2 GENERATOR BREAKER PRESSURE"/>
    <s v="10/16/2009"/>
    <s v="10/01/2009"/>
    <s v="Posted to CPR"/>
    <x v="3"/>
    <s v="05/30/2014"/>
    <s v="06/01/2014"/>
    <s v="X00000003"/>
    <s v="WS-CI-IMPCo-G PPB"/>
    <s v="RKCP09182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0004"/>
    <s v="U2 GENERATOR BREAKER PRESSURE"/>
    <s v="10/16/2009"/>
    <s v="10/01/2009"/>
    <s v="Posted to CPR"/>
    <x v="3"/>
    <s v="06/27/2014"/>
    <s v="06/01/2014"/>
    <s v="X00000003"/>
    <s v="WS-CI-IMPCo-G PPB"/>
    <s v="RKCP09182"/>
    <s v="Power, Plant"/>
    <s v="LITTLE           ,SAMMY 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0"/>
    <s v="RK PPB 09 U2 J20 EXPANSION JOI"/>
    <s v="11/29/2009"/>
    <s v="11/01/2009"/>
    <s v="Posted to CPR"/>
    <x v="7"/>
    <s v="01/30/2014"/>
    <s v="01/01/2014"/>
    <s v="X00000003"/>
    <s v="WS-CI-IMPCo-G PPB"/>
    <s v="RKCP0918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0"/>
    <s v="RK PPB 09 U2 J20 EXPANSION JOI"/>
    <s v="11/29/2009"/>
    <s v="11/01/2009"/>
    <s v="Posted to CPR"/>
    <x v="1"/>
    <s v="04/03/2014"/>
    <s v="04/01/2014"/>
    <s v="X00000003"/>
    <s v="WS-CI-IMPCo-G PPB"/>
    <s v="RKCP0918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0"/>
    <s v="RK PPB 09 U2 J20 EXPANSION JOI"/>
    <s v="11/29/2009"/>
    <s v="11/01/2009"/>
    <s v="Posted to CPR"/>
    <x v="1"/>
    <s v="04/29/2014"/>
    <s v="04/01/2014"/>
    <s v="X00000003"/>
    <s v="WS-CI-IMPCo-G PPB"/>
    <s v="RKCP0918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0"/>
    <s v="RK PPB 09 U2 J20 EXPANSION JOI"/>
    <s v="11/29/2009"/>
    <s v="11/01/2009"/>
    <s v="Posted to CPR"/>
    <x v="3"/>
    <s v="05/30/2014"/>
    <s v="06/01/2014"/>
    <s v="X00000003"/>
    <s v="WS-CI-IMPCo-G PPB"/>
    <s v="RKCP0918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0"/>
    <s v="RK PPB 09 U2 J20 EXPANSION JOI"/>
    <s v="11/29/2009"/>
    <s v="11/01/2009"/>
    <s v="Posted to CPR"/>
    <x v="3"/>
    <s v="06/27/2014"/>
    <s v="06/01/2014"/>
    <s v="X00000003"/>
    <s v="WS-CI-IMPCo-G PPB"/>
    <s v="RKCP09185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7"/>
    <s v="RK PPB 09 J23 EXPANSION JOINT"/>
    <s v="11/29/2009"/>
    <s v="11/01/2009"/>
    <s v="Posted to CPR"/>
    <x v="7"/>
    <s v="01/30/2014"/>
    <s v="01/01/2014"/>
    <s v="X00000003"/>
    <s v="WS-CI-IMPCo-G PPB"/>
    <s v="RKCP0918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7"/>
    <s v="RK PPB 09 J23 EXPANSION JOINT"/>
    <s v="11/29/2009"/>
    <s v="11/01/2009"/>
    <s v="Posted to CPR"/>
    <x v="1"/>
    <s v="04/03/2014"/>
    <s v="04/01/2014"/>
    <s v="X00000003"/>
    <s v="WS-CI-IMPCo-G PPB"/>
    <s v="RKCP0918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7"/>
    <s v="RK PPB 09 J23 EXPANSION JOINT"/>
    <s v="11/29/2009"/>
    <s v="11/01/2009"/>
    <s v="Posted to CPR"/>
    <x v="1"/>
    <s v="04/29/2014"/>
    <s v="04/01/2014"/>
    <s v="X00000003"/>
    <s v="WS-CI-IMPCo-G PPB"/>
    <s v="RKCP0918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7"/>
    <s v="RK PPB 09 J23 EXPANSION JOINT"/>
    <s v="11/29/2009"/>
    <s v="11/01/2009"/>
    <s v="Posted to CPR"/>
    <x v="3"/>
    <s v="05/30/2014"/>
    <s v="06/01/2014"/>
    <s v="X00000003"/>
    <s v="WS-CI-IMPCo-G PPB"/>
    <s v="RKCP0918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81367"/>
    <s v="RK PPB 09 J23 EXPANSION JOINT"/>
    <s v="11/29/2009"/>
    <s v="11/01/2009"/>
    <s v="Posted to CPR"/>
    <x v="3"/>
    <s v="06/27/2014"/>
    <s v="06/01/2014"/>
    <s v="X00000003"/>
    <s v="WS-CI-IMPCo-G PPB"/>
    <s v="RKCP09186"/>
    <s v="Power, Plant"/>
    <s v="COCHENOUR        ,ALICIA         ,K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022"/>
    <s v="RK PPB 09 REPLACE FABRIC EXP J"/>
    <s v="11/23/2009"/>
    <s v="11/01/2009"/>
    <s v="Posted to CPR"/>
    <x v="7"/>
    <s v="01/30/2014"/>
    <s v="01/01/2014"/>
    <s v="X00000003"/>
    <s v="WS-CI-IMPCo-G PPB"/>
    <s v="RKCP09200"/>
    <s v="Power, Plant"/>
    <s v="HANNING          ,EDWARD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022"/>
    <s v="RK PPB 09 REPLACE FABRIC EXP J"/>
    <s v="11/23/2009"/>
    <s v="11/01/2009"/>
    <s v="Posted to CPR"/>
    <x v="1"/>
    <s v="04/03/2014"/>
    <s v="04/01/2014"/>
    <s v="X00000003"/>
    <s v="WS-CI-IMPCo-G PPB"/>
    <s v="RKCP09200"/>
    <s v="Power, Plant"/>
    <s v="HANNING          ,EDWARD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022"/>
    <s v="RK PPB 09 REPLACE FABRIC EXP J"/>
    <s v="11/23/2009"/>
    <s v="11/01/2009"/>
    <s v="Posted to CPR"/>
    <x v="1"/>
    <s v="04/29/2014"/>
    <s v="04/01/2014"/>
    <s v="X00000003"/>
    <s v="WS-CI-IMPCo-G PPB"/>
    <s v="RKCP09200"/>
    <s v="Power, Plant"/>
    <s v="HANNING          ,EDWARD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022"/>
    <s v="RK PPB 09 REPLACE FABRIC EXP J"/>
    <s v="11/23/2009"/>
    <s v="11/01/2009"/>
    <s v="Posted to CPR"/>
    <x v="3"/>
    <s v="05/30/2014"/>
    <s v="06/01/2014"/>
    <s v="X00000003"/>
    <s v="WS-CI-IMPCo-G PPB"/>
    <s v="RKCP09200"/>
    <s v="Power, Plant"/>
    <s v="HANNING          ,EDWARD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022"/>
    <s v="RK PPB 09 REPLACE FABRIC EXP J"/>
    <s v="11/23/2009"/>
    <s v="11/01/2009"/>
    <s v="Posted to CPR"/>
    <x v="3"/>
    <s v="06/27/2014"/>
    <s v="06/01/2014"/>
    <s v="X00000003"/>
    <s v="WS-CI-IMPCo-G PPB"/>
    <s v="RKCP09200"/>
    <s v="Power, Plant"/>
    <s v="HANNING          ,EDWARD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732"/>
    <s v="RK/PPB/U2/RWMN-FD PMP TURB LUB"/>
    <s v="11/29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732"/>
    <s v="RK/PPB/U2/RWMN-FD PMP TURB LUB"/>
    <s v="11/29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732"/>
    <s v="RK/PPB/U2/RWMN-FD PMP TURB LUB"/>
    <s v="11/29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732"/>
    <s v="RK/PPB/U2/RWMN-FD PMP TURB LUB"/>
    <s v="11/29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396732"/>
    <s v="RK/PPB/U2/RWMN-FD PMP TURB LUB"/>
    <s v="11/29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05965"/>
    <s v="RK/PPB/U2-#2 STATOR WATER FILT"/>
    <s v="11/29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05965"/>
    <s v="RK/PPB/U2-#2 STATOR WATER FILT"/>
    <s v="11/29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05965"/>
    <s v="RK/PPB/U2-#2 STATOR WATER FILT"/>
    <s v="11/29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05965"/>
    <s v="RK/PPB/U2-#2 STATOR WATER FILT"/>
    <s v="11/29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05965"/>
    <s v="RK/PPB/U2-#2 STATOR WATER FILT"/>
    <s v="11/29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1546"/>
    <s v="RK/PPB/U2/PHS 1 GSU HIGH VOLT"/>
    <s v="11/29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1546"/>
    <s v="RK/PPB/U2/PHS 1 GSU HIGH VOLT"/>
    <s v="11/29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1546"/>
    <s v="RK/PPB/U2/PHS 1 GSU HIGH VOLT"/>
    <s v="11/29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1546"/>
    <s v="RK/PPB/U2/PHS 1 GSU HIGH VOLT"/>
    <s v="11/29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1546"/>
    <s v="RK/PPB/U2/PHS 1 GSU HIGH VOLT"/>
    <s v="11/29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3881"/>
    <s v="RK/PPB/U2 REHEAT ATTEMPERATOR"/>
    <s v="11/29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3881"/>
    <s v="RK/PPB/U2 REHEAT ATTEMPERATOR"/>
    <s v="11/29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3881"/>
    <s v="RK/PPB/U2 REHEAT ATTEMPERATOR"/>
    <s v="11/29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3881"/>
    <s v="RK/PPB/U2 REHEAT ATTEMPERATOR"/>
    <s v="11/29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0"/>
    <s v="41413881"/>
    <s v="RK/PPB/U2 REHEAT ATTEMPERATOR"/>
    <s v="11/29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1931432"/>
    <s v="RK/PPB/U2 BOIL FEED PUMP C/O/0"/>
    <s v="12/31/2013"/>
    <s v="01/01/2014"/>
    <s v="Posted to CPR"/>
    <x v="7"/>
    <s v="02/06/2014"/>
    <s v="01/01/2014"/>
    <s v="X00000003"/>
    <s v="WS-CI-IMPCo-G PPB"/>
    <s v="RKSPARE12"/>
    <s v="Power, Plant"/>
    <s v="KELLEY           ,TAMARA         ,L"/>
    <n v="-63.85"/>
  </r>
  <r>
    <s v="Indiana Michigan Power - Gen"/>
    <x v="1"/>
    <s v="Rockport Generating Plant Unit No.2 - Non-Severable Improvement : I&amp;M/AEGR : 0115"/>
    <s v="31200 - Boiler Plant Equip-Coal"/>
    <s v="2013"/>
    <x v="0"/>
    <s v="41931432"/>
    <s v="RK/PPB/U2 BOIL FEED PUMP C/O/0"/>
    <s v="12/31/2013"/>
    <s v="01/01/2014"/>
    <s v="Posted to CPR"/>
    <x v="1"/>
    <s v="04/29/2014"/>
    <s v="04/01/2014"/>
    <s v="X00000003"/>
    <s v="WS-CI-IMPCo-G PPB"/>
    <s v="RKSPARE12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1944761"/>
    <s v="RK PPB 2012 REPLACE RESIN IN U"/>
    <s v="09/12/2013"/>
    <s v="11/01/2013"/>
    <s v="Posted to CPR"/>
    <x v="8"/>
    <s v="03/01/2014"/>
    <s v="02/01/2014"/>
    <s v="X00000003"/>
    <s v="WS-CI-IMPCo-G PPB"/>
    <s v="RKCP12070"/>
    <s v="Power, Plant"/>
    <s v="BRUMFIELD        ,DAVID          ,M"/>
    <n v="0"/>
  </r>
  <r>
    <s v="Indiana Michigan Power - Gen"/>
    <x v="1"/>
    <s v="Rockport Generating Plant Unit No.2 - Non-Severable Improvement : I&amp;M/AEGR : 0115"/>
    <s v="31200 - Boiler Plant Equip-Coal"/>
    <s v="2013"/>
    <x v="0"/>
    <s v="41966608"/>
    <s v="RK/PPB/U2 #11 PULV ROTATING TH"/>
    <s v="05/31/2013"/>
    <s v="10/01/2013"/>
    <s v="Posted to CPR"/>
    <x v="7"/>
    <s v="01/30/2014"/>
    <s v="01/01/2014"/>
    <s v="X00000003"/>
    <s v="WS-CI-IMPCo-G PPB"/>
    <s v="RKSPARE12"/>
    <s v="Power, Plant"/>
    <s v="KELLEY           ,TAMARA         ,L"/>
    <n v="0.01"/>
  </r>
  <r>
    <s v="Indiana Michigan Power - Gen"/>
    <x v="1"/>
    <s v="Rockport Generating Plant Unit No.2 - Non-Severable Improvement : I&amp;M/AEGR : 0115"/>
    <s v="31200 - Boiler Plant Equip-Coal"/>
    <s v="2013"/>
    <x v="0"/>
    <s v="41966608"/>
    <s v="RK/PPB/U2 #11 PULV ROTATING TH"/>
    <s v="05/31/2013"/>
    <s v="10/01/2013"/>
    <s v="Posted to CPR"/>
    <x v="1"/>
    <s v="04/03/2014"/>
    <s v="04/01/2014"/>
    <s v="X00000003"/>
    <s v="WS-CI-IMPCo-G PPB"/>
    <s v="RKSPARE12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1979099"/>
    <s v="RK/PPB/U2 HPT &quot;B&quot; STOP VLV ACT"/>
    <s v="07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1979539"/>
    <s v="RK/PPB/U2 #2 RH INTCPT STP VLV"/>
    <s v="07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1980335"/>
    <s v="RK/PPB/U2-#2 CRSHR ASSY-CLKR G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1478.98"/>
  </r>
  <r>
    <s v="Indiana Michigan Power - Gen"/>
    <x v="1"/>
    <s v="Rockport Generating Plant Unit No.2 - Non-Severable Improvement : I&amp;M/AEGR : 0115"/>
    <s v="31200 - Boiler Plant Equip-Coal"/>
    <s v="2013"/>
    <x v="0"/>
    <s v="41980335"/>
    <s v="RK/PPB/U2-#2 CRSHR ASSY-CLKR G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1980374"/>
    <s v="RK/PPB/U2-#4 CRSHR ASSY-CLKR G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3215.56"/>
  </r>
  <r>
    <s v="Indiana Michigan Power - Gen"/>
    <x v="1"/>
    <s v="Rockport Generating Plant Unit No.2 - Non-Severable Improvement : I&amp;M/AEGR : 0115"/>
    <s v="31200 - Boiler Plant Equip-Coal"/>
    <s v="2013"/>
    <x v="0"/>
    <s v="41980374"/>
    <s v="RK/PPB/U2-#4 CRSHR ASSY-CLKR G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26336"/>
    <s v="RK/PPB/U2-#51 ECON AUTO TEE AS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5618.62"/>
  </r>
  <r>
    <s v="Indiana Michigan Power - Gen"/>
    <x v="1"/>
    <s v="Rockport Generating Plant Unit No.2 - Non-Severable Improvement : I&amp;M/AEGR : 0115"/>
    <s v="31200 - Boiler Plant Equip-Coal"/>
    <s v="2013"/>
    <x v="0"/>
    <s v="42026336"/>
    <s v="RK/PPB/U2-#51 ECON AUTO TEE AS"/>
    <s v="12/31/2013"/>
    <s v="02/01/2014"/>
    <s v="Posted to CPR"/>
    <x v="1"/>
    <s v="04/03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26336"/>
    <s v="RK/PPB/U2-#51 ECON AUTO TEE AS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27414"/>
    <s v="RK/PPB/U2 BOX 3-16A RAPPER GEA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215.33"/>
  </r>
  <r>
    <s v="Indiana Michigan Power - Gen"/>
    <x v="1"/>
    <s v="Rockport Generating Plant Unit No.2 - Non-Severable Improvement : I&amp;M/AEGR : 0115"/>
    <s v="31200 - Boiler Plant Equip-Coal"/>
    <s v="2013"/>
    <x v="0"/>
    <s v="42027414"/>
    <s v="RK/PPB/U2 BOX 3-16A RAPPER GEA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53085"/>
    <s v="RK/PPB/U2/PULV LUBE OIL RECORD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298.70999999999998"/>
  </r>
  <r>
    <s v="Indiana Michigan Power - Gen"/>
    <x v="1"/>
    <s v="Rockport Generating Plant Unit No.2 - Non-Severable Improvement : I&amp;M/AEGR : 0115"/>
    <s v="31200 - Boiler Plant Equip-Coal"/>
    <s v="2013"/>
    <x v="0"/>
    <s v="42053085"/>
    <s v="RK/PPB/U2/PULV LUBE OIL RECORD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57521"/>
    <s v="U2 DISSOLVED O2 ANALYZER ON DE"/>
    <s v="09/17/2013"/>
    <s v="11/01/2013"/>
    <s v="Posted to CPR"/>
    <x v="8"/>
    <s v="03/01/2014"/>
    <s v="02/01/2014"/>
    <s v="X00000003"/>
    <s v="WS-CI-IMPCo-G PPB"/>
    <s v="RKCP12135"/>
    <s v="Power, Plant"/>
    <s v="BASHAM           ,PATRICIA       ,A"/>
    <n v="0"/>
  </r>
  <r>
    <s v="Indiana Michigan Power - Gen"/>
    <x v="1"/>
    <s v="Rockport Generating Plant Unit No.2 - Non-Severable Improvement : I&amp;M/AEGR : 0115"/>
    <s v="31200 - Boiler Plant Equip-Coal"/>
    <s v="2013"/>
    <x v="0"/>
    <s v="42065447"/>
    <s v="RK/PPB/U2 DS BOX 2-33B RAPPER"/>
    <s v="12/31/2013"/>
    <s v="01/01/2014"/>
    <s v="Posted to CPR"/>
    <x v="7"/>
    <s v="02/06/2014"/>
    <s v="01/01/2014"/>
    <s v="X00000003"/>
    <s v="WS-CI-IMPCo-G PPB"/>
    <s v="RKSPARE13"/>
    <s v="Power, Plant"/>
    <s v="COX              ,JAMES          ,B"/>
    <n v="1447.5"/>
  </r>
  <r>
    <s v="Indiana Michigan Power - Gen"/>
    <x v="1"/>
    <s v="Rockport Generating Plant Unit No.2 - Non-Severable Improvement : I&amp;M/AEGR : 0115"/>
    <s v="31200 - Boiler Plant Equip-Coal"/>
    <s v="2013"/>
    <x v="0"/>
    <s v="42065447"/>
    <s v="RK/PPB/U2 DS BOX 2-33B RAPPER"/>
    <s v="12/31/2013"/>
    <s v="01/01/2014"/>
    <s v="Posted to CPR"/>
    <x v="2"/>
    <s v="05/29/2014"/>
    <s v="05/01/2014"/>
    <s v="X00000003"/>
    <s v="WS-CI-IMPCo-G PPB"/>
    <s v="RKSPARE13"/>
    <s v="Power, Plant"/>
    <s v="COX              ,JAMES          ,B"/>
    <n v="0"/>
  </r>
  <r>
    <s v="Indiana Michigan Power - Gen"/>
    <x v="1"/>
    <s v="Rockport Generating Plant Unit No.2 - Non-Severable Improvement : I&amp;M/AEGR : 0115"/>
    <s v="31200 - Boiler Plant Equip-Coal"/>
    <s v="2013"/>
    <x v="0"/>
    <s v="42070054"/>
    <s v="RK/PPB/U2-#11 COAL FEEDER GEAR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7250.09"/>
  </r>
  <r>
    <s v="Indiana Michigan Power - Gen"/>
    <x v="1"/>
    <s v="Rockport Generating Plant Unit No.2 - Non-Severable Improvement : I&amp;M/AEGR : 0115"/>
    <s v="31200 - Boiler Plant Equip-Coal"/>
    <s v="2013"/>
    <x v="0"/>
    <s v="42070054"/>
    <s v="RK/PPB/U2-#11 COAL FEEDER GEAR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74929"/>
    <s v="RK/PPB/U2 S ECN LN/EXP JNT ABV"/>
    <s v="11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75326"/>
    <s v="RK/PPB/U2-#2 HYDROGEN COOL WAT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3084.86"/>
  </r>
  <r>
    <s v="Indiana Michigan Power - Gen"/>
    <x v="1"/>
    <s v="Rockport Generating Plant Unit No.2 - Non-Severable Improvement : I&amp;M/AEGR : 0115"/>
    <s v="31200 - Boiler Plant Equip-Coal"/>
    <s v="2013"/>
    <x v="0"/>
    <s v="42075326"/>
    <s v="RK/PPB/U2-#2 HYDROGEN COOL WAT"/>
    <s v="12/31/2013"/>
    <s v="01/01/2014"/>
    <s v="Posted to CPR"/>
    <x v="8"/>
    <s v="03/06/2014"/>
    <s v="02/01/2014"/>
    <s v="X00000003"/>
    <s v="WS-CI-IMPCo-G PPB"/>
    <s v="RKSPARE13"/>
    <s v="Power, Plant"/>
    <s v="KELLEY           ,TAMARA         ,L"/>
    <n v="712.66"/>
  </r>
  <r>
    <s v="Indiana Michigan Power - Gen"/>
    <x v="1"/>
    <s v="Rockport Generating Plant Unit No.2 - Non-Severable Improvement : I&amp;M/AEGR : 0115"/>
    <s v="31200 - Boiler Plant Equip-Coal"/>
    <s v="2013"/>
    <x v="0"/>
    <s v="42075326"/>
    <s v="RK/PPB/U2-#2 HYDROGEN COOL WAT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78995"/>
    <s v="RK/PBB/U2 URV-223 HSO BFR/BTWN"/>
    <s v="12/31/2013"/>
    <s v="01/01/2014"/>
    <s v="Posted to CPR"/>
    <x v="7"/>
    <s v="02/06/2014"/>
    <s v="01/01/2014"/>
    <s v="X00000003"/>
    <s v="WS-CI-IMPCo-G PPB"/>
    <s v="RKSPARE13"/>
    <s v="Power, Plant"/>
    <s v="HARDY            ,CARRIE         ,D"/>
    <n v="38.869999999999997"/>
  </r>
  <r>
    <s v="Indiana Michigan Power - Gen"/>
    <x v="1"/>
    <s v="Rockport Generating Plant Unit No.2 - Non-Severable Improvement : I&amp;M/AEGR : 0115"/>
    <s v="31200 - Boiler Plant Equip-Coal"/>
    <s v="2013"/>
    <x v="0"/>
    <s v="42078995"/>
    <s v="RK/PBB/U2 URV-223 HSO BFR/BTWN"/>
    <s v="12/31/2013"/>
    <s v="01/01/2014"/>
    <s v="Posted to CPR"/>
    <x v="1"/>
    <s v="04/29/2014"/>
    <s v="04/01/2014"/>
    <s v="X00000003"/>
    <s v="WS-CI-IMPCo-G PPB"/>
    <s v="RKSPARE13"/>
    <s v="Power, Plant"/>
    <s v="HARDY            ,CARRIE         ,D"/>
    <n v="0"/>
  </r>
  <r>
    <s v="Indiana Michigan Power - Gen"/>
    <x v="1"/>
    <s v="Rockport Generating Plant Unit No.2 - Non-Severable Improvement : I&amp;M/AEGR : 0115"/>
    <s v="31200 - Boiler Plant Equip-Coal"/>
    <s v="2013"/>
    <x v="0"/>
    <s v="42079044"/>
    <s v="RK/PPB/U2 HYD COOLER BYPASS VA"/>
    <s v="12/31/2013"/>
    <s v="01/01/2014"/>
    <s v="Posted to CPR"/>
    <x v="7"/>
    <s v="02/06/2014"/>
    <s v="01/01/2014"/>
    <s v="X00000003"/>
    <s v="WS-CI-IMPCo-G PPB"/>
    <s v="RKSPARE13"/>
    <s v="Power, Plant"/>
    <s v="HARDY            ,CARRIE         ,D"/>
    <n v="6.05"/>
  </r>
  <r>
    <s v="Indiana Michigan Power - Gen"/>
    <x v="1"/>
    <s v="Rockport Generating Plant Unit No.2 - Non-Severable Improvement : I&amp;M/AEGR : 0115"/>
    <s v="31200 - Boiler Plant Equip-Coal"/>
    <s v="2013"/>
    <x v="0"/>
    <s v="42079044"/>
    <s v="RK/PPB/U2 HYD COOLER BYPASS VA"/>
    <s v="12/31/2013"/>
    <s v="01/01/2014"/>
    <s v="Posted to CPR"/>
    <x v="1"/>
    <s v="04/29/2014"/>
    <s v="04/01/2014"/>
    <s v="X00000003"/>
    <s v="WS-CI-IMPCo-G PPB"/>
    <s v="RKSPARE13"/>
    <s v="Power, Plant"/>
    <s v="HARDY            ,CARRIE         ,D"/>
    <n v="0"/>
  </r>
  <r>
    <s v="Indiana Michigan Power - Gen"/>
    <x v="1"/>
    <s v="Rockport Generating Plant Unit No.2 - Non-Severable Improvement : I&amp;M/AEGR : 0115"/>
    <s v="31200 - Boiler Plant Equip-Coal"/>
    <s v="2013"/>
    <x v="0"/>
    <s v="42079048"/>
    <s v="RK/PPB/U2 URV-211 HP FLASH TNK"/>
    <s v="12/31/2013"/>
    <s v="01/01/2014"/>
    <s v="Posted to CPR"/>
    <x v="7"/>
    <s v="02/06/2014"/>
    <s v="01/01/2014"/>
    <s v="X00000003"/>
    <s v="WS-CI-IMPCo-G PPB"/>
    <s v="RKSPARE13"/>
    <s v="Power, Plant"/>
    <s v="HARDY            ,CARRIE         ,D"/>
    <n v="25.55"/>
  </r>
  <r>
    <s v="Indiana Michigan Power - Gen"/>
    <x v="1"/>
    <s v="Rockport Generating Plant Unit No.2 - Non-Severable Improvement : I&amp;M/AEGR : 0115"/>
    <s v="31200 - Boiler Plant Equip-Coal"/>
    <s v="2013"/>
    <x v="0"/>
    <s v="42079048"/>
    <s v="RK/PPB/U2 URV-211 HP FLASH TNK"/>
    <s v="12/31/2013"/>
    <s v="01/01/2014"/>
    <s v="Posted to CPR"/>
    <x v="1"/>
    <s v="04/29/2014"/>
    <s v="04/01/2014"/>
    <s v="X00000003"/>
    <s v="WS-CI-IMPCo-G PPB"/>
    <s v="RKSPARE13"/>
    <s v="Power, Plant"/>
    <s v="HARDY            ,CARRIE         ,D"/>
    <n v="0"/>
  </r>
  <r>
    <s v="Indiana Michigan Power - Gen"/>
    <x v="1"/>
    <s v="Rockport Generating Plant Unit No.2 - Non-Severable Improvement : I&amp;M/AEGR : 0115"/>
    <s v="31200 - Boiler Plant Equip-Coal"/>
    <s v="2013"/>
    <x v="0"/>
    <s v="42082695"/>
    <s v="RK/PPB/U2 SILO 2 SEP BAG-CAGE"/>
    <s v="11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96665"/>
    <s v="RK/PPB/U2 MG 101 12&quot; BUTT VLV/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3067.76"/>
  </r>
  <r>
    <s v="Indiana Michigan Power - Gen"/>
    <x v="1"/>
    <s v="Rockport Generating Plant Unit No.2 - Non-Severable Improvement : I&amp;M/AEGR : 0115"/>
    <s v="31200 - Boiler Plant Equip-Coal"/>
    <s v="2013"/>
    <x v="0"/>
    <s v="42096665"/>
    <s v="RK/PPB/U2 MG 101 12&quot; BUTT VLV/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097070"/>
    <s v="RK PPB 2013 U2 SOOTBLOWER IKR4"/>
    <s v="12/01/2013"/>
    <s v="12/01/2013"/>
    <s v="Posted to CPR"/>
    <x v="6"/>
    <s v="03/28/2014"/>
    <s v="03/01/2014"/>
    <s v="X00000003"/>
    <s v="WS-CI-IMPCo-G PPB"/>
    <s v="RKCP13169"/>
    <s v="Power, Plant"/>
    <s v="ERWIN            ,PATRICK        ,G"/>
    <n v="0"/>
  </r>
  <r>
    <s v="Indiana Michigan Power - Gen"/>
    <x v="1"/>
    <s v="Rockport Generating Plant Unit No.2 - Non-Severable Improvement : I&amp;M/AEGR : 0115"/>
    <s v="31200 - Boiler Plant Equip-Coal"/>
    <s v="2013"/>
    <x v="0"/>
    <s v="42098860"/>
    <s v="RK/PPB/U2-#2 GAS FAN MOTOR C/O"/>
    <s v="10/01/2013"/>
    <s v="10/01/2013"/>
    <s v="Posted to CPR"/>
    <x v="7"/>
    <s v="01/30/2014"/>
    <s v="01/01/2014"/>
    <s v="X00000003"/>
    <s v="WS-CI-IMPCo-G PPB"/>
    <s v="RKSPARE13"/>
    <s v="Power, Plant"/>
    <s v="BEST             ,JAMES          ,M"/>
    <n v="0"/>
  </r>
  <r>
    <s v="Indiana Michigan Power - Gen"/>
    <x v="1"/>
    <s v="Rockport Generating Plant Unit No.2 - Non-Severable Improvement : I&amp;M/AEGR : 0115"/>
    <s v="31200 - Boiler Plant Equip-Coal"/>
    <s v="2013"/>
    <x v="0"/>
    <s v="42105507"/>
    <s v="RK/PPB/U2-S ECON LINE EXP JNT"/>
    <s v="10/04/2013"/>
    <s v="10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05527"/>
    <s v="RETURN CAPITAL PARTS FOR NON-B"/>
    <s v="12/31/2013"/>
    <s v="02/01/2014"/>
    <s v="Posted to CPR"/>
    <x v="8"/>
    <s v="03/06/2014"/>
    <s v="02/01/2014"/>
    <s v="X00000003"/>
    <s v="WS-CI-IMPCo-G PPB"/>
    <s v="RKSPARE12"/>
    <s v="Power, Plant"/>
    <s v="MASON            ,MARTIN         ,D"/>
    <n v="-10713.67"/>
  </r>
  <r>
    <s v="Indiana Michigan Power - Gen"/>
    <x v="1"/>
    <s v="Rockport Generating Plant Unit No.2 - Non-Severable Improvement : I&amp;M/AEGR : 0115"/>
    <s v="31200 - Boiler Plant Equip-Coal"/>
    <s v="2013"/>
    <x v="0"/>
    <s v="42105527"/>
    <s v="RETURN CAPITAL PARTS FOR NON-B"/>
    <s v="12/31/2013"/>
    <s v="02/01/2014"/>
    <s v="Posted to CPR"/>
    <x v="2"/>
    <s v="05/29/2014"/>
    <s v="05/01/2014"/>
    <s v="X00000003"/>
    <s v="WS-CI-IMPCo-G PPB"/>
    <s v="RKSPARE12"/>
    <s v="Power, Plant"/>
    <s v="MASON            ,MARTIN         ,D"/>
    <n v="0"/>
  </r>
  <r>
    <s v="Indiana Michigan Power - Gen"/>
    <x v="1"/>
    <s v="Rockport Generating Plant Unit No.2 - Non-Severable Improvement : I&amp;M/AEGR : 0115"/>
    <s v="31200 - Boiler Plant Equip-Coal"/>
    <s v="2013"/>
    <x v="0"/>
    <s v="42111568"/>
    <s v="RETURN OF VALVE/41887133 CLOSE"/>
    <s v="10/07/2013"/>
    <s v="10/01/2013"/>
    <s v="Posted to CPR"/>
    <x v="7"/>
    <s v="01/30/2014"/>
    <s v="01/01/2014"/>
    <s v="X00000003"/>
    <s v="WS-CI-IMPCo-G PPB"/>
    <s v="RKSPARE12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12245"/>
    <s v="RK/PPB/U2 GPC820 BX 2 VAC INDI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2523.91"/>
  </r>
  <r>
    <s v="Indiana Michigan Power - Gen"/>
    <x v="1"/>
    <s v="Rockport Generating Plant Unit No.2 - Non-Severable Improvement : I&amp;M/AEGR : 0115"/>
    <s v="31200 - Boiler Plant Equip-Coal"/>
    <s v="2013"/>
    <x v="0"/>
    <s v="42112245"/>
    <s v="RK/PPB/U2 GPC820 BX 2 VAC INDI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13352"/>
    <s v="RK/PPB/U2-#6 COAL FEEDER SPEED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8428.34"/>
  </r>
  <r>
    <s v="Indiana Michigan Power - Gen"/>
    <x v="1"/>
    <s v="Rockport Generating Plant Unit No.2 - Non-Severable Improvement : I&amp;M/AEGR : 0115"/>
    <s v="31200 - Boiler Plant Equip-Coal"/>
    <s v="2013"/>
    <x v="0"/>
    <s v="42113352"/>
    <s v="RK/PPB/U2-#6 COAL FEEDER SPEED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13365"/>
    <s v="RK/PPB/U2-#9 COAL FEEDER GEARB"/>
    <s v="10/09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13758"/>
    <s v="RK/PPB/U2-1A VP MP102 2ND FL 1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2764.34"/>
  </r>
  <r>
    <s v="Indiana Michigan Power - Gen"/>
    <x v="1"/>
    <s v="Rockport Generating Plant Unit No.2 - Non-Severable Improvement : I&amp;M/AEGR : 0115"/>
    <s v="31200 - Boiler Plant Equip-Coal"/>
    <s v="2013"/>
    <x v="0"/>
    <s v="42113758"/>
    <s v="RK/PPB/U2-1A VP MP102 2ND FL 1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13781"/>
    <s v="RK/PPB/U2 MG-27 VP BAG 2-2 MID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1576.91"/>
  </r>
  <r>
    <s v="Indiana Michigan Power - Gen"/>
    <x v="1"/>
    <s v="Rockport Generating Plant Unit No.2 - Non-Severable Improvement : I&amp;M/AEGR : 0115"/>
    <s v="31200 - Boiler Plant Equip-Coal"/>
    <s v="2013"/>
    <x v="0"/>
    <s v="42113781"/>
    <s v="RK/PPB/U2 MG-27 VP BAG 2-2 MID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16193"/>
    <s v="RK/PPB/U2-#52 ECON AUTO TEE AS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4061.86"/>
  </r>
  <r>
    <s v="Indiana Michigan Power - Gen"/>
    <x v="1"/>
    <s v="Rockport Generating Plant Unit No.2 - Non-Severable Improvement : I&amp;M/AEGR : 0115"/>
    <s v="31200 - Boiler Plant Equip-Coal"/>
    <s v="2013"/>
    <x v="0"/>
    <s v="42116193"/>
    <s v="RK/PPB/U2-#52 ECON AUTO TEE AS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25385"/>
    <s v="RK/PPB/U2 MG27 VPH 4TH FLR 1-2"/>
    <s v="11/10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30549"/>
    <s v="RK PPB 2013 U2 EXPANSION JOINT"/>
    <s v="11/18/2013"/>
    <s v="01/01/2014"/>
    <s v="Posted to CPR"/>
    <x v="7"/>
    <s v="02/06/2014"/>
    <s v="01/01/2014"/>
    <s v="X00000003"/>
    <s v="WS-CI-IMPCo-G PPB"/>
    <s v="RKCP13120"/>
    <s v="Power, Plant"/>
    <s v="HELTZEL          ,SHARON         ,A"/>
    <n v="1562.33"/>
  </r>
  <r>
    <s v="Indiana Michigan Power - Gen"/>
    <x v="1"/>
    <s v="Rockport Generating Plant Unit No.2 - Non-Severable Improvement : I&amp;M/AEGR : 0115"/>
    <s v="31200 - Boiler Plant Equip-Coal"/>
    <s v="2013"/>
    <x v="0"/>
    <s v="42130549"/>
    <s v="RK PPB 2013 U2 EXPANSION JOINT"/>
    <s v="11/18/2013"/>
    <s v="01/01/2014"/>
    <s v="Posted to CPR"/>
    <x v="1"/>
    <s v="04/29/2014"/>
    <s v="04/01/2014"/>
    <s v="X00000003"/>
    <s v="WS-CI-IMPCo-G PPB"/>
    <s v="RKCP13120"/>
    <s v="Power, Plant"/>
    <s v="HELTZEL          ,SHARON         ,A"/>
    <n v="0"/>
  </r>
  <r>
    <s v="Indiana Michigan Power - Gen"/>
    <x v="1"/>
    <s v="Rockport Generating Plant Unit No.2 - Non-Severable Improvement : I&amp;M/AEGR : 0115"/>
    <s v="31200 - Boiler Plant Equip-Coal"/>
    <s v="2013"/>
    <x v="0"/>
    <s v="42130550"/>
    <s v="RK PPB 2013 U2 EXPANSION JOINT"/>
    <s v="11/18/2013"/>
    <s v="01/01/2014"/>
    <s v="Posted to CPR"/>
    <x v="7"/>
    <s v="02/06/2014"/>
    <s v="01/01/2014"/>
    <s v="X00000003"/>
    <s v="WS-CI-IMPCo-G PPB"/>
    <s v="RKCP13119"/>
    <s v="Power, Plant"/>
    <s v="HELTZEL          ,SHARON         ,A"/>
    <n v="1719.87"/>
  </r>
  <r>
    <s v="Indiana Michigan Power - Gen"/>
    <x v="1"/>
    <s v="Rockport Generating Plant Unit No.2 - Non-Severable Improvement : I&amp;M/AEGR : 0115"/>
    <s v="31200 - Boiler Plant Equip-Coal"/>
    <s v="2013"/>
    <x v="0"/>
    <s v="42130550"/>
    <s v="RK PPB 2013 U2 EXPANSION JOINT"/>
    <s v="11/18/2013"/>
    <s v="01/01/2014"/>
    <s v="Posted to CPR"/>
    <x v="1"/>
    <s v="04/29/2014"/>
    <s v="04/01/2014"/>
    <s v="X00000003"/>
    <s v="WS-CI-IMPCo-G PPB"/>
    <s v="RKCP13119"/>
    <s v="Power, Plant"/>
    <s v="HELTZEL          ,SHARON         ,A"/>
    <n v="0"/>
  </r>
  <r>
    <s v="Indiana Michigan Power - Gen"/>
    <x v="1"/>
    <s v="Rockport Generating Plant Unit No.2 - Non-Severable Improvement : I&amp;M/AEGR : 0115"/>
    <s v="31200 - Boiler Plant Equip-Coal"/>
    <s v="2013"/>
    <x v="0"/>
    <s v="42130553"/>
    <s v="RK PPB 2013 U2 EXPANSION JOINT"/>
    <s v="12/01/2013"/>
    <s v="12/01/2013"/>
    <s v="Posted to CPR"/>
    <x v="6"/>
    <s v="03/28/2014"/>
    <s v="03/01/2014"/>
    <s v="X00000003"/>
    <s v="WS-CI-IMPCo-G PPB"/>
    <s v="RKCP13128"/>
    <s v="Power, Plant"/>
    <s v="HELTZEL          ,SHARON         ,A"/>
    <n v="0"/>
  </r>
  <r>
    <s v="Indiana Michigan Power - Gen"/>
    <x v="1"/>
    <s v="Rockport Generating Plant Unit No.2 - Non-Severable Improvement : I&amp;M/AEGR : 0115"/>
    <s v="31200 - Boiler Plant Equip-Coal"/>
    <s v="2013"/>
    <x v="0"/>
    <s v="42131748"/>
    <s v="RK/PPB/U2-#1 BAW PUMP/01185076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991.24"/>
  </r>
  <r>
    <s v="Indiana Michigan Power - Gen"/>
    <x v="1"/>
    <s v="Rockport Generating Plant Unit No.2 - Non-Severable Improvement : I&amp;M/AEGR : 0115"/>
    <s v="31200 - Boiler Plant Equip-Coal"/>
    <s v="2013"/>
    <x v="0"/>
    <s v="42131748"/>
    <s v="RK/PPB/U2-#1 BAW PUMP/01185076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42133257"/>
    <s v="RK/PPB/U2-S ECON HYD EXP JNT L"/>
    <s v="12/31/2013"/>
    <s v="02/01/2014"/>
    <s v="Posted to CPR"/>
    <x v="8"/>
    <s v="03/06/2014"/>
    <s v="02/01/2014"/>
    <s v="X00000003"/>
    <s v="WS-CI-IMPCo-G PPB"/>
    <s v="RKSPARE13"/>
    <s v="Power, Plant"/>
    <s v="BASHAM           ,PATRICIA       ,A"/>
    <n v="1117.97"/>
  </r>
  <r>
    <s v="Indiana Michigan Power - Gen"/>
    <x v="1"/>
    <s v="Rockport Generating Plant Unit No.2 - Non-Severable Improvement : I&amp;M/AEGR : 0115"/>
    <s v="31200 - Boiler Plant Equip-Coal"/>
    <s v="2013"/>
    <x v="0"/>
    <s v="42133257"/>
    <s v="RK/PPB/U2-S ECON HYD EXP JNT L"/>
    <s v="12/31/2013"/>
    <s v="02/01/2014"/>
    <s v="Posted to CPR"/>
    <x v="2"/>
    <s v="05/29/2014"/>
    <s v="05/01/2014"/>
    <s v="X00000003"/>
    <s v="WS-CI-IMPCo-G PPB"/>
    <s v="RKSPARE13"/>
    <s v="Power, Plant"/>
    <s v="BASHAM           ,PATRICIA       ,A"/>
    <n v="0"/>
  </r>
  <r>
    <s v="Indiana Michigan Power - Gen"/>
    <x v="1"/>
    <s v="Rockport Generating Plant Unit No.2 - Non-Severable Improvement : I&amp;M/AEGR : 0115"/>
    <s v="31200 - Boiler Plant Equip-Coal"/>
    <s v="2013"/>
    <x v="0"/>
    <s v="42133287"/>
    <s v="RK/PPB/U2 N EC EXP JNT AGS 6/6"/>
    <s v="12/31/2013"/>
    <s v="02/01/2014"/>
    <s v="Posted to CPR"/>
    <x v="8"/>
    <s v="03/06/2014"/>
    <s v="02/01/2014"/>
    <s v="X00000003"/>
    <s v="WS-CI-IMPCo-G PPB"/>
    <s v="RKSPARE13"/>
    <s v="Power, Plant"/>
    <s v="BASHAM           ,PATRICIA       ,A"/>
    <n v="2371.9299999999998"/>
  </r>
  <r>
    <s v="Indiana Michigan Power - Gen"/>
    <x v="1"/>
    <s v="Rockport Generating Plant Unit No.2 - Non-Severable Improvement : I&amp;M/AEGR : 0115"/>
    <s v="31200 - Boiler Plant Equip-Coal"/>
    <s v="2013"/>
    <x v="0"/>
    <s v="42133287"/>
    <s v="RK/PPB/U2 N EC EXP JNT AGS 6/6"/>
    <s v="12/31/2013"/>
    <s v="02/01/2014"/>
    <s v="Posted to CPR"/>
    <x v="2"/>
    <s v="05/29/2014"/>
    <s v="05/01/2014"/>
    <s v="X00000003"/>
    <s v="WS-CI-IMPCo-G PPB"/>
    <s v="RKSPARE13"/>
    <s v="Power, Plant"/>
    <s v="BASHAM           ,PATRICIA       ,A"/>
    <n v="0"/>
  </r>
  <r>
    <s v="Indiana Michigan Power - Gen"/>
    <x v="1"/>
    <s v="Rockport Generating Plant Unit No.2 - Non-Severable Improvement : I&amp;M/AEGR : 0115"/>
    <s v="31200 - Boiler Plant Equip-Coal"/>
    <s v="2013"/>
    <x v="0"/>
    <s v="42140414"/>
    <s v="RK/PPB/U2 SILO 1 1-2 SEP BAGS/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2678.44"/>
  </r>
  <r>
    <s v="Indiana Michigan Power - Gen"/>
    <x v="1"/>
    <s v="Rockport Generating Plant Unit No.2 - Non-Severable Improvement : I&amp;M/AEGR : 0115"/>
    <s v="31200 - Boiler Plant Equip-Coal"/>
    <s v="2013"/>
    <x v="0"/>
    <s v="42140414"/>
    <s v="RK/PPB/U2 SILO 1 1-2 SEP BAGS/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0"/>
    <s v="X1175210"/>
    <s v="RKU2 ECONOMIZER"/>
    <s v="05/05/2013"/>
    <s v="05/01/2013"/>
    <s v="Posted to CPR"/>
    <x v="3"/>
    <s v="05/30/2014"/>
    <s v="06/01/2014"/>
    <s v="RKIMC1021"/>
    <s v="RK10 CI U2 Economizer"/>
    <s v="RKIMC1021"/>
    <s v="Power, Plant"/>
    <s v="WILTROUT         ,MELISSA        ,"/>
    <n v="0"/>
  </r>
  <r>
    <s v="Indiana Michigan Power - Gen"/>
    <x v="1"/>
    <s v="Rockport Generating Plant Unit No.2 - Non-Severable Improvement : I&amp;M/AEGR : 0115"/>
    <s v="31200 - Boiler Plant Equip-Coal"/>
    <s v="2013"/>
    <x v="0"/>
    <s v="X1182790"/>
    <s v="RKU2 ECONOMIZER PUNCHLIST"/>
    <s v="06/13/2013"/>
    <s v="07/01/2013"/>
    <s v="Posted to CPR"/>
    <x v="7"/>
    <s v="01/30/2014"/>
    <s v="01/01/2014"/>
    <s v="RKIMC1021"/>
    <s v="RK10 CI U2 Economizer"/>
    <s v="RKIMC1021"/>
    <s v="Power, Plant"/>
    <s v="PMM              ,INTERFACE      ,"/>
    <n v="0"/>
  </r>
  <r>
    <s v="Indiana Michigan Power - Gen"/>
    <x v="1"/>
    <s v="Rockport Generating Plant Unit No.2 - Non-Severable Improvement : I&amp;M/AEGR : 0115"/>
    <s v="31200 - Boiler Plant Equip-Coal"/>
    <s v="2014"/>
    <x v="0"/>
    <s v="42126533"/>
    <s v="RK/PPB/U2 SILO 2 2-2 SEP BAG-C"/>
    <s v="05/31/2014"/>
    <s v="06/01/2014"/>
    <s v="Posted to CPR"/>
    <x v="3"/>
    <s v="07/05/2014"/>
    <s v="06/01/2014"/>
    <s v="X00000003"/>
    <s v="WS-CI-IMPCo-G PPB"/>
    <s v="RKSPARE13"/>
    <s v="Power, Plant"/>
    <s v="KELLEY           ,TAMARA         ,L"/>
    <n v="4788.49"/>
  </r>
  <r>
    <s v="Indiana Michigan Power - Gen"/>
    <x v="1"/>
    <s v="Rockport Generating Plant Unit No.2 - Non-Severable Improvement : I&amp;M/AEGR : 0115"/>
    <s v="31200 - Boiler Plant Equip-Coal"/>
    <s v="2014"/>
    <x v="0"/>
    <s v="42126533"/>
    <s v="RK/PPB/U2 SILO 2 2-2 SEP BAG-C"/>
    <s v="05/31/2014"/>
    <s v="06/01/2014"/>
    <s v="Posted to CPR"/>
    <x v="5"/>
    <s v="09/29/2014"/>
    <s v="09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29637"/>
    <s v="RK/PPB/U2 1-2 FLD COMP INTR-CO"/>
    <s v="04/30/2014"/>
    <s v="05/01/2014"/>
    <s v="Posted to CPR"/>
    <x v="2"/>
    <s v="06/05/2014"/>
    <s v="05/01/2014"/>
    <s v="X00000003"/>
    <s v="WS-CI-IMPCo-G PPB"/>
    <s v="RKSPARE13"/>
    <s v="Power, Plant"/>
    <s v="KELLEY           ,TAMARA         ,L"/>
    <n v="5033.1400000000003"/>
  </r>
  <r>
    <s v="Indiana Michigan Power - Gen"/>
    <x v="1"/>
    <s v="Rockport Generating Plant Unit No.2 - Non-Severable Improvement : I&amp;M/AEGR : 0115"/>
    <s v="31200 - Boiler Plant Equip-Coal"/>
    <s v="2014"/>
    <x v="0"/>
    <s v="42129637"/>
    <s v="RK/PPB/U2 1-2 FLD COMP INTR-CO"/>
    <s v="04/30/2014"/>
    <s v="05/01/2014"/>
    <s v="Posted to CPR"/>
    <x v="0"/>
    <s v="08/28/2014"/>
    <s v="08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38794"/>
    <s v="RK/PPB/U2 SILO 1 1-1 SEP BAG-C"/>
    <s v="06/30/2014"/>
    <s v="07/01/2014"/>
    <s v="Posted to CPR"/>
    <x v="4"/>
    <s v="08/06/2014"/>
    <s v="07/01/2014"/>
    <s v="X00000003"/>
    <s v="WS-CI-IMPCo-G PPB"/>
    <s v="RKSPARE13"/>
    <s v="Power, Plant"/>
    <s v="KELLEY           ,TAMARA         ,L"/>
    <n v="4028.09"/>
  </r>
  <r>
    <s v="Indiana Michigan Power - Gen"/>
    <x v="1"/>
    <s v="Rockport Generating Plant Unit No.2 - Non-Severable Improvement : I&amp;M/AEGR : 0115"/>
    <s v="31200 - Boiler Plant Equip-Coal"/>
    <s v="2014"/>
    <x v="0"/>
    <s v="42149646"/>
    <s v="RK/PPB/U2-#4 PULV ROLL WHEEL A"/>
    <s v="06/30/2014"/>
    <s v="07/01/2014"/>
    <s v="Posted to CPR"/>
    <x v="4"/>
    <s v="08/06/2014"/>
    <s v="07/01/2014"/>
    <s v="X00000003"/>
    <s v="WS-CI-IMPCo-G PPB"/>
    <s v="RKSPARE13"/>
    <s v="Power, Plant"/>
    <s v="SMEATHERS        ,SANDRA         ,K"/>
    <n v="-308.95"/>
  </r>
  <r>
    <s v="Indiana Michigan Power - Gen"/>
    <x v="1"/>
    <s v="Rockport Generating Plant Unit No.2 - Non-Severable Improvement : I&amp;M/AEGR : 0115"/>
    <s v="31200 - Boiler Plant Equip-Coal"/>
    <s v="2014"/>
    <x v="0"/>
    <s v="42149654"/>
    <s v="RK/PPB/U2-#4 PULV ROLL WHEEL A"/>
    <s v="06/30/2014"/>
    <s v="07/01/2014"/>
    <s v="Posted to CPR"/>
    <x v="4"/>
    <s v="08/06/2014"/>
    <s v="07/01/2014"/>
    <s v="X00000003"/>
    <s v="WS-CI-IMPCo-G PPB"/>
    <s v="RKSPARE13"/>
    <s v="Power, Plant"/>
    <s v="SMEATHERS        ,SANDRA         ,K"/>
    <n v="-308.95"/>
  </r>
  <r>
    <s v="Indiana Michigan Power - Gen"/>
    <x v="1"/>
    <s v="Rockport Generating Plant Unit No.2 - Non-Severable Improvement : I&amp;M/AEGR : 0115"/>
    <s v="31200 - Boiler Plant Equip-Coal"/>
    <s v="2014"/>
    <x v="0"/>
    <s v="42149656"/>
    <s v="RK/PPB/U2-#4 PULV ROLL WHEEL A"/>
    <s v="06/30/2014"/>
    <s v="07/01/2014"/>
    <s v="Posted to CPR"/>
    <x v="4"/>
    <s v="08/06/2014"/>
    <s v="07/01/2014"/>
    <s v="X00000003"/>
    <s v="WS-CI-IMPCo-G PPB"/>
    <s v="RKSPARE13"/>
    <s v="Power, Plant"/>
    <s v="SMEATHERS        ,SANDRA         ,K"/>
    <n v="-308.95"/>
  </r>
  <r>
    <s v="Indiana Michigan Power - Gen"/>
    <x v="1"/>
    <s v="Rockport Generating Plant Unit No.2 - Non-Severable Improvement : I&amp;M/AEGR : 0115"/>
    <s v="31200 - Boiler Plant Equip-Coal"/>
    <s v="2014"/>
    <x v="0"/>
    <s v="42150327"/>
    <s v="RK/PPB/U2#4 C/O PULV CLASSIFER"/>
    <s v="06/30/2014"/>
    <s v="07/01/2014"/>
    <s v="Posted to CPR"/>
    <x v="4"/>
    <s v="08/06/2014"/>
    <s v="07/01/2014"/>
    <s v="X00000003"/>
    <s v="WS-CI-IMPCo-G PPB"/>
    <s v="RKSPARE13"/>
    <s v="Power, Plant"/>
    <s v="SMEATHERS        ,SANDRA         ,K"/>
    <n v="14954.68"/>
  </r>
  <r>
    <s v="Indiana Michigan Power - Gen"/>
    <x v="1"/>
    <s v="Rockport Generating Plant Unit No.2 - Non-Severable Improvement : I&amp;M/AEGR : 0115"/>
    <s v="31200 - Boiler Plant Equip-Coal"/>
    <s v="2014"/>
    <x v="0"/>
    <s v="42150380"/>
    <s v="RK/PPB/U2-#4 PULV ROTATING THR"/>
    <s v="06/30/2014"/>
    <s v="07/01/2014"/>
    <s v="Posted to CPR"/>
    <x v="4"/>
    <s v="08/06/2014"/>
    <s v="07/01/2014"/>
    <s v="X00000003"/>
    <s v="WS-CI-IMPCo-G PPB"/>
    <s v="RKSPARE13"/>
    <s v="Power, Plant"/>
    <s v="SMEATHERS        ,SANDRA         ,K"/>
    <n v="21988.18"/>
  </r>
  <r>
    <s v="Indiana Michigan Power - Gen"/>
    <x v="1"/>
    <s v="Rockport Generating Plant Unit No.2 - Non-Severable Improvement : I&amp;M/AEGR : 0115"/>
    <s v="31200 - Boiler Plant Equip-Coal"/>
    <s v="2014"/>
    <x v="0"/>
    <s v="42150386"/>
    <s v="RK/PPB/U2-#4 PULV GRNDG SEGMNT"/>
    <s v="08/18/2014"/>
    <s v="08/01/2014"/>
    <s v="Posted to CPR"/>
    <x v="0"/>
    <s v="09/05/2014"/>
    <s v="08/01/2014"/>
    <s v="X00000003"/>
    <s v="WS-CI-IMPCo-G PPB"/>
    <s v="RKSPARE13"/>
    <s v="Power, Plant"/>
    <s v="SMEATHERS        ,SANDRA         ,K"/>
    <n v="44547.9"/>
  </r>
  <r>
    <s v="Indiana Michigan Power - Gen"/>
    <x v="1"/>
    <s v="Rockport Generating Plant Unit No.2 - Non-Severable Improvement : I&amp;M/AEGR : 0115"/>
    <s v="31200 - Boiler Plant Equip-Coal"/>
    <s v="2014"/>
    <x v="0"/>
    <s v="42153110"/>
    <s v="RK/PPB/U2-S VERT EXP JNT ABV H"/>
    <s v="06/30/2014"/>
    <s v="07/01/2014"/>
    <s v="Posted to CPR"/>
    <x v="4"/>
    <s v="08/06/2014"/>
    <s v="07/01/2014"/>
    <s v="X00000003"/>
    <s v="WS-CI-IMPCo-G PPB"/>
    <s v="RKSPARE14"/>
    <s v="Power, Plant"/>
    <s v="BASHAM           ,PATRICIA       ,A"/>
    <n v="1244.6400000000001"/>
  </r>
  <r>
    <s v="Indiana Michigan Power - Gen"/>
    <x v="1"/>
    <s v="Rockport Generating Plant Unit No.2 - Non-Severable Improvement : I&amp;M/AEGR : 0115"/>
    <s v="31200 - Boiler Plant Equip-Coal"/>
    <s v="2014"/>
    <x v="0"/>
    <s v="42157334"/>
    <s v="RK/PPB/U2-#50 ECON AUTO TEE AS"/>
    <s v="01/15/2014"/>
    <s v="02/01/2014"/>
    <s v="Posted to CPR"/>
    <x v="8"/>
    <s v="03/06/2014"/>
    <s v="02/01/2014"/>
    <s v="X00000003"/>
    <s v="WS-CI-IMPCo-G PPB"/>
    <s v="RKSPARE14"/>
    <s v="Power, Plant"/>
    <s v="KELLEY           ,TAMARA         ,L"/>
    <n v="4620.6899999999996"/>
  </r>
  <r>
    <s v="Indiana Michigan Power - Gen"/>
    <x v="1"/>
    <s v="Rockport Generating Plant Unit No.2 - Non-Severable Improvement : I&amp;M/AEGR : 0115"/>
    <s v="31200 - Boiler Plant Equip-Coal"/>
    <s v="2014"/>
    <x v="0"/>
    <s v="42157334"/>
    <s v="RK/PPB/U2-#50 ECON AUTO TEE AS"/>
    <s v="01/15/2014"/>
    <s v="02/01/2014"/>
    <s v="Posted to CPR"/>
    <x v="1"/>
    <s v="04/03/2014"/>
    <s v="04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57334"/>
    <s v="RK/PPB/U2-#50 ECON AUTO TEE AS"/>
    <s v="01/15/2014"/>
    <s v="02/01/2014"/>
    <s v="Posted to CPR"/>
    <x v="2"/>
    <s v="05/29/2014"/>
    <s v="05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64832"/>
    <s v="RK/PPB/U2-N ECON LN UP BTWN 6"/>
    <s v="05/01/2014"/>
    <s v="05/01/2014"/>
    <s v="Posted to CPR"/>
    <x v="2"/>
    <s v="06/05/2014"/>
    <s v="05/01/2014"/>
    <s v="X00000003"/>
    <s v="WS-CI-IMPCo-G PPB"/>
    <s v="RKSPARE14"/>
    <s v="Power, Plant"/>
    <s v="KELLEY           ,TAMARA         ,L"/>
    <n v="2178.21"/>
  </r>
  <r>
    <s v="Indiana Michigan Power - Gen"/>
    <x v="1"/>
    <s v="Rockport Generating Plant Unit No.2 - Non-Severable Improvement : I&amp;M/AEGR : 0115"/>
    <s v="31200 - Boiler Plant Equip-Coal"/>
    <s v="2014"/>
    <x v="0"/>
    <s v="42164832"/>
    <s v="RK/PPB/U2-N ECON LN UP BTWN 6"/>
    <s v="05/01/2014"/>
    <s v="05/01/2014"/>
    <s v="Posted to CPR"/>
    <x v="3"/>
    <s v="07/05/2014"/>
    <s v="06/01/2014"/>
    <s v="X00000003"/>
    <s v="WS-CI-IMPCo-G PPB"/>
    <s v="RKSPARE14"/>
    <s v="Power, Plant"/>
    <s v="KELLEY           ,TAMARA         ,L"/>
    <n v="0.09"/>
  </r>
  <r>
    <s v="Indiana Michigan Power - Gen"/>
    <x v="1"/>
    <s v="Rockport Generating Plant Unit No.2 - Non-Severable Improvement : I&amp;M/AEGR : 0115"/>
    <s v="31200 - Boiler Plant Equip-Coal"/>
    <s v="2014"/>
    <x v="0"/>
    <s v="42164832"/>
    <s v="RK/PPB/U2-N ECON LN UP BTWN 6"/>
    <s v="05/01/2014"/>
    <s v="05/01/2014"/>
    <s v="Posted to CPR"/>
    <x v="0"/>
    <s v="08/28/2014"/>
    <s v="08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66651"/>
    <s v="RK/PPB/U2 AG82 BX 4 10&quot; GT VAL"/>
    <s v="08/22/2014"/>
    <s v="08/01/2014"/>
    <s v="Posted to CPR"/>
    <x v="0"/>
    <s v="09/05/2014"/>
    <s v="08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69792"/>
    <s v="RK/PPB/42017930 CLSD/CORP ACCT"/>
    <s v="02/08/2014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6307.99"/>
  </r>
  <r>
    <s v="Indiana Michigan Power - Gen"/>
    <x v="1"/>
    <s v="Rockport Generating Plant Unit No.2 - Non-Severable Improvement : I&amp;M/AEGR : 0115"/>
    <s v="31200 - Boiler Plant Equip-Coal"/>
    <s v="2014"/>
    <x v="0"/>
    <s v="42169792"/>
    <s v="RK/PPB/42017930 CLSD/CORP ACCT"/>
    <s v="02/08/2014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74920"/>
    <s v="RK/PPB/U2-#5 PULV ROLL WHEEL A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4640.63"/>
  </r>
  <r>
    <s v="Indiana Michigan Power - Gen"/>
    <x v="1"/>
    <s v="Rockport Generating Plant Unit No.2 - Non-Severable Improvement : I&amp;M/AEGR : 0115"/>
    <s v="31200 - Boiler Plant Equip-Coal"/>
    <s v="2014"/>
    <x v="0"/>
    <s v="42174941"/>
    <s v="RK/PPB/U2-#5 PULV ROLL WHEEL A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4640.63"/>
  </r>
  <r>
    <s v="Indiana Michigan Power - Gen"/>
    <x v="1"/>
    <s v="Rockport Generating Plant Unit No.2 - Non-Severable Improvement : I&amp;M/AEGR : 0115"/>
    <s v="31200 - Boiler Plant Equip-Coal"/>
    <s v="2014"/>
    <x v="0"/>
    <s v="42174955"/>
    <s v="RK/PPB/U2-$5 PULV ROLL WHEEL A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4640.62"/>
  </r>
  <r>
    <s v="Indiana Michigan Power - Gen"/>
    <x v="1"/>
    <s v="Rockport Generating Plant Unit No.2 - Non-Severable Improvement : I&amp;M/AEGR : 0115"/>
    <s v="31200 - Boiler Plant Equip-Coal"/>
    <s v="2014"/>
    <x v="0"/>
    <s v="42174959"/>
    <s v="RK/PPB/U2-#5 PULV CLASSIFIER C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16241.03"/>
  </r>
  <r>
    <s v="Indiana Michigan Power - Gen"/>
    <x v="1"/>
    <s v="Rockport Generating Plant Unit No.2 - Non-Severable Improvement : I&amp;M/AEGR : 0115"/>
    <s v="31200 - Boiler Plant Equip-Coal"/>
    <s v="2014"/>
    <x v="0"/>
    <s v="42175020"/>
    <s v="RK/PPB/U2-#5 PULV ROTATING THR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8694.2"/>
  </r>
  <r>
    <s v="Indiana Michigan Power - Gen"/>
    <x v="1"/>
    <s v="Rockport Generating Plant Unit No.2 - Non-Severable Improvement : I&amp;M/AEGR : 0115"/>
    <s v="31200 - Boiler Plant Equip-Coal"/>
    <s v="2014"/>
    <x v="0"/>
    <s v="42175529"/>
    <s v="RK/PPB/U2 BX1 CS RAPPER 3A GEA"/>
    <s v="02/25/2014"/>
    <s v="03/01/2014"/>
    <s v="Posted to CPR"/>
    <x v="6"/>
    <s v="04/04/2014"/>
    <s v="03/01/2014"/>
    <s v="X00000003"/>
    <s v="WS-CI-IMPCo-G PPB"/>
    <s v="RKSPARE14"/>
    <s v="Power, Plant"/>
    <s v="KELLEY           ,TAMARA         ,L"/>
    <n v="2094.1799999999998"/>
  </r>
  <r>
    <s v="Indiana Michigan Power - Gen"/>
    <x v="1"/>
    <s v="Rockport Generating Plant Unit No.2 - Non-Severable Improvement : I&amp;M/AEGR : 0115"/>
    <s v="31200 - Boiler Plant Equip-Coal"/>
    <s v="2014"/>
    <x v="0"/>
    <s v="42175529"/>
    <s v="RK/PPB/U2 BX1 CS RAPPER 3A GEA"/>
    <s v="02/25/2014"/>
    <s v="03/01/2014"/>
    <s v="Posted to CPR"/>
    <x v="1"/>
    <s v="05/06/2014"/>
    <s v="04/01/2014"/>
    <s v="X00000003"/>
    <s v="WS-CI-IMPCo-G PPB"/>
    <s v="RKSPARE14"/>
    <s v="Power, Plant"/>
    <s v="KELLEY           ,TAMARA         ,L"/>
    <n v="0.05"/>
  </r>
  <r>
    <s v="Indiana Michigan Power - Gen"/>
    <x v="1"/>
    <s v="Rockport Generating Plant Unit No.2 - Non-Severable Improvement : I&amp;M/AEGR : 0115"/>
    <s v="31200 - Boiler Plant Equip-Coal"/>
    <s v="2014"/>
    <x v="0"/>
    <s v="42175529"/>
    <s v="RK/PPB/U2 BX1 CS RAPPER 3A GEA"/>
    <s v="02/25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75536"/>
    <s v="RK/PPB/U2 BX2 CS RAPPER 2B GEA"/>
    <s v="03/31/2014"/>
    <s v="04/01/2014"/>
    <s v="Posted to CPR"/>
    <x v="1"/>
    <s v="05/06/2014"/>
    <s v="04/01/2014"/>
    <s v="X00000003"/>
    <s v="WS-CI-IMPCo-G PPB"/>
    <s v="RKSPARE14"/>
    <s v="Power, Plant"/>
    <s v="KELLEY           ,TAMARA         ,L"/>
    <n v="2141.56"/>
  </r>
  <r>
    <s v="Indiana Michigan Power - Gen"/>
    <x v="1"/>
    <s v="Rockport Generating Plant Unit No.2 - Non-Severable Improvement : I&amp;M/AEGR : 0115"/>
    <s v="31200 - Boiler Plant Equip-Coal"/>
    <s v="2014"/>
    <x v="0"/>
    <s v="42177162"/>
    <s v="RK/PPB/U2 ACI 2B ACTUATOR UPPE"/>
    <s v="05/01/2014"/>
    <s v="05/01/2014"/>
    <s v="Posted to CPR"/>
    <x v="2"/>
    <s v="06/05/2014"/>
    <s v="05/01/2014"/>
    <s v="X00000003"/>
    <s v="WS-CI-IMPCo-G PPB"/>
    <s v="RKSPARE14"/>
    <s v="Power, Plant"/>
    <s v="KELLEY           ,TAMARA         ,L"/>
    <n v="2786.88"/>
  </r>
  <r>
    <s v="Indiana Michigan Power - Gen"/>
    <x v="1"/>
    <s v="Rockport Generating Plant Unit No.2 - Non-Severable Improvement : I&amp;M/AEGR : 0115"/>
    <s v="31200 - Boiler Plant Equip-Coal"/>
    <s v="2014"/>
    <x v="0"/>
    <s v="42177162"/>
    <s v="RK/PPB/U2 ACI 2B ACTUATOR UPPE"/>
    <s v="05/01/2014"/>
    <s v="05/01/2014"/>
    <s v="Posted to CPR"/>
    <x v="0"/>
    <s v="08/28/2014"/>
    <s v="08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78103"/>
    <s v="RK/PPB/U2 SILO 4-4 SEP BAG HOU"/>
    <s v="03/14/2014"/>
    <s v="03/01/2014"/>
    <s v="Posted to CPR"/>
    <x v="6"/>
    <s v="04/04/2014"/>
    <s v="03/01/2014"/>
    <s v="X00000003"/>
    <s v="WS-CI-IMPCo-G PPB"/>
    <s v="RKSPARE14"/>
    <s v="Power, Plant"/>
    <s v="KELLEY           ,TAMARA         ,L"/>
    <n v="3166.48"/>
  </r>
  <r>
    <s v="Indiana Michigan Power - Gen"/>
    <x v="1"/>
    <s v="Rockport Generating Plant Unit No.2 - Non-Severable Improvement : I&amp;M/AEGR : 0115"/>
    <s v="31200 - Boiler Plant Equip-Coal"/>
    <s v="2014"/>
    <x v="0"/>
    <s v="42178103"/>
    <s v="RK/PPB/U2 SILO 4-4 SEP BAG HOU"/>
    <s v="03/14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78133"/>
    <s v="RK/PPB/U2 SILO 4-3 SEP BAG HOU"/>
    <s v="03/14/2014"/>
    <s v="03/01/2014"/>
    <s v="Posted to CPR"/>
    <x v="6"/>
    <s v="04/04/2014"/>
    <s v="03/01/2014"/>
    <s v="X00000003"/>
    <s v="WS-CI-IMPCo-G PPB"/>
    <s v="RKSPARE14"/>
    <s v="Power, Plant"/>
    <s v="KELLEY           ,TAMARA         ,L"/>
    <n v="2537.5100000000002"/>
  </r>
  <r>
    <s v="Indiana Michigan Power - Gen"/>
    <x v="1"/>
    <s v="Rockport Generating Plant Unit No.2 - Non-Severable Improvement : I&amp;M/AEGR : 0115"/>
    <s v="31200 - Boiler Plant Equip-Coal"/>
    <s v="2014"/>
    <x v="0"/>
    <s v="42178133"/>
    <s v="RK/PPB/U2 SILO 4-3 SEP BAG HOU"/>
    <s v="03/14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78155"/>
    <s v="RK/PPB/U2 SILO 4-S SEP BAG HOU"/>
    <s v="03/19/2014"/>
    <s v="03/01/2014"/>
    <s v="Posted to CPR"/>
    <x v="6"/>
    <s v="04/04/2014"/>
    <s v="03/01/2014"/>
    <s v="X00000003"/>
    <s v="WS-CI-IMPCo-G PPB"/>
    <s v="RKSPARE14"/>
    <s v="Power, Plant"/>
    <s v="KELLEY           ,TAMARA         ,L"/>
    <n v="2058.13"/>
  </r>
  <r>
    <s v="Indiana Michigan Power - Gen"/>
    <x v="1"/>
    <s v="Rockport Generating Plant Unit No.2 - Non-Severable Improvement : I&amp;M/AEGR : 0115"/>
    <s v="31200 - Boiler Plant Equip-Coal"/>
    <s v="2014"/>
    <x v="0"/>
    <s v="42178155"/>
    <s v="RK/PPB/U2 SILO 4-S SEP BAG HOU"/>
    <s v="03/19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80923"/>
    <s v="RK/PPB/U2 UPI-2&amp;3 STM GEN PRES"/>
    <s v="03/10/2014"/>
    <s v="03/01/2014"/>
    <s v="Posted to CPR"/>
    <x v="6"/>
    <s v="04/04/2014"/>
    <s v="03/01/2014"/>
    <s v="X00000003"/>
    <s v="WS-CI-IMPCo-G PPB"/>
    <s v="RKSPARE14"/>
    <s v="Power, Plant"/>
    <s v="KELLEY           ,TAMARA         ,L"/>
    <n v="1299.6600000000001"/>
  </r>
  <r>
    <s v="Indiana Michigan Power - Gen"/>
    <x v="1"/>
    <s v="Rockport Generating Plant Unit No.2 - Non-Severable Improvement : I&amp;M/AEGR : 0115"/>
    <s v="31200 - Boiler Plant Equip-Coal"/>
    <s v="2014"/>
    <x v="0"/>
    <s v="42180923"/>
    <s v="RK/PPB/U2 UPI-2&amp;3 STM GEN PRES"/>
    <s v="03/10/2014"/>
    <s v="03/01/2014"/>
    <s v="Posted to CPR"/>
    <x v="1"/>
    <s v="05/06/2014"/>
    <s v="04/01/2014"/>
    <s v="X00000003"/>
    <s v="WS-CI-IMPCo-G PPB"/>
    <s v="RKSPARE14"/>
    <s v="Power, Plant"/>
    <s v="KELLEY           ,TAMARA         ,L"/>
    <n v="0.12"/>
  </r>
  <r>
    <s v="Indiana Michigan Power - Gen"/>
    <x v="1"/>
    <s v="Rockport Generating Plant Unit No.2 - Non-Severable Improvement : I&amp;M/AEGR : 0115"/>
    <s v="31200 - Boiler Plant Equip-Coal"/>
    <s v="2014"/>
    <x v="0"/>
    <s v="42180923"/>
    <s v="RK/PPB/U2 UPI-2&amp;3 STM GEN PRES"/>
    <s v="03/10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187010"/>
    <s v="RK/PPB/U2-N EXP JNT 90 DEG VER"/>
    <s v="03/15/2014"/>
    <s v="03/01/2014"/>
    <s v="Posted to CPR"/>
    <x v="6"/>
    <s v="04/04/2014"/>
    <s v="03/01/2014"/>
    <s v="X00000003"/>
    <s v="WS-CI-IMPCo-G PPB"/>
    <s v="RKSPARE14"/>
    <s v="Power, Plant"/>
    <s v="KELLEY           ,TAMARA         ,L"/>
    <n v="1153.32"/>
  </r>
  <r>
    <s v="Indiana Michigan Power - Gen"/>
    <x v="1"/>
    <s v="Rockport Generating Plant Unit No.2 - Non-Severable Improvement : I&amp;M/AEGR : 0115"/>
    <s v="31200 - Boiler Plant Equip-Coal"/>
    <s v="2014"/>
    <x v="0"/>
    <s v="42187010"/>
    <s v="RK/PPB/U2-N EXP JNT 90 DEG VER"/>
    <s v="03/15/2014"/>
    <s v="03/01/2014"/>
    <s v="Posted to CPR"/>
    <x v="1"/>
    <s v="05/06/2014"/>
    <s v="04/01/2014"/>
    <s v="X00000003"/>
    <s v="WS-CI-IMPCo-G PPB"/>
    <s v="RKSPARE14"/>
    <s v="Power, Plant"/>
    <s v="KELLEY           ,TAMARA         ,L"/>
    <n v="0.12"/>
  </r>
  <r>
    <s v="Indiana Michigan Power - Gen"/>
    <x v="1"/>
    <s v="Rockport Generating Plant Unit No.2 - Non-Severable Improvement : I&amp;M/AEGR : 0115"/>
    <s v="31200 - Boiler Plant Equip-Coal"/>
    <s v="2014"/>
    <x v="0"/>
    <s v="42187010"/>
    <s v="RK/PPB/U2-N EXP JNT 90 DEG VER"/>
    <s v="03/15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200243"/>
    <s v="RK/PPB/PLV LBE OIL RCRDR #64/0"/>
    <s v="04/01/2014"/>
    <s v="04/01/2014"/>
    <s v="Posted to CPR"/>
    <x v="1"/>
    <s v="05/06/2014"/>
    <s v="04/01/2014"/>
    <s v="X00000003"/>
    <s v="WS-CI-IMPCo-G PPB"/>
    <s v="RKSPARE14"/>
    <s v="Power, Plant"/>
    <s v="KELLEY           ,TAMARA         ,L"/>
    <n v="5125.0200000000004"/>
  </r>
  <r>
    <s v="Indiana Michigan Power - Gen"/>
    <x v="1"/>
    <s v="Rockport Generating Plant Unit No.2 - Non-Severable Improvement : I&amp;M/AEGR : 0115"/>
    <s v="31200 - Boiler Plant Equip-Coal"/>
    <s v="2014"/>
    <x v="0"/>
    <s v="42200243"/>
    <s v="RK/PPB/PLV LBE OIL RCRDR #64/0"/>
    <s v="04/01/2014"/>
    <s v="04/01/2014"/>
    <s v="Posted to CPR"/>
    <x v="4"/>
    <s v="07/30/2014"/>
    <s v="07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206253"/>
    <s v="RK/PPB/U2 GAS RECIRC HOP #50 H"/>
    <s v="05/01/2014"/>
    <s v="05/01/2014"/>
    <s v="Posted to CPR"/>
    <x v="2"/>
    <s v="06/05/2014"/>
    <s v="05/01/2014"/>
    <s v="X00000003"/>
    <s v="WS-CI-IMPCo-G PPB"/>
    <s v="RKSPARE14"/>
    <s v="Power, Plant"/>
    <s v="KELLEY           ,TAMARA         ,L"/>
    <n v="1601.94"/>
  </r>
  <r>
    <s v="Indiana Michigan Power - Gen"/>
    <x v="1"/>
    <s v="Rockport Generating Plant Unit No.2 - Non-Severable Improvement : I&amp;M/AEGR : 0115"/>
    <s v="31200 - Boiler Plant Equip-Coal"/>
    <s v="2014"/>
    <x v="0"/>
    <s v="42206253"/>
    <s v="RK/PPB/U2 GAS RECIRC HOP #50 H"/>
    <s v="05/01/2014"/>
    <s v="05/01/2014"/>
    <s v="Posted to CPR"/>
    <x v="3"/>
    <s v="07/05/2014"/>
    <s v="06/01/2014"/>
    <s v="X00000003"/>
    <s v="WS-CI-IMPCo-G PPB"/>
    <s v="RKSPARE14"/>
    <s v="Power, Plant"/>
    <s v="KELLEY           ,TAMARA         ,L"/>
    <n v="0.09"/>
  </r>
  <r>
    <s v="Indiana Michigan Power - Gen"/>
    <x v="1"/>
    <s v="Rockport Generating Plant Unit No.2 - Non-Severable Improvement : I&amp;M/AEGR : 0115"/>
    <s v="31200 - Boiler Plant Equip-Coal"/>
    <s v="2014"/>
    <x v="0"/>
    <s v="42206253"/>
    <s v="RK/PPB/U2 GAS RECIRC HOP #50 H"/>
    <s v="05/01/2014"/>
    <s v="05/01/2014"/>
    <s v="Posted to CPR"/>
    <x v="0"/>
    <s v="08/28/2014"/>
    <s v="08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0"/>
    <s v="42206870"/>
    <s v="RK/PPB/U2 BX1 RAPPER 1A GEARBO"/>
    <s v="08/20/2014"/>
    <s v="08/01/2014"/>
    <s v="Posted to CPR"/>
    <x v="0"/>
    <s v="09/05/2014"/>
    <s v="08/01/2014"/>
    <s v="X00000003"/>
    <s v="WS-CI-IMPCo-G PPB"/>
    <s v="RKSPARE14"/>
    <s v="Power, Plant"/>
    <s v="KELLEY           ,TAMARA         ,L"/>
    <n v="2441.6"/>
  </r>
  <r>
    <s v="Indiana Michigan Power - Gen"/>
    <x v="1"/>
    <s v="Rockport Generating Plant Unit No.2 - Non-Severable Improvement : I&amp;M/AEGR : 0115"/>
    <s v="31200 - Boiler Plant Equip-Coal"/>
    <s v="2014"/>
    <x v="0"/>
    <s v="42207389"/>
    <s v="RK/PPB/U2 BX2 CS RAPPER 2-B GE"/>
    <s v="08/20/2014"/>
    <s v="08/01/2014"/>
    <s v="Posted to CPR"/>
    <x v="0"/>
    <s v="09/05/2014"/>
    <s v="08/01/2014"/>
    <s v="X00000003"/>
    <s v="WS-CI-IMPCo-G PPB"/>
    <s v="RKSPARE14"/>
    <s v="Power, Plant"/>
    <s v="KELLEY           ,TAMARA         ,L"/>
    <n v="2124.0500000000002"/>
  </r>
  <r>
    <s v="Indiana Michigan Power - Gen"/>
    <x v="1"/>
    <s v="Rockport Generating Plant Unit No.2 - Non-Severable Improvement : I&amp;M/AEGR : 0115"/>
    <s v="31200 - Boiler Plant Equip-Coal"/>
    <s v="2014"/>
    <x v="0"/>
    <s v="42231687"/>
    <s v="RK/PPB/U2 BOX 2 2-A CS RAPPER"/>
    <s v="06/3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597.2800000000002"/>
  </r>
  <r>
    <s v="Indiana Michigan Power - Gen"/>
    <x v="1"/>
    <s v="Rockport Generating Plant Unit No.2 - Non-Severable Improvement : I&amp;M/AEGR : 0115"/>
    <s v="31200 - Boiler Plant Equip-Coal"/>
    <s v="2014"/>
    <x v="0"/>
    <s v="42258007"/>
    <s v="RK/PPB/RTN VLV NOT USED ON 421"/>
    <s v="08/08/2014"/>
    <s v="08/01/2014"/>
    <s v="Posted to CPR"/>
    <x v="0"/>
    <s v="09/05/2014"/>
    <s v="08/01/2014"/>
    <s v="X00000003"/>
    <s v="WS-CI-IMPCo-G PPB"/>
    <s v="RKSPARE14"/>
    <s v="Power, Plant"/>
    <s v="KELLEY           ,TAMARA         ,L"/>
    <n v="-3265.67"/>
  </r>
  <r>
    <s v="Indiana Michigan Power - Gen"/>
    <x v="1"/>
    <s v="Rockport Generating Plant Unit No.2 - Non-Severable Improvement : I&amp;M/AEGR : 0115"/>
    <s v="31400 - Turbogenerator Units-Coal"/>
    <s v="2009"/>
    <x v="0"/>
    <s v="41127649"/>
    <s v="RK CIA 08 U2 REPLACE HP TURBIN"/>
    <s v="11/29/2009"/>
    <s v="11/01/2009"/>
    <s v="Posted to CPR"/>
    <x v="7"/>
    <s v="01/30/2014"/>
    <s v="01/01/2014"/>
    <s v="RKIMC0950"/>
    <s v="RK08CIU2 Replace HP Trb Rotor"/>
    <s v="RKIMC0950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127649"/>
    <s v="RK CIA 08 U2 REPLACE HP TURBIN"/>
    <s v="11/29/2009"/>
    <s v="11/01/2009"/>
    <s v="Posted to CPR"/>
    <x v="1"/>
    <s v="04/03/2014"/>
    <s v="04/01/2014"/>
    <s v="RKIMC0950"/>
    <s v="RK08CIU2 Replace HP Trb Rotor"/>
    <s v="RKIMC0950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127649"/>
    <s v="RK CIA 08 U2 REPLACE HP TURBIN"/>
    <s v="11/29/2009"/>
    <s v="11/01/2009"/>
    <s v="Posted to CPR"/>
    <x v="1"/>
    <s v="04/29/2014"/>
    <s v="04/01/2014"/>
    <s v="RKIMC0950"/>
    <s v="RK08CIU2 Replace HP Trb Rotor"/>
    <s v="RKIMC0950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127649"/>
    <s v="RK CIA 08 U2 REPLACE HP TURBIN"/>
    <s v="11/29/2009"/>
    <s v="11/01/2009"/>
    <s v="Posted to CPR"/>
    <x v="3"/>
    <s v="05/30/2014"/>
    <s v="06/01/2014"/>
    <s v="RKIMC0950"/>
    <s v="RK08CIU2 Replace HP Trb Rotor"/>
    <s v="RKIMC0950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127649"/>
    <s v="RK CIA 08 U2 REPLACE HP TURBIN"/>
    <s v="11/29/2009"/>
    <s v="11/01/2009"/>
    <s v="Posted to CPR"/>
    <x v="3"/>
    <s v="06/27/2014"/>
    <s v="06/01/2014"/>
    <s v="RKIMC0950"/>
    <s v="RK08CIU2 Replace HP Trb Rotor"/>
    <s v="RKIMC0950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221805"/>
    <s v="RK PPB 08 REPLACE ORIGINAL K-1"/>
    <s v="11/29/2009"/>
    <s v="11/01/2009"/>
    <s v="Posted to CPR"/>
    <x v="7"/>
    <s v="01/30/2014"/>
    <s v="01/01/2014"/>
    <s v="X00000003"/>
    <s v="WS-CI-IMPCo-G PPB"/>
    <s v="RKCP08265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221805"/>
    <s v="RK PPB 08 REPLACE ORIGINAL K-1"/>
    <s v="11/29/2009"/>
    <s v="11/01/2009"/>
    <s v="Posted to CPR"/>
    <x v="1"/>
    <s v="04/03/2014"/>
    <s v="04/01/2014"/>
    <s v="X00000003"/>
    <s v="WS-CI-IMPCo-G PPB"/>
    <s v="RKCP08265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221805"/>
    <s v="RK PPB 08 REPLACE ORIGINAL K-1"/>
    <s v="11/29/2009"/>
    <s v="11/01/2009"/>
    <s v="Posted to CPR"/>
    <x v="1"/>
    <s v="04/29/2014"/>
    <s v="04/01/2014"/>
    <s v="X00000003"/>
    <s v="WS-CI-IMPCo-G PPB"/>
    <s v="RKCP08265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221805"/>
    <s v="RK PPB 08 REPLACE ORIGINAL K-1"/>
    <s v="11/29/2009"/>
    <s v="11/01/2009"/>
    <s v="Posted to CPR"/>
    <x v="3"/>
    <s v="05/30/2014"/>
    <s v="06/01/2014"/>
    <s v="X00000003"/>
    <s v="WS-CI-IMPCo-G PPB"/>
    <s v="RKCP08265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221805"/>
    <s v="RK PPB 08 REPLACE ORIGINAL K-1"/>
    <s v="11/29/2009"/>
    <s v="11/01/2009"/>
    <s v="Posted to CPR"/>
    <x v="3"/>
    <s v="06/27/2014"/>
    <s v="06/01/2014"/>
    <s v="X00000003"/>
    <s v="WS-CI-IMPCo-G PPB"/>
    <s v="RKCP08265"/>
    <s v="Power, Plant"/>
    <s v="COCHENOUR        ,ALICIA         ,K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14764"/>
    <s v="RK/PPB/U2-#1 CIRC WTR PMP IMPE"/>
    <s v="11/29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14764"/>
    <s v="RK/PPB/U2-#1 CIRC WTR PMP IMPE"/>
    <s v="11/29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14764"/>
    <s v="RK/PPB/U2-#1 CIRC WTR PMP IMPE"/>
    <s v="11/29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14764"/>
    <s v="RK/PPB/U2-#1 CIRC WTR PMP IMPE"/>
    <s v="11/29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14764"/>
    <s v="RK/PPB/U2-#1 CIRC WTR PMP IMPE"/>
    <s v="11/29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20674"/>
    <s v="RK/PPB/C/O U2 SERVO PUMP @ &quot;B&quot;"/>
    <s v="10/3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20674"/>
    <s v="RK/PPB/C/O U2 SERVO PUMP @ &quot;B&quot;"/>
    <s v="10/3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20674"/>
    <s v="RK/PPB/C/O U2 SERVO PUMP @ &quot;B&quot;"/>
    <s v="10/3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20674"/>
    <s v="RK/PPB/C/O U2 SERVO PUMP @ &quot;B&quot;"/>
    <s v="10/3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33"/>
    <s v="RK/PPB/U2-#4 RH HYDROGEN COOLE"/>
    <s v="11/29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33"/>
    <s v="RK/PPB/U2-#4 RH HYDROGEN COOLE"/>
    <s v="11/29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33"/>
    <s v="RK/PPB/U2-#4 RH HYDROGEN COOLE"/>
    <s v="11/29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33"/>
    <s v="RK/PPB/U2-#4 RH HYDROGEN COOLE"/>
    <s v="11/29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33"/>
    <s v="RK/PPB/U2-#4 RH HYDROGEN COOLE"/>
    <s v="11/29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43"/>
    <s v="RK/PPB/U2-#3 RH HYDROGEN COOLE"/>
    <s v="11/29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43"/>
    <s v="RK/PPB/U2-#3 RH HYDROGEN COOLE"/>
    <s v="11/29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43"/>
    <s v="RK/PPB/U2-#3 RH HYDROGEN COOLE"/>
    <s v="11/29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43"/>
    <s v="RK/PPB/U2-#3 RH HYDROGEN COOLE"/>
    <s v="11/29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69743"/>
    <s v="RK/PPB/U2-#3 RH HYDROGEN COOLE"/>
    <s v="11/29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84814"/>
    <s v="RK/PPB/U2-#1 CIRC WTR PMP MOTO"/>
    <s v="11/29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84814"/>
    <s v="RK/PPB/U2-#1 CIRC WTR PMP MOTO"/>
    <s v="11/29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84814"/>
    <s v="RK/PPB/U2-#1 CIRC WTR PMP MOTO"/>
    <s v="11/29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84814"/>
    <s v="RK/PPB/U2-#1 CIRC WTR PMP MOTO"/>
    <s v="11/29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384814"/>
    <s v="RK/PPB/U2-#1 CIRC WTR PMP MOTO"/>
    <s v="11/29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412788"/>
    <s v="RK CIA 09/U2-LP4 TURB RTR C/O/"/>
    <s v="11/29/2009"/>
    <s v="11/01/2009"/>
    <s v="Posted to CPR"/>
    <x v="7"/>
    <s v="01/30/2014"/>
    <s v="01/01/2014"/>
    <s v="RKIMC0970"/>
    <s v="RK09 CIU2 LP4 Rotor"/>
    <s v="RKIMC0970"/>
    <s v="Power, Plant"/>
    <s v="MASON            ,MARTIN         ,D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412788"/>
    <s v="RK CIA 09/U2-LP4 TURB RTR C/O/"/>
    <s v="11/29/2009"/>
    <s v="11/01/2009"/>
    <s v="Posted to CPR"/>
    <x v="1"/>
    <s v="04/03/2014"/>
    <s v="04/01/2014"/>
    <s v="RKIMC0970"/>
    <s v="RK09 CIU2 LP4 Rotor"/>
    <s v="RKIMC0970"/>
    <s v="Power, Plant"/>
    <s v="MASON            ,MARTIN         ,D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412788"/>
    <s v="RK CIA 09/U2-LP4 TURB RTR C/O/"/>
    <s v="11/29/2009"/>
    <s v="11/01/2009"/>
    <s v="Posted to CPR"/>
    <x v="1"/>
    <s v="04/29/2014"/>
    <s v="04/01/2014"/>
    <s v="RKIMC0970"/>
    <s v="RK09 CIU2 LP4 Rotor"/>
    <s v="RKIMC0970"/>
    <s v="Power, Plant"/>
    <s v="MASON            ,MARTIN         ,D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412788"/>
    <s v="RK CIA 09/U2-LP4 TURB RTR C/O/"/>
    <s v="11/29/2009"/>
    <s v="11/01/2009"/>
    <s v="Posted to CPR"/>
    <x v="3"/>
    <s v="05/30/2014"/>
    <s v="06/01/2014"/>
    <s v="RKIMC0970"/>
    <s v="RK09 CIU2 LP4 Rotor"/>
    <s v="RKIMC0970"/>
    <s v="Power, Plant"/>
    <s v="MASON            ,MARTIN         ,D"/>
    <n v="0"/>
  </r>
  <r>
    <s v="Indiana Michigan Power - Gen"/>
    <x v="1"/>
    <s v="Rockport Generating Plant Unit No.2 - Non-Severable Improvement : I&amp;M/AEGR : 0115"/>
    <s v="31400 - Turbogenerator Units-Coal"/>
    <s v="2009"/>
    <x v="0"/>
    <s v="41412788"/>
    <s v="RK CIA 09/U2-LP4 TURB RTR C/O/"/>
    <s v="11/29/2009"/>
    <s v="11/01/2009"/>
    <s v="Posted to CPR"/>
    <x v="3"/>
    <s v="06/27/2014"/>
    <s v="06/01/2014"/>
    <s v="RKIMC0970"/>
    <s v="RK09 CIU2 LP4 Rotor"/>
    <s v="RKIMC0970"/>
    <s v="Power, Plant"/>
    <s v="MASON            ,MARTIN         ,D"/>
    <n v="0"/>
  </r>
  <r>
    <s v="Indiana Michigan Power - Gen"/>
    <x v="1"/>
    <s v="Rockport Generating Plant Unit No.2 - Non-Severable Improvement : I&amp;M/AEGR : 0115"/>
    <s v="31400 - Turbogenerator Units-Coal"/>
    <s v="2013"/>
    <x v="0"/>
    <s v="41979016"/>
    <s v="RK/PPB/U2 &quot;B&quot; BFPT CONT VLV AC"/>
    <s v="11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3"/>
    <x v="0"/>
    <s v="41979037"/>
    <s v="RK/PPB/U2 &quot;C&quot; BFPT CONT VLV AC"/>
    <s v="11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3"/>
    <x v="0"/>
    <s v="42012198"/>
    <s v="RK/PPB/U2-2B VAC PUMP/01195536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3554.85"/>
  </r>
  <r>
    <s v="Indiana Michigan Power - Gen"/>
    <x v="1"/>
    <s v="Rockport Generating Plant Unit No.2 - Non-Severable Improvement : I&amp;M/AEGR : 0115"/>
    <s v="31400 - Turbogenerator Units-Coal"/>
    <s v="2013"/>
    <x v="0"/>
    <s v="42012198"/>
    <s v="RK/PPB/U2-2B VAC PUMP/01195536"/>
    <s v="12/31/2013"/>
    <s v="01/01/2014"/>
    <s v="Posted to CPR"/>
    <x v="1"/>
    <s v="04/03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3"/>
    <x v="0"/>
    <s v="42012198"/>
    <s v="RK/PPB/U2-2B VAC PUMP/01195536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3"/>
    <x v="0"/>
    <s v="42032762"/>
    <s v="RK/PPB/U2 ECON LN AKG-1 (MIDDL"/>
    <s v="10/09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3"/>
    <x v="0"/>
    <s v="42050878"/>
    <s v="RK/PPB/U2 RH TURB TURNING GEAR"/>
    <s v="10/01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3"/>
    <x v="0"/>
    <s v="42103988"/>
    <s v="RK/PPB/U2 1-A VAC PUMP C/O/011"/>
    <s v="10/05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3"/>
    <x v="0"/>
    <s v="42134356"/>
    <s v="RK/PPB/U2 1A VAC PUMP/01195536"/>
    <s v="12/31/2013"/>
    <s v="02/01/2014"/>
    <s v="Posted to CPR"/>
    <x v="8"/>
    <s v="03/06/2014"/>
    <s v="02/01/2014"/>
    <s v="X00000003"/>
    <s v="WS-CI-IMPCo-G PPB"/>
    <s v="RKSPARE13"/>
    <s v="Power, Plant"/>
    <s v="BASHAM           ,PATRICIA       ,A"/>
    <n v="1868.53"/>
  </r>
  <r>
    <s v="Indiana Michigan Power - Gen"/>
    <x v="1"/>
    <s v="Rockport Generating Plant Unit No.2 - Non-Severable Improvement : I&amp;M/AEGR : 0115"/>
    <s v="31400 - Turbogenerator Units-Coal"/>
    <s v="2013"/>
    <x v="0"/>
    <s v="42134356"/>
    <s v="RK/PPB/U2 1A VAC PUMP/01195536"/>
    <s v="12/31/2013"/>
    <s v="02/01/2014"/>
    <s v="Posted to CPR"/>
    <x v="2"/>
    <s v="05/29/2014"/>
    <s v="05/01/2014"/>
    <s v="X00000003"/>
    <s v="WS-CI-IMPCo-G PPB"/>
    <s v="RKSPARE13"/>
    <s v="Power, Plant"/>
    <s v="BASHAM           ,PATRICIA       ,A"/>
    <n v="0"/>
  </r>
  <r>
    <s v="Indiana Michigan Power - Gen"/>
    <x v="1"/>
    <s v="Rockport Generating Plant Unit No.2 - Non-Severable Improvement : I&amp;M/AEGR : 0115"/>
    <s v="31400 - Turbogenerator Units-Coal"/>
    <s v="2014"/>
    <x v="0"/>
    <s v="42075384"/>
    <s v="RK/PPB/U2-#1 HYD COOL WATER PU"/>
    <s v="01/31/2014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413.08"/>
  </r>
  <r>
    <s v="Indiana Michigan Power - Gen"/>
    <x v="1"/>
    <s v="Rockport Generating Plant Unit No.2 - Non-Severable Improvement : I&amp;M/AEGR : 0115"/>
    <s v="31400 - Turbogenerator Units-Coal"/>
    <s v="2014"/>
    <x v="0"/>
    <s v="42075384"/>
    <s v="RK/PPB/U2-#1 HYD COOL WATER PU"/>
    <s v="01/31/2014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4"/>
    <x v="0"/>
    <s v="42110886"/>
    <s v="RK/PPB/U2-4A VAC PUMP C/O/0119"/>
    <s v="05/31/2014"/>
    <s v="07/01/2014"/>
    <s v="Posted to CPR"/>
    <x v="4"/>
    <s v="08/06/2014"/>
    <s v="07/01/2014"/>
    <s v="X00000003"/>
    <s v="WS-CI-IMPCo-G PPB"/>
    <s v="RKSPARE13"/>
    <s v="Power, Plant"/>
    <s v="KELLEY           ,TAMARA         ,L"/>
    <n v="9793.4699999999993"/>
  </r>
  <r>
    <s v="Indiana Michigan Power - Gen"/>
    <x v="1"/>
    <s v="Rockport Generating Plant Unit No.2 - Non-Severable Improvement : I&amp;M/AEGR : 0115"/>
    <s v="31400 - Turbogenerator Units-Coal"/>
    <s v="2014"/>
    <x v="0"/>
    <s v="42246217"/>
    <s v="RK/PPB/RTN VLV/NOT USED ON 420"/>
    <s v="07/11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-1268.6600000000001"/>
  </r>
  <r>
    <s v="Indiana Michigan Power - Gen"/>
    <x v="1"/>
    <s v="Rockport Generating Plant Unit No.2 - Non-Severable Improvement : I&amp;M/AEGR : 0115"/>
    <s v="31500 - Accessory Elect Equip-Coal"/>
    <s v="2009"/>
    <x v="0"/>
    <s v="41174732"/>
    <s v="RK CIA 08 U2 A&amp;B STATIC INVERT"/>
    <s v="11/13/2009"/>
    <s v="11/01/2009"/>
    <s v="Posted to CPR"/>
    <x v="7"/>
    <s v="01/30/2014"/>
    <s v="01/01/2014"/>
    <s v="RKIMC0936"/>
    <s v="RK09CIU2 Crit Power Inverter"/>
    <s v="RKIMC0936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174732"/>
    <s v="RK CIA 08 U2 A&amp;B STATIC INVERT"/>
    <s v="11/13/2009"/>
    <s v="11/01/2009"/>
    <s v="Posted to CPR"/>
    <x v="1"/>
    <s v="04/03/2014"/>
    <s v="04/01/2014"/>
    <s v="RKIMC0936"/>
    <s v="RK09CIU2 Crit Power Inverter"/>
    <s v="RKIMC0936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174732"/>
    <s v="RK CIA 08 U2 A&amp;B STATIC INVERT"/>
    <s v="11/13/2009"/>
    <s v="11/01/2009"/>
    <s v="Posted to CPR"/>
    <x v="1"/>
    <s v="04/29/2014"/>
    <s v="04/01/2014"/>
    <s v="RKIMC0936"/>
    <s v="RK09CIU2 Crit Power Inverter"/>
    <s v="RKIMC0936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174732"/>
    <s v="RK CIA 08 U2 A&amp;B STATIC INVERT"/>
    <s v="11/13/2009"/>
    <s v="11/01/2009"/>
    <s v="Posted to CPR"/>
    <x v="3"/>
    <s v="05/30/2014"/>
    <s v="06/01/2014"/>
    <s v="RKIMC0936"/>
    <s v="RK09CIU2 Crit Power Inverter"/>
    <s v="RKIMC0936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174732"/>
    <s v="RK CIA 08 U2 A&amp;B STATIC INVERT"/>
    <s v="11/13/2009"/>
    <s v="11/01/2009"/>
    <s v="Posted to CPR"/>
    <x v="3"/>
    <s v="06/27/2014"/>
    <s v="06/01/2014"/>
    <s v="RKIMC0936"/>
    <s v="RK09CIU2 Crit Power Inverter"/>
    <s v="RKIMC0936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186346"/>
    <s v="RK PPB 08 ROCKPORT UNIT 2 METE"/>
    <s v="11/29/2009"/>
    <s v="11/01/2009"/>
    <s v="Posted to CPR"/>
    <x v="7"/>
    <s v="01/30/2014"/>
    <s v="01/01/2014"/>
    <s v="X00000003"/>
    <s v="WS-CI-IMPCo-G PPB"/>
    <s v="RKCP08207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186346"/>
    <s v="RK PPB 08 ROCKPORT UNIT 2 METE"/>
    <s v="11/29/2009"/>
    <s v="11/01/2009"/>
    <s v="Posted to CPR"/>
    <x v="1"/>
    <s v="04/03/2014"/>
    <s v="04/01/2014"/>
    <s v="X00000003"/>
    <s v="WS-CI-IMPCo-G PPB"/>
    <s v="RKCP08207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186346"/>
    <s v="RK PPB 08 ROCKPORT UNIT 2 METE"/>
    <s v="11/29/2009"/>
    <s v="11/01/2009"/>
    <s v="Posted to CPR"/>
    <x v="1"/>
    <s v="04/29/2014"/>
    <s v="04/01/2014"/>
    <s v="X00000003"/>
    <s v="WS-CI-IMPCo-G PPB"/>
    <s v="RKCP08207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186346"/>
    <s v="RK PPB 08 ROCKPORT UNIT 2 METE"/>
    <s v="11/29/2009"/>
    <s v="11/01/2009"/>
    <s v="Posted to CPR"/>
    <x v="3"/>
    <s v="05/30/2014"/>
    <s v="06/01/2014"/>
    <s v="X00000003"/>
    <s v="WS-CI-IMPCo-G PPB"/>
    <s v="RKCP08207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369017"/>
    <s v="RK PPB 09 U2 RAPPER CABLE REPL"/>
    <s v="11/05/2009"/>
    <s v="11/01/2009"/>
    <s v="Posted to CPR"/>
    <x v="7"/>
    <s v="01/30/2014"/>
    <s v="01/01/2014"/>
    <s v="X00000003"/>
    <s v="WS-CI-IMPCo-G PPB"/>
    <s v="RKCP09179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369017"/>
    <s v="RK PPB 09 U2 RAPPER CABLE REPL"/>
    <s v="11/05/2009"/>
    <s v="11/01/2009"/>
    <s v="Posted to CPR"/>
    <x v="1"/>
    <s v="04/03/2014"/>
    <s v="04/01/2014"/>
    <s v="X00000003"/>
    <s v="WS-CI-IMPCo-G PPB"/>
    <s v="RKCP09179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369017"/>
    <s v="RK PPB 09 U2 RAPPER CABLE REPL"/>
    <s v="11/05/2009"/>
    <s v="11/01/2009"/>
    <s v="Posted to CPR"/>
    <x v="1"/>
    <s v="04/29/2014"/>
    <s v="04/01/2014"/>
    <s v="X00000003"/>
    <s v="WS-CI-IMPCo-G PPB"/>
    <s v="RKCP09179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369017"/>
    <s v="RK PPB 09 U2 RAPPER CABLE REPL"/>
    <s v="11/05/2009"/>
    <s v="11/01/2009"/>
    <s v="Posted to CPR"/>
    <x v="3"/>
    <s v="05/30/2014"/>
    <s v="06/01/2014"/>
    <s v="X00000003"/>
    <s v="WS-CI-IMPCo-G PPB"/>
    <s v="RKCP09179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09"/>
    <x v="0"/>
    <s v="41369017"/>
    <s v="RK PPB 09 U2 RAPPER CABLE REPL"/>
    <s v="11/05/2009"/>
    <s v="11/01/2009"/>
    <s v="Posted to CPR"/>
    <x v="3"/>
    <s v="06/27/2014"/>
    <s v="06/01/2014"/>
    <s v="X00000003"/>
    <s v="WS-CI-IMPCo-G PPB"/>
    <s v="RKCP09179"/>
    <s v="Power, Plant"/>
    <s v="COCHENOUR        ,ALICIA         ,K"/>
    <n v="0"/>
  </r>
  <r>
    <s v="Indiana Michigan Power - Gen"/>
    <x v="1"/>
    <s v="Rockport Generating Plant Unit No.2 - Non-Severable Improvement : I&amp;M/AEGR : 0115"/>
    <s v="31500 - Accessory Elect Equip-Coal"/>
    <s v="2013"/>
    <x v="0"/>
    <s v="42141929"/>
    <s v="RK/PPB/U2-1A GIRD BLWR HTR CIR"/>
    <s v="01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978.68"/>
  </r>
  <r>
    <s v="Indiana Michigan Power - Gen"/>
    <x v="1"/>
    <s v="Rockport Generating Plant Unit No.2 - Non-Severable Improvement : I&amp;M/AEGR : 0115"/>
    <s v="31500 - Accessory Elect Equip-Coal"/>
    <s v="2013"/>
    <x v="0"/>
    <s v="42141929"/>
    <s v="RK/PPB/U2-1A GIRD BLWR HTR CIR"/>
    <s v="01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Owned Associated : I&amp;M/AEGR : 0112"/>
    <s v="31100 - Structures, Improvemnt-Coal"/>
    <s v="2014"/>
    <x v="0"/>
    <s v="42208167"/>
    <s v="RK PPB 2014 REPLACE FIRE SYSTE"/>
    <s v="06/20/2014"/>
    <s v="06/01/2014"/>
    <s v="Posted to CPR"/>
    <x v="3"/>
    <s v="07/05/2014"/>
    <s v="06/01/2014"/>
    <s v="X00000003"/>
    <s v="WS-CI-IMPCo-G PPB"/>
    <s v="RKCP14043"/>
    <s v="Power, Plant"/>
    <s v="LITTLETON        ,BRANNON        ,J"/>
    <n v="12875.04"/>
  </r>
  <r>
    <s v="Indiana Michigan Power - Gen"/>
    <x v="1"/>
    <s v="Rockport Generating Plant Unit No.2 - Owned Associated : I&amp;M/AEGR : 0112"/>
    <s v="31100 - Structures, Improvemnt-Coal"/>
    <s v="2014"/>
    <x v="0"/>
    <s v="42208167"/>
    <s v="RK PPB 2014 REPLACE FIRE SYSTE"/>
    <s v="06/20/2014"/>
    <s v="06/01/2014"/>
    <s v="Posted to CPR"/>
    <x v="5"/>
    <s v="10/04/2014"/>
    <s v="09/01/2014"/>
    <s v="X00000003"/>
    <s v="WS-CI-IMPCo-G PPB"/>
    <s v="RKCP14043"/>
    <s v="Power, Plant"/>
    <s v="LITTLETON        ,BRANNON        ,J"/>
    <n v="-4938.28"/>
  </r>
  <r>
    <s v="Indiana Michigan Power - Gen"/>
    <x v="1"/>
    <s v="Rockport Generating Plant Unit No.2 - Owned Associated : I&amp;M/AEGR : 0112"/>
    <s v="31200 - Boiler Plant Equip-Coal"/>
    <s v="2008"/>
    <x v="0"/>
    <s v="41166289"/>
    <s v="RK/PPB/U2 AUTO TORQUE COUPLING"/>
    <s v="12/30/2008"/>
    <s v="11/01/2009"/>
    <s v="Posted to CPR"/>
    <x v="7"/>
    <s v="01/30/2014"/>
    <s v="01/01/2014"/>
    <s v="X00000003"/>
    <s v="WS-CI-IMPCo-G PPB"/>
    <s v="RKSPARE08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8"/>
    <x v="0"/>
    <s v="41166289"/>
    <s v="RK/PPB/U2 AUTO TORQUE COUPLING"/>
    <s v="12/30/2008"/>
    <s v="11/01/2009"/>
    <s v="Posted to CPR"/>
    <x v="1"/>
    <s v="04/03/2014"/>
    <s v="04/01/2014"/>
    <s v="X00000003"/>
    <s v="WS-CI-IMPCo-G PPB"/>
    <s v="RKSPARE08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8"/>
    <x v="0"/>
    <s v="41166289"/>
    <s v="RK/PPB/U2 AUTO TORQUE COUPLING"/>
    <s v="12/30/2008"/>
    <s v="11/01/2009"/>
    <s v="Posted to CPR"/>
    <x v="1"/>
    <s v="04/29/2014"/>
    <s v="04/01/2014"/>
    <s v="X00000003"/>
    <s v="WS-CI-IMPCo-G PPB"/>
    <s v="RKSPARE08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8"/>
    <x v="0"/>
    <s v="41166289"/>
    <s v="RK/PPB/U2 AUTO TORQUE COUPLING"/>
    <s v="12/30/2008"/>
    <s v="11/01/2009"/>
    <s v="Posted to CPR"/>
    <x v="3"/>
    <s v="05/30/2014"/>
    <s v="06/01/2014"/>
    <s v="X00000003"/>
    <s v="WS-CI-IMPCo-G PPB"/>
    <s v="RKSPARE08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147441"/>
    <s v="RK PPB 08 STA D SAMPLER SYSTEM"/>
    <s v="08/10/2009"/>
    <s v="08/01/2009"/>
    <s v="Posted to CPR"/>
    <x v="7"/>
    <s v="01/30/2014"/>
    <s v="01/01/2014"/>
    <s v="X00000003"/>
    <s v="WS-CI-IMPCo-G PPB"/>
    <s v="RKCP0815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147441"/>
    <s v="RK PPB 08 STA D SAMPLER SYSTEM"/>
    <s v="08/10/2009"/>
    <s v="08/01/2009"/>
    <s v="Posted to CPR"/>
    <x v="1"/>
    <s v="04/03/2014"/>
    <s v="04/01/2014"/>
    <s v="X00000003"/>
    <s v="WS-CI-IMPCo-G PPB"/>
    <s v="RKCP0815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147441"/>
    <s v="RK PPB 08 STA D SAMPLER SYSTEM"/>
    <s v="08/10/2009"/>
    <s v="08/01/2009"/>
    <s v="Posted to CPR"/>
    <x v="1"/>
    <s v="04/29/2014"/>
    <s v="04/01/2014"/>
    <s v="X00000003"/>
    <s v="WS-CI-IMPCo-G PPB"/>
    <s v="RKCP0815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147441"/>
    <s v="RK PPB 08 STA D SAMPLER SYSTEM"/>
    <s v="08/10/2009"/>
    <s v="08/01/2009"/>
    <s v="Posted to CPR"/>
    <x v="3"/>
    <s v="05/30/2014"/>
    <s v="06/01/2014"/>
    <s v="X00000003"/>
    <s v="WS-CI-IMPCo-G PPB"/>
    <s v="RKCP0815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147441"/>
    <s v="RK PPB 08 STA D SAMPLER SYSTEM"/>
    <s v="08/10/2009"/>
    <s v="08/01/2009"/>
    <s v="Posted to CPR"/>
    <x v="3"/>
    <s v="06/27/2014"/>
    <s v="06/01/2014"/>
    <s v="X00000003"/>
    <s v="WS-CI-IMPCo-G PPB"/>
    <s v="RKCP0815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221359"/>
    <s v="RK/PPB/U2  EAST BU CHAIN C/O/0"/>
    <s v="09/20/2009"/>
    <s v="10/01/2009"/>
    <s v="Posted to CPR"/>
    <x v="7"/>
    <s v="01/30/2014"/>
    <s v="01/01/2014"/>
    <s v="X00000003"/>
    <s v="WS-CI-IMPCo-G PPB"/>
    <s v="RKSPARE08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21359"/>
    <s v="RK/PPB/U2  EAST BU CHAIN C/O/0"/>
    <s v="09/20/2009"/>
    <s v="10/01/2009"/>
    <s v="Posted to CPR"/>
    <x v="1"/>
    <s v="04/03/2014"/>
    <s v="04/01/2014"/>
    <s v="X00000003"/>
    <s v="WS-CI-IMPCo-G PPB"/>
    <s v="RKSPARE08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21359"/>
    <s v="RK/PPB/U2  EAST BU CHAIN C/O/0"/>
    <s v="09/20/2009"/>
    <s v="10/01/2009"/>
    <s v="Posted to CPR"/>
    <x v="1"/>
    <s v="04/29/2014"/>
    <s v="04/01/2014"/>
    <s v="X00000003"/>
    <s v="WS-CI-IMPCo-G PPB"/>
    <s v="RKSPARE08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21359"/>
    <s v="RK/PPB/U2  EAST BU CHAIN C/O/0"/>
    <s v="09/20/2009"/>
    <s v="10/01/2009"/>
    <s v="Posted to CPR"/>
    <x v="3"/>
    <s v="05/30/2014"/>
    <s v="06/01/2014"/>
    <s v="X00000003"/>
    <s v="WS-CI-IMPCo-G PPB"/>
    <s v="RKSPARE08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21359"/>
    <s v="RK/PPB/U2  EAST BU CHAIN C/O/0"/>
    <s v="09/20/2009"/>
    <s v="10/01/2009"/>
    <s v="Posted to CPR"/>
    <x v="3"/>
    <s v="06/27/2014"/>
    <s v="06/01/2014"/>
    <s v="X00000003"/>
    <s v="WS-CI-IMPCo-G PPB"/>
    <s v="RKSPARE08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67680"/>
    <s v="RK/PPB/U2 67E CONV 2ND DRIVE G"/>
    <s v="10/3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67680"/>
    <s v="RK/PPB/U2 67E CONV 2ND DRIVE G"/>
    <s v="10/3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67680"/>
    <s v="RK/PPB/U2 67E CONV 2ND DRIVE G"/>
    <s v="10/3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67680"/>
    <s v="RK/PPB/U2 67E CONV 2ND DRIVE G"/>
    <s v="10/3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67680"/>
    <s v="RK/PPB/U2 67E CONV 2ND DRIVE G"/>
    <s v="10/3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299814"/>
    <s v="RK PPB 09 U2 GSU H2 MONITORS -"/>
    <s v="10/12/2009"/>
    <s v="10/01/2009"/>
    <s v="Posted to CPR"/>
    <x v="7"/>
    <s v="01/30/2014"/>
    <s v="01/01/2014"/>
    <s v="X00000003"/>
    <s v="WS-CI-IMPCo-G PPB"/>
    <s v="RKCP09123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299814"/>
    <s v="RK PPB 09 U2 GSU H2 MONITORS -"/>
    <s v="10/12/2009"/>
    <s v="10/01/2009"/>
    <s v="Posted to CPR"/>
    <x v="1"/>
    <s v="04/03/2014"/>
    <s v="04/01/2014"/>
    <s v="X00000003"/>
    <s v="WS-CI-IMPCo-G PPB"/>
    <s v="RKCP09123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299814"/>
    <s v="RK PPB 09 U2 GSU H2 MONITORS -"/>
    <s v="10/12/2009"/>
    <s v="10/01/2009"/>
    <s v="Posted to CPR"/>
    <x v="1"/>
    <s v="04/29/2014"/>
    <s v="04/01/2014"/>
    <s v="X00000003"/>
    <s v="WS-CI-IMPCo-G PPB"/>
    <s v="RKCP09123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299814"/>
    <s v="RK PPB 09 U2 GSU H2 MONITORS -"/>
    <s v="10/12/2009"/>
    <s v="10/01/2009"/>
    <s v="Posted to CPR"/>
    <x v="3"/>
    <s v="05/30/2014"/>
    <s v="06/01/2014"/>
    <s v="X00000003"/>
    <s v="WS-CI-IMPCo-G PPB"/>
    <s v="RKCP09123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299814"/>
    <s v="RK PPB 09 U2 GSU H2 MONITORS -"/>
    <s v="10/12/2009"/>
    <s v="10/01/2009"/>
    <s v="Posted to CPR"/>
    <x v="3"/>
    <s v="06/27/2014"/>
    <s v="06/01/2014"/>
    <s v="X00000003"/>
    <s v="WS-CI-IMPCo-G PPB"/>
    <s v="RKCP09123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37925"/>
    <s v="RK PPB 09 REPLACE CONVEYOR #2"/>
    <s v="08/07/2009"/>
    <s v="08/01/2009"/>
    <s v="Posted to CPR"/>
    <x v="7"/>
    <s v="01/30/2014"/>
    <s v="01/01/2014"/>
    <s v="X00000003"/>
    <s v="WS-CI-IMPCo-G PPB"/>
    <s v="RKCP0914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37925"/>
    <s v="RK PPB 09 REPLACE CONVEYOR #2"/>
    <s v="08/07/2009"/>
    <s v="08/01/2009"/>
    <s v="Posted to CPR"/>
    <x v="1"/>
    <s v="04/03/2014"/>
    <s v="04/01/2014"/>
    <s v="X00000003"/>
    <s v="WS-CI-IMPCo-G PPB"/>
    <s v="RKCP0914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37925"/>
    <s v="RK PPB 09 REPLACE CONVEYOR #2"/>
    <s v="08/07/2009"/>
    <s v="08/01/2009"/>
    <s v="Posted to CPR"/>
    <x v="1"/>
    <s v="04/29/2014"/>
    <s v="04/01/2014"/>
    <s v="X00000003"/>
    <s v="WS-CI-IMPCo-G PPB"/>
    <s v="RKCP0914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37925"/>
    <s v="RK PPB 09 REPLACE CONVEYOR #2"/>
    <s v="08/07/2009"/>
    <s v="08/01/2009"/>
    <s v="Posted to CPR"/>
    <x v="3"/>
    <s v="05/30/2014"/>
    <s v="06/01/2014"/>
    <s v="X00000003"/>
    <s v="WS-CI-IMPCo-G PPB"/>
    <s v="RKCP0914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37925"/>
    <s v="RK PPB 09 REPLACE CONVEYOR #2"/>
    <s v="08/07/2009"/>
    <s v="08/01/2009"/>
    <s v="Posted to CPR"/>
    <x v="3"/>
    <s v="06/27/2014"/>
    <s v="06/01/2014"/>
    <s v="X00000003"/>
    <s v="WS-CI-IMPCo-G PPB"/>
    <s v="RKCP09148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66138"/>
    <s v="RK/PPB/U2 EAST BU BUCKET ELEVA"/>
    <s v="10/31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66138"/>
    <s v="RK/PPB/U2 EAST BU BUCKET ELEVA"/>
    <s v="10/31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66138"/>
    <s v="RK/PPB/U2 EAST BU BUCKET ELEVA"/>
    <s v="10/31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66138"/>
    <s v="RK/PPB/U2 EAST BU BUCKET ELEVA"/>
    <s v="10/31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66138"/>
    <s v="RK/PPB/U2 EAST BU BUCKET ELEVA"/>
    <s v="10/31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68084"/>
    <s v="RK/PPB/U2-EAST BU SHAFT HEAD A"/>
    <s v="10/10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68084"/>
    <s v="RK/PPB/U2-EAST BU SHAFT HEAD A"/>
    <s v="10/10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68084"/>
    <s v="RK/PPB/U2-EAST BU SHAFT HEAD A"/>
    <s v="10/10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68084"/>
    <s v="RK/PPB/U2-EAST BU SHAFT HEAD A"/>
    <s v="10/10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68084"/>
    <s v="RK/PPB/U2-EAST BU SHAFT HEAD A"/>
    <s v="10/10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88269"/>
    <s v="RK PPB 09 REPLACEMENT OF CONVE"/>
    <s v="10/06/2009"/>
    <s v="10/01/2009"/>
    <s v="Posted to CPR"/>
    <x v="7"/>
    <s v="01/30/2014"/>
    <s v="01/01/2014"/>
    <s v="X00000003"/>
    <s v="WS-CI-IMPCo-G PPB"/>
    <s v="RKCP09196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88269"/>
    <s v="RK PPB 09 REPLACEMENT OF CONVE"/>
    <s v="10/06/2009"/>
    <s v="10/01/2009"/>
    <s v="Posted to CPR"/>
    <x v="1"/>
    <s v="04/03/2014"/>
    <s v="04/01/2014"/>
    <s v="X00000003"/>
    <s v="WS-CI-IMPCo-G PPB"/>
    <s v="RKCP09196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88269"/>
    <s v="RK PPB 09 REPLACEMENT OF CONVE"/>
    <s v="10/06/2009"/>
    <s v="10/01/2009"/>
    <s v="Posted to CPR"/>
    <x v="1"/>
    <s v="04/29/2014"/>
    <s v="04/01/2014"/>
    <s v="X00000003"/>
    <s v="WS-CI-IMPCo-G PPB"/>
    <s v="RKCP09196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88269"/>
    <s v="RK PPB 09 REPLACEMENT OF CONVE"/>
    <s v="10/06/2009"/>
    <s v="10/01/2009"/>
    <s v="Posted to CPR"/>
    <x v="3"/>
    <s v="05/30/2014"/>
    <s v="06/01/2014"/>
    <s v="X00000003"/>
    <s v="WS-CI-IMPCo-G PPB"/>
    <s v="RKCP09196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88269"/>
    <s v="RK PPB 09 REPLACEMENT OF CONVE"/>
    <s v="10/06/2009"/>
    <s v="10/01/2009"/>
    <s v="Posted to CPR"/>
    <x v="3"/>
    <s v="06/27/2014"/>
    <s v="06/01/2014"/>
    <s v="X00000003"/>
    <s v="WS-CI-IMPCo-G PPB"/>
    <s v="RKCP09196"/>
    <s v="Power, Plant"/>
    <s v="COCHENOUR        ,ALICIA         ,K"/>
    <n v="0"/>
  </r>
  <r>
    <s v="Indiana Michigan Power - Gen"/>
    <x v="1"/>
    <s v="Rockport Generating Plant Unit No.2 - Owned Associated : I&amp;M/AEGR : 0112"/>
    <s v="31200 - Boiler Plant Equip-Coal"/>
    <s v="2009"/>
    <x v="0"/>
    <s v="41398916"/>
    <s v="RK/PPB/U2-E BU BUCKET ELEV COU"/>
    <s v="10/22/2009"/>
    <s v="11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98916"/>
    <s v="RK/PPB/U2-E BU BUCKET ELEV COU"/>
    <s v="10/22/2009"/>
    <s v="11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98916"/>
    <s v="RK/PPB/U2-E BU BUCKET ELEV COU"/>
    <s v="10/22/2009"/>
    <s v="11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98916"/>
    <s v="RK/PPB/U2-E BU BUCKET ELEV COU"/>
    <s v="10/22/2009"/>
    <s v="11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09"/>
    <x v="0"/>
    <s v="41398916"/>
    <s v="RK/PPB/U2-E BU BUCKET ELEV COU"/>
    <s v="10/22/2009"/>
    <s v="11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13"/>
    <x v="0"/>
    <s v="42000482"/>
    <s v="RK/PPB/U2 EAST BU CHAIN C/O/01"/>
    <s v="07/01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13"/>
    <x v="0"/>
    <s v="42088845"/>
    <s v="RK/PPB/U2 CY FEEDER #2 7E TUNN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3121.5"/>
  </r>
  <r>
    <s v="Indiana Michigan Power - Gen"/>
    <x v="1"/>
    <s v="Rockport Generating Plant Unit No.2 - Owned Associated : I&amp;M/AEGR : 0112"/>
    <s v="31200 - Boiler Plant Equip-Coal"/>
    <s v="2013"/>
    <x v="0"/>
    <s v="42088845"/>
    <s v="RK/PPB/U2 CY FEEDER #2 7E TUNN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13"/>
    <x v="0"/>
    <s v="42091789"/>
    <s v="RK PPB 2013 REPLACE 7E TUNNEL"/>
    <s v="12/18/2013"/>
    <s v="12/01/2013"/>
    <s v="Posted to CPR"/>
    <x v="7"/>
    <s v="02/06/2014"/>
    <s v="01/01/2014"/>
    <s v="X00000003"/>
    <s v="WS-CI-IMPCo-G PPB"/>
    <s v="RKCP13165"/>
    <s v="Power, Plant"/>
    <s v="LITTLETON        ,BRANNON        ,J"/>
    <n v="2198.87"/>
  </r>
  <r>
    <s v="Indiana Michigan Power - Gen"/>
    <x v="1"/>
    <s v="Rockport Generating Plant Unit No.2 - Owned Associated : I&amp;M/AEGR : 0112"/>
    <s v="31200 - Boiler Plant Equip-Coal"/>
    <s v="2013"/>
    <x v="0"/>
    <s v="42091789"/>
    <s v="RK PPB 2013 REPLACE 7E TUNNEL"/>
    <s v="12/18/2013"/>
    <s v="12/01/2013"/>
    <s v="Posted to CPR"/>
    <x v="8"/>
    <s v="03/06/2014"/>
    <s v="02/01/2014"/>
    <s v="X00000003"/>
    <s v="WS-CI-IMPCo-G PPB"/>
    <s v="RKCP13165"/>
    <s v="Power, Plant"/>
    <s v="LITTLETON        ,BRANNON        ,J"/>
    <n v="527.11"/>
  </r>
  <r>
    <s v="Indiana Michigan Power - Gen"/>
    <x v="1"/>
    <s v="Rockport Generating Plant Unit No.2 - Owned Associated : I&amp;M/AEGR : 0112"/>
    <s v="31200 - Boiler Plant Equip-Coal"/>
    <s v="2013"/>
    <x v="0"/>
    <s v="42091789"/>
    <s v="RK PPB 2013 REPLACE 7E TUNNEL"/>
    <s v="12/18/2013"/>
    <s v="12/01/2013"/>
    <s v="Posted to CPR"/>
    <x v="6"/>
    <s v="04/04/2014"/>
    <s v="03/01/2014"/>
    <s v="X00000003"/>
    <s v="WS-CI-IMPCo-G PPB"/>
    <s v="RKCP13165"/>
    <s v="Power, Plant"/>
    <s v="LITTLETON        ,BRANNON        ,J"/>
    <n v="0.97"/>
  </r>
  <r>
    <s v="Indiana Michigan Power - Gen"/>
    <x v="1"/>
    <s v="Rockport Generating Plant Unit No.2 - Owned Associated : I&amp;M/AEGR : 0112"/>
    <s v="31200 - Boiler Plant Equip-Coal"/>
    <s v="2013"/>
    <x v="0"/>
    <s v="42091789"/>
    <s v="RK PPB 2013 REPLACE 7E TUNNEL"/>
    <s v="12/18/2013"/>
    <s v="12/01/2013"/>
    <s v="Posted to CPR"/>
    <x v="1"/>
    <s v="04/29/2014"/>
    <s v="04/01/2014"/>
    <s v="X00000003"/>
    <s v="WS-CI-IMPCo-G PPB"/>
    <s v="RKCP13165"/>
    <s v="Power, Plant"/>
    <s v="LITTLETON        ,BRANNON        ,J"/>
    <n v="-540.33000000000004"/>
  </r>
  <r>
    <s v="Indiana Michigan Power - Gen"/>
    <x v="1"/>
    <s v="Rockport Generating Plant Unit No.2 - Owned Associated : I&amp;M/AEGR : 0112"/>
    <s v="31200 - Boiler Plant Equip-Coal"/>
    <s v="2013"/>
    <x v="0"/>
    <s v="42091789"/>
    <s v="RK PPB 2013 REPLACE 7E TUNNEL"/>
    <s v="12/18/2013"/>
    <s v="12/01/2013"/>
    <s v="Posted to CPR"/>
    <x v="2"/>
    <s v="05/29/2014"/>
    <s v="05/01/2014"/>
    <s v="X00000003"/>
    <s v="WS-CI-IMPCo-G PPB"/>
    <s v="RKCP13165"/>
    <s v="Power, Plant"/>
    <s v="LITTLETON        ,BRANNON        ,J"/>
    <n v="262.01"/>
  </r>
  <r>
    <s v="Indiana Michigan Power - Gen"/>
    <x v="1"/>
    <s v="Rockport Generating Plant Unit No.2 - Owned Associated : I&amp;M/AEGR : 0112"/>
    <s v="31200 - Boiler Plant Equip-Coal"/>
    <s v="2013"/>
    <x v="0"/>
    <s v="42091789"/>
    <s v="RK PPB 2013 REPLACE 7E TUNNEL"/>
    <s v="12/18/2013"/>
    <s v="12/01/2013"/>
    <s v="Posted to CPR"/>
    <x v="3"/>
    <s v="05/30/2014"/>
    <s v="06/01/2014"/>
    <s v="X00000003"/>
    <s v="WS-CI-IMPCo-G PPB"/>
    <s v="RKCP13165"/>
    <s v="Power, Plant"/>
    <s v="LITTLETON        ,BRANNON        ,J"/>
    <n v="0"/>
  </r>
  <r>
    <s v="Indiana Michigan Power - Gen"/>
    <x v="1"/>
    <s v="Rockport Generating Plant Unit No.2 - Owned Associated : I&amp;M/AEGR : 0112"/>
    <s v="31200 - Boiler Plant Equip-Coal"/>
    <s v="2013"/>
    <x v="0"/>
    <s v="42121538"/>
    <s v="RK PPB 2013 REPLACE LAB PH MET"/>
    <s v="12/09/2013"/>
    <s v="12/01/2013"/>
    <s v="Posted to CPR"/>
    <x v="6"/>
    <s v="03/28/2014"/>
    <s v="03/01/2014"/>
    <s v="X00000003"/>
    <s v="WS-CI-IMPCo-G PPB"/>
    <s v="RKCP13180"/>
    <s v="Power, Plant"/>
    <s v="BRUMFIELD        ,DAVID          ,M"/>
    <n v="0"/>
  </r>
  <r>
    <s v="Indiana Michigan Power - Gen"/>
    <x v="1"/>
    <s v="Rockport Generating Plant Unit No.2 - Owned Associated : I&amp;M/AEGR : 0112"/>
    <s v="31200 - Boiler Plant Equip-Coal"/>
    <s v="2013"/>
    <x v="0"/>
    <s v="42128755"/>
    <s v="RK/PPB/U2 EBU CONV 2 STA 2 MOT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1843.54"/>
  </r>
  <r>
    <s v="Indiana Michigan Power - Gen"/>
    <x v="1"/>
    <s v="Rockport Generating Plant Unit No.2 - Owned Associated : I&amp;M/AEGR : 0112"/>
    <s v="31200 - Boiler Plant Equip-Coal"/>
    <s v="2013"/>
    <x v="0"/>
    <s v="42128755"/>
    <s v="RK/PPB/U2 EBU CONV 2 STA 2 MOT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14"/>
    <x v="0"/>
    <s v="42068221"/>
    <s v="RK/PPB/U2 CONV 25 WEST SPD RED"/>
    <s v="01/31/2014"/>
    <s v="02/01/2014"/>
    <s v="Posted to CPR"/>
    <x v="8"/>
    <s v="03/06/2014"/>
    <s v="02/01/2014"/>
    <s v="X00000003"/>
    <s v="WS-CI-IMPCo-G PPB"/>
    <s v="RKSPARE13"/>
    <s v="Power, Plant"/>
    <s v="EDGE             ,STEPHEN        ,G"/>
    <n v="4589.8100000000004"/>
  </r>
  <r>
    <s v="Indiana Michigan Power - Gen"/>
    <x v="1"/>
    <s v="Rockport Generating Plant Unit No.2 - Owned Associated : I&amp;M/AEGR : 0112"/>
    <s v="31200 - Boiler Plant Equip-Coal"/>
    <s v="2014"/>
    <x v="0"/>
    <s v="42068221"/>
    <s v="RK/PPB/U2 CONV 25 WEST SPD RED"/>
    <s v="01/31/2014"/>
    <s v="02/01/2014"/>
    <s v="Posted to CPR"/>
    <x v="2"/>
    <s v="05/29/2014"/>
    <s v="05/01/2014"/>
    <s v="X00000003"/>
    <s v="WS-CI-IMPCo-G PPB"/>
    <s v="RKSPARE13"/>
    <s v="Power, Plant"/>
    <s v="EDGE             ,STEPHEN        ,G"/>
    <n v="0"/>
  </r>
  <r>
    <s v="Indiana Michigan Power - Gen"/>
    <x v="1"/>
    <s v="Rockport Generating Plant Unit No.2 - Owned Associated : I&amp;M/AEGR : 0112"/>
    <s v="31200 - Boiler Plant Equip-Coal"/>
    <s v="2014"/>
    <x v="0"/>
    <s v="42097931"/>
    <s v="RK PPB 2013 U2 DIESEL FIRE PUM"/>
    <s v="01/10/2014"/>
    <s v="02/01/2014"/>
    <s v="Posted to CPR"/>
    <x v="8"/>
    <s v="03/06/2014"/>
    <s v="02/01/2014"/>
    <s v="X00000003"/>
    <s v="WS-CI-IMPCo-G PPB"/>
    <s v="RKCP13171"/>
    <s v="Power, Plant"/>
    <s v="ZARNOTH          ,JAY            ,R"/>
    <n v="127233.22"/>
  </r>
  <r>
    <s v="Indiana Michigan Power - Gen"/>
    <x v="1"/>
    <s v="Rockport Generating Plant Unit No.2 - Owned Associated : I&amp;M/AEGR : 0112"/>
    <s v="31200 - Boiler Plant Equip-Coal"/>
    <s v="2014"/>
    <x v="0"/>
    <s v="42097931"/>
    <s v="RK PPB 2013 U2 DIESEL FIRE PUM"/>
    <s v="01/10/2014"/>
    <s v="02/01/2014"/>
    <s v="Posted to CPR"/>
    <x v="6"/>
    <s v="04/04/2014"/>
    <s v="03/01/2014"/>
    <s v="X00000003"/>
    <s v="WS-CI-IMPCo-G PPB"/>
    <s v="RKCP13171"/>
    <s v="Power, Plant"/>
    <s v="ZARNOTH          ,JAY            ,R"/>
    <n v="10420.700000000001"/>
  </r>
  <r>
    <s v="Indiana Michigan Power - Gen"/>
    <x v="1"/>
    <s v="Rockport Generating Plant Unit No.2 - Owned Associated : I&amp;M/AEGR : 0112"/>
    <s v="31200 - Boiler Plant Equip-Coal"/>
    <s v="2014"/>
    <x v="0"/>
    <s v="42097931"/>
    <s v="RK PPB 2013 U2 DIESEL FIRE PUM"/>
    <s v="01/10/2014"/>
    <s v="02/01/2014"/>
    <s v="Posted to CPR"/>
    <x v="1"/>
    <s v="05/06/2014"/>
    <s v="04/01/2014"/>
    <s v="X00000003"/>
    <s v="WS-CI-IMPCo-G PPB"/>
    <s v="RKCP13171"/>
    <s v="Power, Plant"/>
    <s v="ZARNOTH          ,JAY            ,R"/>
    <n v="260.27"/>
  </r>
  <r>
    <s v="Indiana Michigan Power - Gen"/>
    <x v="1"/>
    <s v="Rockport Generating Plant Unit No.2 - Owned Associated : I&amp;M/AEGR : 0112"/>
    <s v="31200 - Boiler Plant Equip-Coal"/>
    <s v="2014"/>
    <x v="0"/>
    <s v="42097931"/>
    <s v="RK PPB 2013 U2 DIESEL FIRE PUM"/>
    <s v="01/10/2014"/>
    <s v="02/01/2014"/>
    <s v="Posted to CPR"/>
    <x v="2"/>
    <s v="06/05/2014"/>
    <s v="05/01/2014"/>
    <s v="X00000003"/>
    <s v="WS-CI-IMPCo-G PPB"/>
    <s v="RKCP13171"/>
    <s v="Power, Plant"/>
    <s v="ZARNOTH          ,JAY            ,R"/>
    <n v="0.02"/>
  </r>
  <r>
    <s v="Indiana Michigan Power - Gen"/>
    <x v="1"/>
    <s v="Rockport Generating Plant Unit No.2 - Owned Associated : I&amp;M/AEGR : 0112"/>
    <s v="31200 - Boiler Plant Equip-Coal"/>
    <s v="2014"/>
    <x v="0"/>
    <s v="42097931"/>
    <s v="RK PPB 2013 U2 DIESEL FIRE PUM"/>
    <s v="01/10/2014"/>
    <s v="02/01/2014"/>
    <s v="Posted to CPR"/>
    <x v="4"/>
    <s v="07/30/2014"/>
    <s v="07/01/2014"/>
    <s v="X00000003"/>
    <s v="WS-CI-IMPCo-G PPB"/>
    <s v="RKCP13171"/>
    <s v="Power, Plant"/>
    <s v="ZARNOTH          ,JAY            ,R"/>
    <n v="0"/>
  </r>
  <r>
    <s v="Indiana Michigan Power - Gen"/>
    <x v="1"/>
    <s v="Rockport Generating Plant Unit No.2 - Owned Associated : I&amp;M/AEGR : 0112"/>
    <s v="31200 - Boiler Plant Equip-Coal"/>
    <s v="2014"/>
    <x v="0"/>
    <s v="42162639"/>
    <s v="RK PPB 2014 REPLACEMENT CV D1N"/>
    <s v="01/21/2014"/>
    <s v="02/01/2014"/>
    <s v="Posted to CPR"/>
    <x v="8"/>
    <s v="03/06/2014"/>
    <s v="02/01/2014"/>
    <s v="X00000003"/>
    <s v="WS-CI-IMPCo-G PPB"/>
    <s v="RKCP14021"/>
    <s v="Power, Plant"/>
    <s v="KESTERSON        ,DAVID          ,R"/>
    <n v="13821.25"/>
  </r>
  <r>
    <s v="Indiana Michigan Power - Gen"/>
    <x v="1"/>
    <s v="Rockport Generating Plant Unit No.2 - Owned Associated : I&amp;M/AEGR : 0112"/>
    <s v="31200 - Boiler Plant Equip-Coal"/>
    <s v="2014"/>
    <x v="0"/>
    <s v="42162639"/>
    <s v="RK PPB 2014 REPLACEMENT CV D1N"/>
    <s v="01/21/2014"/>
    <s v="02/01/2014"/>
    <s v="Posted to CPR"/>
    <x v="6"/>
    <s v="04/04/2014"/>
    <s v="03/01/2014"/>
    <s v="X00000003"/>
    <s v="WS-CI-IMPCo-G PPB"/>
    <s v="RKCP14021"/>
    <s v="Power, Plant"/>
    <s v="KESTERSON        ,DAVID          ,R"/>
    <n v="4.34"/>
  </r>
  <r>
    <s v="Indiana Michigan Power - Gen"/>
    <x v="1"/>
    <s v="Rockport Generating Plant Unit No.2 - Owned Associated : I&amp;M/AEGR : 0112"/>
    <s v="31200 - Boiler Plant Equip-Coal"/>
    <s v="2014"/>
    <x v="0"/>
    <s v="42162639"/>
    <s v="RK PPB 2014 REPLACEMENT CV D1N"/>
    <s v="01/21/2014"/>
    <s v="02/01/2014"/>
    <s v="Posted to CPR"/>
    <x v="1"/>
    <s v="04/03/2014"/>
    <s v="04/01/2014"/>
    <s v="X00000003"/>
    <s v="WS-CI-IMPCo-G PPB"/>
    <s v="RKCP14021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14"/>
    <x v="0"/>
    <s v="42162639"/>
    <s v="RK PPB 2014 REPLACEMENT CV D1N"/>
    <s v="01/21/2014"/>
    <s v="02/01/2014"/>
    <s v="Posted to CPR"/>
    <x v="3"/>
    <s v="06/27/2014"/>
    <s v="06/01/2014"/>
    <s v="X00000003"/>
    <s v="WS-CI-IMPCo-G PPB"/>
    <s v="RKCP14021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14"/>
    <x v="0"/>
    <s v="42175562"/>
    <s v="RK PPB 2014 U2 AMMONIA TANK SA"/>
    <s v="03/13/2014"/>
    <s v="03/01/2014"/>
    <s v="Posted to CPR"/>
    <x v="6"/>
    <s v="04/04/2014"/>
    <s v="03/01/2014"/>
    <s v="X00000003"/>
    <s v="WS-CI-IMPCo-G PPB"/>
    <s v="RKCP14029"/>
    <s v="Power, Plant"/>
    <s v="ROBINSON         ,DWAYNE         ,R"/>
    <n v="6265.03"/>
  </r>
  <r>
    <s v="Indiana Michigan Power - Gen"/>
    <x v="1"/>
    <s v="Rockport Generating Plant Unit No.2 - Owned Associated : I&amp;M/AEGR : 0112"/>
    <s v="31200 - Boiler Plant Equip-Coal"/>
    <s v="2014"/>
    <x v="0"/>
    <s v="42175562"/>
    <s v="RK PPB 2014 U2 AMMONIA TANK SA"/>
    <s v="03/13/2014"/>
    <s v="03/01/2014"/>
    <s v="Posted to CPR"/>
    <x v="1"/>
    <s v="05/06/2014"/>
    <s v="04/01/2014"/>
    <s v="X00000003"/>
    <s v="WS-CI-IMPCo-G PPB"/>
    <s v="RKCP14029"/>
    <s v="Power, Plant"/>
    <s v="ROBINSON         ,DWAYNE         ,R"/>
    <n v="-52.15"/>
  </r>
  <r>
    <s v="Indiana Michigan Power - Gen"/>
    <x v="1"/>
    <s v="Rockport Generating Plant Unit No.2 - Owned Associated : I&amp;M/AEGR : 0112"/>
    <s v="31200 - Boiler Plant Equip-Coal"/>
    <s v="2014"/>
    <x v="0"/>
    <s v="42175562"/>
    <s v="RK PPB 2014 U2 AMMONIA TANK SA"/>
    <s v="03/13/2014"/>
    <s v="03/01/2014"/>
    <s v="Posted to CPR"/>
    <x v="4"/>
    <s v="07/30/2014"/>
    <s v="07/01/2014"/>
    <s v="X00000003"/>
    <s v="WS-CI-IMPCo-G PPB"/>
    <s v="RKCP14029"/>
    <s v="Power, Plant"/>
    <s v="ROBINSON         ,DWAYNE         ,R"/>
    <n v="0"/>
  </r>
  <r>
    <s v="Indiana Michigan Power - Gen"/>
    <x v="1"/>
    <s v="Rockport Generating Plant Unit No.2 - Owned Associated : I&amp;M/AEGR : 0112"/>
    <s v="31200 - Boiler Plant Equip-Coal"/>
    <s v="2014"/>
    <x v="0"/>
    <s v="42178673"/>
    <s v="RK PPB 2014 REPLACEMENT OF CON"/>
    <s v="05/22/2014"/>
    <s v="06/01/2014"/>
    <s v="Posted to CPR"/>
    <x v="3"/>
    <s v="07/05/2014"/>
    <s v="06/01/2014"/>
    <s v="X00000003"/>
    <s v="WS-CI-IMPCo-G PPB"/>
    <s v="RKCP14030"/>
    <s v="Power, Plant"/>
    <s v="KESTERSON        ,DAVID          ,R"/>
    <n v="56277.18"/>
  </r>
  <r>
    <s v="Indiana Michigan Power - Gen"/>
    <x v="1"/>
    <s v="Rockport Generating Plant Unit No.2 - Owned Associated : I&amp;M/AEGR : 0112"/>
    <s v="31200 - Boiler Plant Equip-Coal"/>
    <s v="2014"/>
    <x v="0"/>
    <s v="42178673"/>
    <s v="RK PPB 2014 REPLACEMENT OF CON"/>
    <s v="05/22/2014"/>
    <s v="06/01/2014"/>
    <s v="Posted to CPR"/>
    <x v="5"/>
    <s v="09/29/2014"/>
    <s v="09/01/2014"/>
    <s v="X00000003"/>
    <s v="WS-CI-IMPCo-G PPB"/>
    <s v="RKCP14030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14"/>
    <x v="0"/>
    <s v="42185640"/>
    <s v="RK PPB 2014 M/V RICHMOND STARB"/>
    <s v="03/13/2014"/>
    <s v="03/01/2014"/>
    <s v="Posted to CPR"/>
    <x v="6"/>
    <s v="04/04/2014"/>
    <s v="03/01/2014"/>
    <s v="X00000003"/>
    <s v="WS-CI-IMPCo-G PPB"/>
    <s v="RKCP14032"/>
    <s v="Power, Plant"/>
    <s v="KESTERSON        ,DAVID          ,R"/>
    <n v="14534.95"/>
  </r>
  <r>
    <s v="Indiana Michigan Power - Gen"/>
    <x v="1"/>
    <s v="Rockport Generating Plant Unit No.2 - Owned Associated : I&amp;M/AEGR : 0112"/>
    <s v="31200 - Boiler Plant Equip-Coal"/>
    <s v="2014"/>
    <x v="0"/>
    <s v="42185640"/>
    <s v="RK PPB 2014 M/V RICHMOND STARB"/>
    <s v="03/13/2014"/>
    <s v="03/01/2014"/>
    <s v="Posted to CPR"/>
    <x v="1"/>
    <s v="05/06/2014"/>
    <s v="04/01/2014"/>
    <s v="X00000003"/>
    <s v="WS-CI-IMPCo-G PPB"/>
    <s v="RKCP14032"/>
    <s v="Power, Plant"/>
    <s v="KESTERSON        ,DAVID          ,R"/>
    <n v="2182.4899999999998"/>
  </r>
  <r>
    <s v="Indiana Michigan Power - Gen"/>
    <x v="1"/>
    <s v="Rockport Generating Plant Unit No.2 - Owned Associated : I&amp;M/AEGR : 0112"/>
    <s v="31200 - Boiler Plant Equip-Coal"/>
    <s v="2014"/>
    <x v="0"/>
    <s v="42193721"/>
    <s v="RK/PPB/U2 EAST STCKR NORTH SLE"/>
    <s v="04/17/2014"/>
    <s v="04/01/2014"/>
    <s v="Posted to CPR"/>
    <x v="1"/>
    <s v="05/06/2014"/>
    <s v="04/01/2014"/>
    <s v="X00000003"/>
    <s v="WS-CI-IMPCo-G PPB"/>
    <s v="RKSPARE14"/>
    <s v="Power, Plant"/>
    <s v="KELLEY           ,TAMARA         ,L"/>
    <n v="8334.85"/>
  </r>
  <r>
    <s v="Indiana Michigan Power - Gen"/>
    <x v="1"/>
    <s v="Rockport Generating Plant Unit No.2 - Owned Associated : I&amp;M/AEGR : 0112"/>
    <s v="31200 - Boiler Plant Equip-Coal"/>
    <s v="2014"/>
    <x v="0"/>
    <s v="42193721"/>
    <s v="RK/PPB/U2 EAST STCKR NORTH SLE"/>
    <s v="04/17/2014"/>
    <s v="04/01/2014"/>
    <s v="Posted to CPR"/>
    <x v="2"/>
    <s v="06/05/2014"/>
    <s v="05/01/2014"/>
    <s v="X00000003"/>
    <s v="WS-CI-IMPCo-G PPB"/>
    <s v="RKSPARE14"/>
    <s v="Power, Plant"/>
    <s v="KELLEY           ,TAMARA         ,L"/>
    <n v="25.21"/>
  </r>
  <r>
    <s v="Indiana Michigan Power - Gen"/>
    <x v="1"/>
    <s v="Rockport Generating Plant Unit No.2 - Owned Associated : I&amp;M/AEGR : 0112"/>
    <s v="31200 - Boiler Plant Equip-Coal"/>
    <s v="2014"/>
    <x v="0"/>
    <s v="42193721"/>
    <s v="RK/PPB/U2 EAST STCKR NORTH SLE"/>
    <s v="04/17/2014"/>
    <s v="04/01/2014"/>
    <s v="Posted to CPR"/>
    <x v="4"/>
    <s v="07/30/2014"/>
    <s v="07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14"/>
    <x v="0"/>
    <s v="42202995"/>
    <s v="RK PPB 2014 REPLACEMENT OF CVD"/>
    <s v="04/18/2014"/>
    <s v="06/01/2014"/>
    <s v="Posted to CPR"/>
    <x v="3"/>
    <s v="07/05/2014"/>
    <s v="06/01/2014"/>
    <s v="X00000003"/>
    <s v="WS-CI-IMPCo-G PPB"/>
    <s v="RKCP14039"/>
    <s v="Power, Plant"/>
    <s v="KESTERSON        ,DAVID          ,R"/>
    <n v="16961.36"/>
  </r>
  <r>
    <s v="Indiana Michigan Power - Gen"/>
    <x v="1"/>
    <s v="Rockport Generating Plant Unit No.2 - Owned Associated : I&amp;M/AEGR : 0112"/>
    <s v="31200 - Boiler Plant Equip-Coal"/>
    <s v="2014"/>
    <x v="0"/>
    <s v="42202995"/>
    <s v="RK PPB 2014 REPLACEMENT OF CVD"/>
    <s v="04/18/2014"/>
    <s v="06/01/2014"/>
    <s v="Posted to CPR"/>
    <x v="5"/>
    <s v="09/29/2014"/>
    <s v="09/01/2014"/>
    <s v="X00000003"/>
    <s v="WS-CI-IMPCo-G PPB"/>
    <s v="RKCP14039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14"/>
    <x v="0"/>
    <s v="42203694"/>
    <s v="RKP PPB 2014 CF2-D1 DUST COLLE"/>
    <s v="05/03/2014"/>
    <s v="06/01/2014"/>
    <s v="Posted to CPR"/>
    <x v="3"/>
    <s v="07/05/2014"/>
    <s v="06/01/2014"/>
    <s v="X00000003"/>
    <s v="WS-CI-IMPCo-G PPB"/>
    <s v="RKCP14042"/>
    <s v="Power, Plant"/>
    <s v="KESTERSON        ,DAVID          ,R"/>
    <n v="9642.9599999999991"/>
  </r>
  <r>
    <s v="Indiana Michigan Power - Gen"/>
    <x v="1"/>
    <s v="Rockport Generating Plant Unit No.2 - Owned Associated : I&amp;M/AEGR : 0112"/>
    <s v="31200 - Boiler Plant Equip-Coal"/>
    <s v="2014"/>
    <x v="0"/>
    <s v="42204156"/>
    <s v="RK/PPB/U2-9F CONV MOTOR/012014"/>
    <s v="05/01/2014"/>
    <s v="05/01/2014"/>
    <s v="Posted to CPR"/>
    <x v="2"/>
    <s v="06/05/2014"/>
    <s v="05/01/2014"/>
    <s v="X00000003"/>
    <s v="WS-CI-IMPCo-G PPB"/>
    <s v="RKSPARE14"/>
    <s v="Power, Plant"/>
    <s v="KELLEY           ,TAMARA         ,L"/>
    <n v="5440.29"/>
  </r>
  <r>
    <s v="Indiana Michigan Power - Gen"/>
    <x v="1"/>
    <s v="Rockport Generating Plant Unit No.2 - Owned Associated : I&amp;M/AEGR : 0112"/>
    <s v="31200 - Boiler Plant Equip-Coal"/>
    <s v="2014"/>
    <x v="0"/>
    <s v="42204156"/>
    <s v="RK/PPB/U2-9F CONV MOTOR/012014"/>
    <s v="05/01/2014"/>
    <s v="05/01/2014"/>
    <s v="Posted to CPR"/>
    <x v="3"/>
    <s v="07/05/2014"/>
    <s v="06/01/2014"/>
    <s v="X00000003"/>
    <s v="WS-CI-IMPCo-G PPB"/>
    <s v="RKSPARE14"/>
    <s v="Power, Plant"/>
    <s v="KELLEY           ,TAMARA         ,L"/>
    <n v="0.18"/>
  </r>
  <r>
    <s v="Indiana Michigan Power - Gen"/>
    <x v="1"/>
    <s v="Rockport Generating Plant Unit No.2 - Owned Associated : I&amp;M/AEGR : 0112"/>
    <s v="31200 - Boiler Plant Equip-Coal"/>
    <s v="2014"/>
    <x v="0"/>
    <s v="42204156"/>
    <s v="RK/PPB/U2-9F CONV MOTOR/012014"/>
    <s v="05/01/2014"/>
    <s v="05/01/2014"/>
    <s v="Posted to CPR"/>
    <x v="0"/>
    <s v="08/28/2014"/>
    <s v="08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14"/>
    <x v="0"/>
    <s v="42206323"/>
    <s v="RK/PPB/U2 CY FEEDER #2 7E TUNN"/>
    <s v="05/01/2014"/>
    <s v="05/01/2014"/>
    <s v="Posted to CPR"/>
    <x v="2"/>
    <s v="06/05/2014"/>
    <s v="05/01/2014"/>
    <s v="X00000003"/>
    <s v="WS-CI-IMPCo-G PPB"/>
    <s v="RKSPARE14"/>
    <s v="Power, Plant"/>
    <s v="KELLEY           ,TAMARA         ,L"/>
    <n v="1956.02"/>
  </r>
  <r>
    <s v="Indiana Michigan Power - Gen"/>
    <x v="1"/>
    <s v="Rockport Generating Plant Unit No.2 - Owned Associated : I&amp;M/AEGR : 0112"/>
    <s v="31200 - Boiler Plant Equip-Coal"/>
    <s v="2014"/>
    <x v="0"/>
    <s v="42206323"/>
    <s v="RK/PPB/U2 CY FEEDER #2 7E TUNN"/>
    <s v="05/01/2014"/>
    <s v="05/01/2014"/>
    <s v="Posted to CPR"/>
    <x v="3"/>
    <s v="07/05/2014"/>
    <s v="06/01/2014"/>
    <s v="X00000003"/>
    <s v="WS-CI-IMPCo-G PPB"/>
    <s v="RKSPARE14"/>
    <s v="Power, Plant"/>
    <s v="KELLEY           ,TAMARA         ,L"/>
    <n v="0.13"/>
  </r>
  <r>
    <s v="Indiana Michigan Power - Gen"/>
    <x v="1"/>
    <s v="Rockport Generating Plant Unit No.2 - Owned Associated : I&amp;M/AEGR : 0112"/>
    <s v="31200 - Boiler Plant Equip-Coal"/>
    <s v="2014"/>
    <x v="0"/>
    <s v="42206323"/>
    <s v="RK/PPB/U2 CY FEEDER #2 7E TUNN"/>
    <s v="05/01/2014"/>
    <s v="05/01/2014"/>
    <s v="Posted to CPR"/>
    <x v="0"/>
    <s v="08/28/2014"/>
    <s v="08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14"/>
    <x v="0"/>
    <s v="42209103"/>
    <s v="RK PPB 2014 REPLACEMENT OF CV2"/>
    <s v="04/30/2014"/>
    <s v="06/01/2014"/>
    <s v="Posted to CPR"/>
    <x v="3"/>
    <s v="07/05/2014"/>
    <s v="06/01/2014"/>
    <s v="X00000003"/>
    <s v="WS-CI-IMPCo-G PPB"/>
    <s v="RKCP14045"/>
    <s v="Power, Plant"/>
    <s v="KESTERSON        ,DAVID          ,R"/>
    <n v="18375.240000000002"/>
  </r>
  <r>
    <s v="Indiana Michigan Power - Gen"/>
    <x v="1"/>
    <s v="Rockport Generating Plant Unit No.2 - Owned Associated : I&amp;M/AEGR : 0112"/>
    <s v="31200 - Boiler Plant Equip-Coal"/>
    <s v="2014"/>
    <x v="0"/>
    <s v="42209103"/>
    <s v="RK PPB 2014 REPLACEMENT OF CV2"/>
    <s v="04/30/2014"/>
    <s v="06/01/2014"/>
    <s v="Posted to CPR"/>
    <x v="5"/>
    <s v="09/29/2014"/>
    <s v="09/01/2014"/>
    <s v="X00000003"/>
    <s v="WS-CI-IMPCo-G PPB"/>
    <s v="RKCP14045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14"/>
    <x v="0"/>
    <s v="42216561"/>
    <s v="RK/PPB/U2 CONV 25 E GEARBOX/01"/>
    <s v="06/20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5187.83"/>
  </r>
  <r>
    <s v="Indiana Michigan Power - Gen"/>
    <x v="1"/>
    <s v="Rockport Generating Plant Unit No.2 - Owned Associated : I&amp;M/AEGR : 0112"/>
    <s v="31200 - Boiler Plant Equip-Coal"/>
    <s v="2014"/>
    <x v="0"/>
    <s v="42231713"/>
    <s v="RK PPB 09 U2 GSU H2 MONITORS -"/>
    <s v="06/12/2014"/>
    <s v="06/01/2014"/>
    <s v="Posted to CPR"/>
    <x v="3"/>
    <s v="07/05/2014"/>
    <s v="06/01/2014"/>
    <s v="X00000003"/>
    <s v="WS-CI-IMPCo-G PPB"/>
    <s v="RKCP09123"/>
    <s v="Power, Plant"/>
    <s v="LITTLE           ,SAMMY          ,L"/>
    <n v="-5930.31"/>
  </r>
  <r>
    <s v="Indiana Michigan Power - Gen"/>
    <x v="1"/>
    <s v="Rockport Generating Plant Unit No.2 - Owned Associated : I&amp;M/AEGR : 0112"/>
    <s v="31200 - Boiler Plant Equip-Coal"/>
    <s v="2014"/>
    <x v="0"/>
    <s v="42231713"/>
    <s v="RK PPB 09 U2 GSU H2 MONITORS -"/>
    <s v="06/12/2014"/>
    <s v="06/01/2014"/>
    <s v="Posted to CPR"/>
    <x v="5"/>
    <s v="09/29/2014"/>
    <s v="09/01/2014"/>
    <s v="X00000003"/>
    <s v="WS-CI-IMPCo-G PPB"/>
    <s v="RKCP09123"/>
    <s v="Power, Plant"/>
    <s v="LITTLE           ,SAMMY          ,L"/>
    <n v="0"/>
  </r>
  <r>
    <s v="Indiana Michigan Power - Gen"/>
    <x v="1"/>
    <s v="Rockport Generating Plant Unit No.2 - Owned Associated : I&amp;M/AEGR : 0112"/>
    <s v="31200 - Boiler Plant Equip-Coal"/>
    <s v="2014"/>
    <x v="0"/>
    <s v="42250742"/>
    <s v="RK/PPB/U2 CY EAST STKR-RCLMR S"/>
    <s v="09/30/2014"/>
    <s v="09/01/2014"/>
    <s v="Posted to CPR"/>
    <x v="5"/>
    <s v="10/04/2014"/>
    <s v="09/01/2014"/>
    <s v="X00000003"/>
    <s v="WS-CI-IMPCo-G PPB"/>
    <s v="RKSPARE14"/>
    <s v="Power, Plant"/>
    <s v="KELLEY           ,TAMARA         ,L"/>
    <n v="3155.5"/>
  </r>
  <r>
    <s v="Indiana Michigan Power - Gen"/>
    <x v="1"/>
    <s v="Rockport Generating Plant Unit No.2 - Owned Associated : I&amp;M/AEGR : 0112"/>
    <s v="31400 - Turbogenerator Units-Coal"/>
    <s v="2013"/>
    <x v="0"/>
    <s v="41941922"/>
    <s v="RK/PPB/U2 #2 RWMU PUMP C/O/011"/>
    <s v="12/31/2013"/>
    <s v="01/01/2014"/>
    <s v="Posted to CPR"/>
    <x v="7"/>
    <s v="02/06/2014"/>
    <s v="01/01/2014"/>
    <s v="X00000003"/>
    <s v="WS-CI-IMPCo-G PPB"/>
    <s v="RKSPARE12"/>
    <s v="Power, Plant"/>
    <s v="BASHAM           ,PATRICIA       ,A"/>
    <n v="0"/>
  </r>
  <r>
    <s v="Indiana Michigan Power - Gen"/>
    <x v="1"/>
    <s v="Rockport Generating Plant Unit No.2 - Owned Associated : I&amp;M/AEGR : 0112"/>
    <s v="31400 - Turbogenerator Units-Coal"/>
    <s v="2013"/>
    <x v="0"/>
    <s v="41941922"/>
    <s v="RK/PPB/U2 #2 RWMU PUMP C/O/011"/>
    <s v="12/31/2013"/>
    <s v="01/01/2014"/>
    <s v="Posted to CPR"/>
    <x v="1"/>
    <s v="04/29/2014"/>
    <s v="04/01/2014"/>
    <s v="X00000003"/>
    <s v="WS-CI-IMPCo-G PPB"/>
    <s v="RKSPARE12"/>
    <s v="Power, Plant"/>
    <s v="BASHAM           ,PATRICIA       ,A"/>
    <n v="0"/>
  </r>
  <r>
    <s v="Indiana Michigan Power - Gen"/>
    <x v="1"/>
    <s v="Rockport Generating Plant Unit No.2 - Owned Associated : I&amp;M/AEGR : 0112"/>
    <s v="31400 - Turbogenerator Units-Coal"/>
    <s v="2013"/>
    <x v="0"/>
    <s v="41964351"/>
    <s v="RK/PPB/U2 #2 RWMU PUMP C/O/011"/>
    <s v="12/31/2013"/>
    <s v="01/01/2014"/>
    <s v="Posted to CPR"/>
    <x v="7"/>
    <s v="01/30/2014"/>
    <s v="01/01/2014"/>
    <s v="X00000003"/>
    <s v="WS-CI-IMPCo-G PPB"/>
    <s v="RKSPARE12"/>
    <s v="Power, Plant"/>
    <s v="KELLEY           ,TAMARA         ,L"/>
    <n v="90954.54"/>
  </r>
  <r>
    <s v="Indiana Michigan Power - Gen"/>
    <x v="1"/>
    <s v="Rockport Generating Plant Unit No.2 - Owned Associated : I&amp;M/AEGR : 0112"/>
    <s v="31400 - Turbogenerator Units-Coal"/>
    <s v="2013"/>
    <x v="0"/>
    <s v="41983053"/>
    <s v="RK/PPB/U2-#2 RWMU PUMP C/O/011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6869.47"/>
  </r>
  <r>
    <s v="Indiana Michigan Power - Gen"/>
    <x v="1"/>
    <s v="Rockport Generating Plant Unit No.2 - Owned Associated : I&amp;M/AEGR : 0112"/>
    <s v="31400 - Turbogenerator Units-Coal"/>
    <s v="2013"/>
    <x v="0"/>
    <s v="41983053"/>
    <s v="RK/PPB/U2-#2 RWMU PUMP C/O/011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Owned Associated : I&amp;M/AEGR : 0112"/>
    <s v="31500 - Accessory Elect Equip-Coal"/>
    <s v="2014"/>
    <x v="0"/>
    <s v="42137696"/>
    <s v="RK/PPB/U2 7E DUST COLLECTOR BR"/>
    <s v="05/31/2014"/>
    <s v="06/01/2014"/>
    <s v="Posted to CPR"/>
    <x v="3"/>
    <s v="07/05/2014"/>
    <s v="06/01/2014"/>
    <s v="X00000003"/>
    <s v="WS-CI-IMPCo-G PPB"/>
    <s v="RKSPARE13"/>
    <s v="Power, Plant"/>
    <s v="KELLEY           ,TAMARA         ,L"/>
    <n v="1911.99"/>
  </r>
  <r>
    <s v="Indiana Michigan Power - Gen"/>
    <x v="1"/>
    <s v="Rockport Generating Plant Unit No.2 - Owned Associated : I&amp;M/AEGR : 0112"/>
    <s v="31500 - Accessory Elect Equip-Coal"/>
    <s v="2014"/>
    <x v="0"/>
    <s v="42137696"/>
    <s v="RK/PPB/U2 7E DUST COLLECTOR BR"/>
    <s v="05/31/2014"/>
    <s v="06/01/2014"/>
    <s v="Posted to CPR"/>
    <x v="5"/>
    <s v="09/29/2014"/>
    <s v="09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09"/>
    <x v="0"/>
    <s v="41163520"/>
    <s v="RK PPB 08 HRV-800 IN #8 FEEDWA"/>
    <s v="03/23/2009"/>
    <s v="03/01/2009"/>
    <s v="Posted to CPR"/>
    <x v="2"/>
    <s v="05/20/2014"/>
    <s v="05/01/2014"/>
    <s v="X00000003"/>
    <s v="WS-CI-IMPCo-G PPB"/>
    <s v="RKCP08154"/>
    <s v="Power, Plant"/>
    <s v="COCHENOUR        ,ALICIA         ,K"/>
    <n v="0"/>
  </r>
  <r>
    <s v="Indiana Michigan Power - Gen"/>
    <x v="1"/>
    <s v="Rockport Generating Plant Unit Nos.1&amp;2 - Capitalized Spare Parts : I&amp;M/AEGR : 0117"/>
    <s v="31200 - Boiler Plant Equip-Coal"/>
    <s v="2009"/>
    <x v="0"/>
    <s v="41279813"/>
    <s v="RK/PPB/REWIND MOTOR/0120144275"/>
    <s v="10/05/2009"/>
    <s v="10/01/2009"/>
    <s v="Posted to CPR"/>
    <x v="7"/>
    <s v="01/30/2014"/>
    <s v="01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09"/>
    <x v="0"/>
    <s v="41279813"/>
    <s v="RK/PPB/REWIND MOTOR/0120144275"/>
    <s v="10/05/2009"/>
    <s v="10/01/2009"/>
    <s v="Posted to CPR"/>
    <x v="1"/>
    <s v="04/03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09"/>
    <x v="0"/>
    <s v="41279813"/>
    <s v="RK/PPB/REWIND MOTOR/0120144275"/>
    <s v="10/05/2009"/>
    <s v="10/01/2009"/>
    <s v="Posted to CPR"/>
    <x v="1"/>
    <s v="04/29/2014"/>
    <s v="04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09"/>
    <x v="0"/>
    <s v="41279813"/>
    <s v="RK/PPB/REWIND MOTOR/0120144275"/>
    <s v="10/05/2009"/>
    <s v="10/01/2009"/>
    <s v="Posted to CPR"/>
    <x v="3"/>
    <s v="05/30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09"/>
    <x v="0"/>
    <s v="41279813"/>
    <s v="RK/PPB/REWIND MOTOR/0120144275"/>
    <s v="10/05/2009"/>
    <s v="10/01/2009"/>
    <s v="Posted to CPR"/>
    <x v="3"/>
    <s v="06/27/2014"/>
    <s v="06/01/2014"/>
    <s v="X00000003"/>
    <s v="WS-CI-IMPCo-G PPB"/>
    <s v="RKSPARE09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13"/>
    <x v="0"/>
    <s v="41917231"/>
    <s v="RK/PPB/BUY GENERATOR BREAKER P"/>
    <s v="12/19/2013"/>
    <s v="12/01/2013"/>
    <s v="Posted to CPR"/>
    <x v="6"/>
    <s v="03/28/2014"/>
    <s v="03/01/2014"/>
    <s v="X00000003"/>
    <s v="WS-CI-IMPCo-G PPB"/>
    <s v="RKCP12056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13"/>
    <x v="0"/>
    <s v="42112344"/>
    <s v="RK/PPB/BUY FLYASH SLURRY TRANS"/>
    <s v="12/31/2013"/>
    <s v="01/01/2014"/>
    <s v="Posted to CPR"/>
    <x v="7"/>
    <s v="02/06/2014"/>
    <s v="01/01/2014"/>
    <s v="X00000003"/>
    <s v="WS-CI-IMPCo-G PPB"/>
    <s v="RKSPARE13"/>
    <s v="Power, Plant"/>
    <s v="KELLEY           ,TAMARA         ,L"/>
    <n v="1539.51"/>
  </r>
  <r>
    <s v="Indiana Michigan Power - Gen"/>
    <x v="1"/>
    <s v="Rockport Generating Plant Unit Nos.1&amp;2 - Capitalized Spare Parts : I&amp;M/AEGR : 0117"/>
    <s v="31200 - Boiler Plant Equip-Coal"/>
    <s v="2013"/>
    <x v="0"/>
    <s v="42112344"/>
    <s v="RK/PPB/BUY FLYASH SLURRY TRANS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13"/>
    <x v="0"/>
    <s v="42118692"/>
    <s v="RK/PPB/PURCHASE OF BU CHAIN/01"/>
    <s v="12/31/2013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89310.15"/>
  </r>
  <r>
    <s v="Indiana Michigan Power - Gen"/>
    <x v="1"/>
    <s v="Rockport Generating Plant Unit Nos.1&amp;2 - Capitalized Spare Parts : I&amp;M/AEGR : 0117"/>
    <s v="31200 - Boiler Plant Equip-Coal"/>
    <s v="2013"/>
    <x v="0"/>
    <s v="42118692"/>
    <s v="RK/PPB/PURCHASE OF BU CHAIN/01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14"/>
    <x v="0"/>
    <s v="42060607"/>
    <s v="RK/PPB/REWIND U1-#1 FD FAN MTR"/>
    <s v="08/15/2014"/>
    <s v="08/01/2014"/>
    <s v="Posted to CPR"/>
    <x v="0"/>
    <s v="09/05/2014"/>
    <s v="08/01/2014"/>
    <s v="X00000003"/>
    <s v="WS-CI-IMPCo-G PPB"/>
    <s v="RKSPARE13"/>
    <s v="Power, Plant"/>
    <s v="KELLEY           ,TAMARA         ,L"/>
    <n v="170046.84"/>
  </r>
  <r>
    <s v="Indiana Michigan Power - Gen"/>
    <x v="1"/>
    <s v="Rockport Generating Plant Unit Nos.1&amp;2 - Capitalized Spare Parts : I&amp;M/AEGR : 0117"/>
    <s v="31200 - Boiler Plant Equip-Coal"/>
    <s v="2014"/>
    <x v="0"/>
    <s v="42069529"/>
    <s v="RK/PPB/BUY CENTRIFUGAL PUMP(RW"/>
    <s v="01/31/2014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43719.71"/>
  </r>
  <r>
    <s v="Indiana Michigan Power - Gen"/>
    <x v="1"/>
    <s v="Rockport Generating Plant Unit Nos.1&amp;2 - Capitalized Spare Parts : I&amp;M/AEGR : 0117"/>
    <s v="31200 - Boiler Plant Equip-Coal"/>
    <s v="2014"/>
    <x v="0"/>
    <s v="42069529"/>
    <s v="RK/PPB/BUY CENTRIFUGAL PUMP(RW"/>
    <s v="01/31/2014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14"/>
    <x v="0"/>
    <s v="42069555"/>
    <s v="RK/PPB/BUY CENT  PUMP-COMPLETE"/>
    <s v="02/25/2014"/>
    <s v="02/01/2014"/>
    <s v="Posted to CPR"/>
    <x v="8"/>
    <s v="03/06/2014"/>
    <s v="02/01/2014"/>
    <s v="X00000003"/>
    <s v="WS-CI-IMPCo-G PPB"/>
    <s v="RKSPARE13"/>
    <s v="Power, Plant"/>
    <s v="KELLEY           ,TAMARA         ,L"/>
    <n v="117654.78"/>
  </r>
  <r>
    <s v="Indiana Michigan Power - Gen"/>
    <x v="1"/>
    <s v="Rockport Generating Plant Unit Nos.1&amp;2 - Capitalized Spare Parts : I&amp;M/AEGR : 0117"/>
    <s v="31200 - Boiler Plant Equip-Coal"/>
    <s v="2014"/>
    <x v="0"/>
    <s v="42069555"/>
    <s v="RK/PPB/BUY CENT  PUMP-COMPLETE"/>
    <s v="02/25/2014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14"/>
    <x v="0"/>
    <s v="42235563"/>
    <s v="RK/PPB/RECLASS INTERMEDIATE GE"/>
    <s v="07/23/2014"/>
    <s v="07/01/2014"/>
    <s v="Posted to CPR"/>
    <x v="4"/>
    <s v="08/06/2014"/>
    <s v="07/01/2014"/>
    <s v="X00000003"/>
    <s v="WS-CI-IMPCo-G PPB"/>
    <s v="RKSPARE14"/>
    <s v="Power, Plant"/>
    <s v="KELLEY           ,TAMARA         ,L"/>
    <n v="29022.77"/>
  </r>
  <r>
    <s v="Indiana Michigan Power - Gen"/>
    <x v="1"/>
    <s v="Rockport Generating Plant Unit Nos.1&amp;2 - Capitalized Spare Parts : I&amp;M/AEGR : 0117"/>
    <s v="31400 - Turbogenerator Units-Coal"/>
    <s v="2013"/>
    <x v="0"/>
    <s v="42029752"/>
    <s v="RK/PPB/STORES TRKG OF BEARING"/>
    <s v="10/08/2013"/>
    <s v="01/01/2014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400 - Turbogenerator Units-Coal"/>
    <s v="2013"/>
    <x v="0"/>
    <s v="42039647"/>
    <s v="RK/PPB/REPAIR TRKG OF STOCK BE"/>
    <s v="12/31/2013"/>
    <s v="04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400 - Turbogenerator Units-Coal"/>
    <s v="2014"/>
    <x v="0"/>
    <s v="42097068"/>
    <s v="RK/PPB/IP RTR REBLD/0500007086"/>
    <s v="01/31/2014"/>
    <s v="02/01/2014"/>
    <s v="Posted to CPR"/>
    <x v="8"/>
    <s v="03/06/2014"/>
    <s v="02/01/2014"/>
    <s v="X00000003"/>
    <s v="WS-CI-IMPCo-G PPB"/>
    <s v="RKCP13170"/>
    <s v="Power, Plant"/>
    <s v="GIANOPOULOS      ,JOHN           ,H"/>
    <n v="226497.34"/>
  </r>
  <r>
    <s v="Indiana Michigan Power - Gen"/>
    <x v="1"/>
    <s v="Rockport Generating Plant Unit Nos.1&amp;2 - Capitalized Spare Parts : I&amp;M/AEGR : 0117"/>
    <s v="31400 - Turbogenerator Units-Coal"/>
    <s v="2014"/>
    <x v="0"/>
    <s v="42097068"/>
    <s v="RK/PPB/IP RTR REBLD/0500007086"/>
    <s v="01/31/2014"/>
    <s v="02/01/2014"/>
    <s v="Posted to CPR"/>
    <x v="2"/>
    <s v="05/29/2014"/>
    <s v="05/01/2014"/>
    <s v="X00000003"/>
    <s v="WS-CI-IMPCo-G PPB"/>
    <s v="RKCP13170"/>
    <s v="Power, Plant"/>
    <s v="GIANOPOULOS      ,JOHN           ,H"/>
    <n v="0"/>
  </r>
  <r>
    <s v="Indiana Michigan Power - Gen"/>
    <x v="1"/>
    <s v="Rockport Generating Plant Unit Nos.1&amp;2 - Capitalized Spare Parts : I&amp;M/AEGR : 0117"/>
    <s v="35300 - Station Equipment"/>
    <s v="2013"/>
    <x v="0"/>
    <s v="42056137"/>
    <s v="RK/CI/BUY(3)GSU BUSHINGS/05000"/>
    <s v="06/21/2013"/>
    <s v="01/01/2014"/>
    <s v="Posted to CPR"/>
    <x v="7"/>
    <s v="02/06/2014"/>
    <s v="01/01/2014"/>
    <s v="RKIMC1207"/>
    <s v="RK12CI U2 GSU HV Bushings"/>
    <s v="RKIMC1207"/>
    <s v="Power, Plant"/>
    <s v="HARDY            ,CARRIE         ,D"/>
    <n v="357.41"/>
  </r>
  <r>
    <s v="Indiana Michigan Power - Gen"/>
    <x v="1"/>
    <s v="Rockport Generating Plant Unit Nos.1&amp;2 - Capitalized Spare Parts : I&amp;M/AEGR : 0117"/>
    <s v="35300 - Station Equipment"/>
    <s v="2013"/>
    <x v="0"/>
    <s v="42056137"/>
    <s v="RK/CI/BUY(3)GSU BUSHINGS/05000"/>
    <s v="06/21/2013"/>
    <s v="01/01/2014"/>
    <s v="Posted to CPR"/>
    <x v="1"/>
    <s v="04/29/2014"/>
    <s v="04/01/2014"/>
    <s v="RKIMC1207"/>
    <s v="RK12CI U2 GSU HV Bushings"/>
    <s v="RKIMC1207"/>
    <s v="Power, Plant"/>
    <s v="HARDY            ,CARRIE         ,D"/>
    <n v="0"/>
  </r>
  <r>
    <s v="Indiana Michigan Power - Gen"/>
    <x v="1"/>
    <s v="Rockport Generating Plant Unit Nos.1&amp;2 - Post 12/89 Additions : I&amp;M/AEGR : 0116"/>
    <s v="31100 - Structures, Improvemnt-Coal"/>
    <s v="2013"/>
    <x v="0"/>
    <s v="X1181710"/>
    <s v="2013 RK LDFL WORK"/>
    <s v="12/20/2013"/>
    <s v="12/01/2013"/>
    <s v="Posted to CPR"/>
    <x v="7"/>
    <s v="02/06/2014"/>
    <s v="01/01/2014"/>
    <s v="RK000LDFL"/>
    <s v="RK U0 FGD Landfill"/>
    <s v="RK000LDFL"/>
    <s v="Power, Plant"/>
    <s v="WILTROUT         ,MELISSA        ,"/>
    <n v="8928.33"/>
  </r>
  <r>
    <s v="Indiana Michigan Power - Gen"/>
    <x v="1"/>
    <s v="Rockport Generating Plant Unit Nos.1&amp;2 - Post 12/89 Additions : I&amp;M/AEGR : 0116"/>
    <s v="31100 - Structures, Improvemnt-Coal"/>
    <s v="2013"/>
    <x v="0"/>
    <s v="X1181710"/>
    <s v="2013 RK LDFL WORK"/>
    <s v="12/20/2013"/>
    <s v="12/01/2013"/>
    <s v="Posted to CPR"/>
    <x v="8"/>
    <s v="03/06/2014"/>
    <s v="02/01/2014"/>
    <s v="RK000LDFL"/>
    <s v="RK U0 FGD Landfill"/>
    <s v="RK000LDFL"/>
    <s v="Power, Plant"/>
    <s v="WILTROUT         ,MELISSA        ,"/>
    <n v="6160.06"/>
  </r>
  <r>
    <s v="Indiana Michigan Power - Gen"/>
    <x v="1"/>
    <s v="Rockport Generating Plant Unit Nos.1&amp;2 - Post 12/89 Additions : I&amp;M/AEGR : 0116"/>
    <s v="31100 - Structures, Improvemnt-Coal"/>
    <s v="2013"/>
    <x v="0"/>
    <s v="X1181710"/>
    <s v="2013 RK LDFL WORK"/>
    <s v="12/20/2013"/>
    <s v="12/01/2013"/>
    <s v="Posted to CPR"/>
    <x v="6"/>
    <s v="04/04/2014"/>
    <s v="03/01/2014"/>
    <s v="RK000LDFL"/>
    <s v="RK U0 FGD Landfill"/>
    <s v="RK000LDFL"/>
    <s v="Power, Plant"/>
    <s v="WILTROUT         ,MELISSA        ,"/>
    <n v="2901.5"/>
  </r>
  <r>
    <s v="Indiana Michigan Power - Gen"/>
    <x v="1"/>
    <s v="Rockport Generating Plant Unit Nos.1&amp;2 - Post 12/89 Additions : I&amp;M/AEGR : 0116"/>
    <s v="31100 - Structures, Improvemnt-Coal"/>
    <s v="2013"/>
    <x v="0"/>
    <s v="X1181710"/>
    <s v="2013 RK LDFL WORK"/>
    <s v="12/20/2013"/>
    <s v="12/01/2013"/>
    <s v="Posted to CPR"/>
    <x v="1"/>
    <s v="05/06/2014"/>
    <s v="04/01/2014"/>
    <s v="RK000LDFL"/>
    <s v="RK U0 FGD Landfill"/>
    <s v="RK000LDFL"/>
    <s v="Power, Plant"/>
    <s v="WILTROUT         ,MELISSA        ,"/>
    <n v="997.75"/>
  </r>
  <r>
    <s v="Indiana Michigan Power - Gen"/>
    <x v="1"/>
    <s v="Rockport Generating Plant Unit Nos.1&amp;2 - Post 12/89 Additions : I&amp;M/AEGR : 0116"/>
    <s v="31100 - Structures, Improvemnt-Coal"/>
    <s v="2013"/>
    <x v="0"/>
    <s v="X1181710"/>
    <s v="2013 RK LDFL WORK"/>
    <s v="12/20/2013"/>
    <s v="12/01/2013"/>
    <s v="Posted to CPR"/>
    <x v="2"/>
    <s v="06/05/2014"/>
    <s v="05/01/2014"/>
    <s v="RK000LDFL"/>
    <s v="RK U0 FGD Landfill"/>
    <s v="RK000LDFL"/>
    <s v="Power, Plant"/>
    <s v="WILTROUT         ,MELISSA        ,"/>
    <n v="2680.75"/>
  </r>
  <r>
    <s v="Indiana Michigan Power - Gen"/>
    <x v="1"/>
    <s v="Rockport Generating Plant Unit Nos.1&amp;2 - Post 12/89 Additions : I&amp;M/AEGR : 0116"/>
    <s v="31100 - Structures, Improvemnt-Coal"/>
    <s v="2013"/>
    <x v="0"/>
    <s v="X1181710"/>
    <s v="2013 RK LDFL WORK"/>
    <s v="12/20/2013"/>
    <s v="12/01/2013"/>
    <s v="Posted to CPR"/>
    <x v="3"/>
    <s v="07/05/2014"/>
    <s v="06/01/2014"/>
    <s v="RK000LDFL"/>
    <s v="RK U0 FGD Landfill"/>
    <s v="RK000LDFL"/>
    <s v="Power, Plant"/>
    <s v="WILTROUT         ,MELISSA        ,"/>
    <n v="0"/>
  </r>
  <r>
    <s v="Indiana Michigan Power - Gen"/>
    <x v="1"/>
    <s v="Rockport Generating Plant Unit Nos.1&amp;2 - Post 12/89 Additions : I&amp;M/AEGR : 0116"/>
    <s v="31100 - Structures, Improvemnt-Coal"/>
    <s v="2013"/>
    <x v="0"/>
    <s v="X1181710"/>
    <s v="2013 RK LDFL WORK"/>
    <s v="12/20/2013"/>
    <s v="12/01/2013"/>
    <s v="Posted to CPR"/>
    <x v="4"/>
    <s v="08/06/2014"/>
    <s v="07/01/2014"/>
    <s v="RK000LDFL"/>
    <s v="RK U0 FGD Landfill"/>
    <s v="RK000LDFL"/>
    <s v="Power, Plant"/>
    <s v="WILTROUT         ,MELISSA        ,"/>
    <n v="0"/>
  </r>
  <r>
    <s v="Indiana Michigan Power - Gen"/>
    <x v="1"/>
    <s v="Rockport Generating Plant Unit Nos.1&amp;2 - Post 12/89 Additions : I&amp;M/AEGR : 0116"/>
    <s v="31100 - Structures, Improvemnt-Coal"/>
    <s v="2013"/>
    <x v="0"/>
    <s v="X1181710"/>
    <s v="2013 RK LDFL WORK"/>
    <s v="12/20/2013"/>
    <s v="12/01/2013"/>
    <s v="Posted to CPR"/>
    <x v="0"/>
    <s v="09/05/2014"/>
    <s v="08/01/2014"/>
    <s v="RK000LDFL"/>
    <s v="RK U0 FGD Landfill"/>
    <s v="RK000LDFL"/>
    <s v="Power, Plant"/>
    <s v="WILTROUT         ,MELISSA        ,"/>
    <n v="0"/>
  </r>
  <r>
    <s v="Indiana Michigan Power - Gen"/>
    <x v="1"/>
    <s v="Rockport Generating Plant Unit Nos.1&amp;2 - Post 12/89 Additions : I&amp;M/AEGR : 0116"/>
    <s v="31100 - Structures, Improvemnt-Coal"/>
    <s v="2013"/>
    <x v="0"/>
    <s v="X1181710"/>
    <s v="2013 RK LDFL WORK"/>
    <s v="12/20/2013"/>
    <s v="12/01/2013"/>
    <s v="Posted to CPR"/>
    <x v="5"/>
    <s v="10/04/2014"/>
    <s v="09/01/2014"/>
    <s v="RK000LDFL"/>
    <s v="RK U0 FGD Landfill"/>
    <s v="RK000LDFL"/>
    <s v="Power, Plant"/>
    <s v="WILTROUT         ,MELISSA        ,"/>
    <n v="0"/>
  </r>
  <r>
    <s v="Indiana Michigan Power - Gen"/>
    <x v="1"/>
    <s v="Rockport Generating Plant Unit Nos.1&amp;2 - Post 12/89 Additions : I&amp;M/AEGR : 0116"/>
    <s v="31100 - Structures, Improvemnt-Coal"/>
    <s v="2014"/>
    <x v="0"/>
    <s v="X1181870"/>
    <s v="CANCEL WO-CHRGS MVD TO X1180240"/>
    <s v="02/12/2014"/>
    <s v="05/01/2014"/>
    <s v="Posted to CPR"/>
    <x v="2"/>
    <s v="05/29/2014"/>
    <s v="05/01/2014"/>
    <s v="RK001FGD0"/>
    <s v="RK U1 DFGD w/ FF"/>
    <s v="RK001FGD0"/>
    <s v="Power, Plant"/>
    <s v="PMM              ,INTERFACE      ,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059820"/>
    <s v="RK PPB 08 CEMS DILUTION PROBES"/>
    <s v="09/21/2009"/>
    <s v="09/01/2009"/>
    <s v="Posted to CPR"/>
    <x v="7"/>
    <s v="01/30/2014"/>
    <s v="01/01/2014"/>
    <s v="X00000003"/>
    <s v="WS-CI-IMPCo-G PPB"/>
    <s v="RKCP08104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059820"/>
    <s v="RK PPB 08 CEMS DILUTION PROBES"/>
    <s v="09/21/2009"/>
    <s v="09/01/2009"/>
    <s v="Posted to CPR"/>
    <x v="1"/>
    <s v="04/03/2014"/>
    <s v="04/01/2014"/>
    <s v="X00000003"/>
    <s v="WS-CI-IMPCo-G PPB"/>
    <s v="RKCP08104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059820"/>
    <s v="RK PPB 08 CEMS DILUTION PROBES"/>
    <s v="09/21/2009"/>
    <s v="09/01/2009"/>
    <s v="Posted to CPR"/>
    <x v="1"/>
    <s v="04/29/2014"/>
    <s v="04/01/2014"/>
    <s v="X00000003"/>
    <s v="WS-CI-IMPCo-G PPB"/>
    <s v="RKCP08104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059820"/>
    <s v="RK PPB 08 CEMS DILUTION PROBES"/>
    <s v="09/21/2009"/>
    <s v="09/01/2009"/>
    <s v="Posted to CPR"/>
    <x v="3"/>
    <s v="05/30/2014"/>
    <s v="06/01/2014"/>
    <s v="X00000003"/>
    <s v="WS-CI-IMPCo-G PPB"/>
    <s v="RKCP08104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059820"/>
    <s v="RK PPB 08 CEMS DILUTION PROBES"/>
    <s v="09/21/2009"/>
    <s v="09/01/2009"/>
    <s v="Posted to CPR"/>
    <x v="3"/>
    <s v="06/27/2014"/>
    <s v="06/01/2014"/>
    <s v="X00000003"/>
    <s v="WS-CI-IMPCo-G PPB"/>
    <s v="RKCP08104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380415"/>
    <s v="RK PPB 09 NEW ENGINE IN THE #3"/>
    <s v="09/15/2009"/>
    <s v="11/01/2009"/>
    <s v="Posted to CPR"/>
    <x v="7"/>
    <s v="01/30/2014"/>
    <s v="01/01/2014"/>
    <s v="X00000003"/>
    <s v="WS-CI-IMPCo-G PPB"/>
    <s v="RKCP09183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380415"/>
    <s v="RK PPB 09 NEW ENGINE IN THE #3"/>
    <s v="09/15/2009"/>
    <s v="11/01/2009"/>
    <s v="Posted to CPR"/>
    <x v="1"/>
    <s v="04/03/2014"/>
    <s v="04/01/2014"/>
    <s v="X00000003"/>
    <s v="WS-CI-IMPCo-G PPB"/>
    <s v="RKCP09183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380415"/>
    <s v="RK PPB 09 NEW ENGINE IN THE #3"/>
    <s v="09/15/2009"/>
    <s v="11/01/2009"/>
    <s v="Posted to CPR"/>
    <x v="1"/>
    <s v="04/29/2014"/>
    <s v="04/01/2014"/>
    <s v="X00000003"/>
    <s v="WS-CI-IMPCo-G PPB"/>
    <s v="RKCP09183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380415"/>
    <s v="RK PPB 09 NEW ENGINE IN THE #3"/>
    <s v="09/15/2009"/>
    <s v="11/01/2009"/>
    <s v="Posted to CPR"/>
    <x v="3"/>
    <s v="05/30/2014"/>
    <s v="06/01/2014"/>
    <s v="X00000003"/>
    <s v="WS-CI-IMPCo-G PPB"/>
    <s v="RKCP09183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09"/>
    <x v="0"/>
    <s v="41380415"/>
    <s v="RK PPB 09 NEW ENGINE IN THE #3"/>
    <s v="09/15/2009"/>
    <s v="11/01/2009"/>
    <s v="Posted to CPR"/>
    <x v="3"/>
    <s v="06/27/2014"/>
    <s v="06/01/2014"/>
    <s v="X00000003"/>
    <s v="WS-CI-IMPCo-G PPB"/>
    <s v="RKCP09183"/>
    <s v="Power, Plant"/>
    <s v="COCHENOUR        ,ALICIA         ,K"/>
    <n v="0"/>
  </r>
  <r>
    <s v="Indiana Michigan Power - Gen"/>
    <x v="1"/>
    <s v="Rockport Generating Plant Unit Nos.1&amp;2 - Post 12/89 Additions : I&amp;M/AEGR : 0116"/>
    <s v="31200 - Boiler Plant Equip-Coal"/>
    <s v="2013"/>
    <x v="0"/>
    <s v="41966608"/>
    <s v="RK/PPB/U2 #11 PULV ROTATING TH"/>
    <s v="05/31/2013"/>
    <s v="10/01/2013"/>
    <s v="Posted to CPR"/>
    <x v="7"/>
    <s v="01/30/2014"/>
    <s v="01/01/2014"/>
    <s v="X00000003"/>
    <s v="WS-CI-IMPCo-G PPB"/>
    <s v="RKSPARE12"/>
    <s v="Power, Plant"/>
    <s v="KELLEY           ,TAMARA         ,L"/>
    <n v="-0.01"/>
  </r>
  <r>
    <s v="Indiana Michigan Power - Gen"/>
    <x v="1"/>
    <s v="Rockport Generating Plant Unit Nos.1&amp;2 - Post 12/89 Additions : I&amp;M/AEGR : 0116"/>
    <s v="31200 - Boiler Plant Equip-Coal"/>
    <s v="2013"/>
    <x v="0"/>
    <s v="41966608"/>
    <s v="RK/PPB/U2 #11 PULV ROTATING TH"/>
    <s v="05/31/2013"/>
    <s v="10/01/2013"/>
    <s v="Posted to CPR"/>
    <x v="1"/>
    <s v="04/03/2014"/>
    <s v="04/01/2014"/>
    <s v="X00000003"/>
    <s v="WS-CI-IMPCo-G PPB"/>
    <s v="RKSPARE12"/>
    <s v="Power, Plant"/>
    <s v="KELLEY           ,TAMARA         ,L"/>
    <n v="0"/>
  </r>
  <r>
    <s v="Indiana Michigan Power - Gen"/>
    <x v="1"/>
    <s v="Rockport Generating Plant Unit Nos.1&amp;2 - Post 12/89 Additions : I&amp;M/AEGR : 0116"/>
    <s v="31200 - Boiler Plant Equip-Coal"/>
    <s v="2013"/>
    <x v="0"/>
    <s v="X1175210"/>
    <s v="RKU2 ECONOMIZER"/>
    <s v="05/05/2013"/>
    <s v="05/01/2013"/>
    <s v="Posted to CPR"/>
    <x v="3"/>
    <s v="05/29/2014"/>
    <s v="06/01/2014"/>
    <s v="RKIMC1021"/>
    <s v="RK10 CI U2 Economizer"/>
    <s v="RKIMC1021"/>
    <s v="Power, Plant"/>
    <s v="WILTROUT         ,MELISSA        ,"/>
    <n v="0"/>
  </r>
  <r>
    <s v="Indiana Michigan Power - Gen"/>
    <x v="1"/>
    <s v="Rockport Generating Plant Unit Nos.1&amp;2 - Post 12/89 Additions : I&amp;M/AEGR : 0116"/>
    <s v="31200 - Boiler Plant Equip-Coal"/>
    <s v="2013"/>
    <x v="0"/>
    <s v="X1175210"/>
    <s v="RKU2 ECONOMIZER"/>
    <s v="05/05/2013"/>
    <s v="05/01/2013"/>
    <s v="Posted to CPR"/>
    <x v="3"/>
    <s v="05/30/2014"/>
    <s v="06/01/2014"/>
    <s v="RKIMC1021"/>
    <s v="RK10 CI U2 Economizer"/>
    <s v="RKIMC1021"/>
    <s v="Power, Plant"/>
    <s v="WILTROUT         ,MELISSA        ,"/>
    <n v="0"/>
  </r>
  <r>
    <s v="Indiana Michigan Power - Gen"/>
    <x v="1"/>
    <s v="Rockport Generating Plant Unit Nos.1&amp;2 - Post 12/89 Additions : I&amp;M/AEGR : 0116"/>
    <s v="31200 - Boiler Plant Equip-Coal"/>
    <s v="2013"/>
    <x v="0"/>
    <s v="X1175210"/>
    <s v="RKU2 ECONOMIZER"/>
    <s v="05/05/2013"/>
    <s v="05/01/2013"/>
    <s v="Posted to CPR"/>
    <x v="3"/>
    <s v="06/27/2014"/>
    <s v="06/01/2014"/>
    <s v="RKIMC1021"/>
    <s v="RK10 CI U2 Economizer"/>
    <s v="RKIMC1021"/>
    <s v="Power, Plant"/>
    <s v="WILTROUT         ,MELISSA        ,"/>
    <n v="0"/>
  </r>
  <r>
    <s v="Indiana Michigan Power - Gen"/>
    <x v="1"/>
    <s v="Rockport Generating Plant Unit Nos.1&amp;2 - Post 12/89 Additions : I&amp;M/AEGR : 0116"/>
    <s v="31200 - Boiler Plant Equip-Coal"/>
    <s v="2013"/>
    <x v="0"/>
    <s v="X1181710"/>
    <s v="2013 RK LDFL WORK"/>
    <s v="12/20/2013"/>
    <s v="12/01/2013"/>
    <s v="Posted to CPR"/>
    <x v="7"/>
    <s v="02/06/2014"/>
    <s v="01/01/2014"/>
    <s v="RK000LDFL"/>
    <s v="RK U0 FGD Landfill"/>
    <s v="RK000LDFL"/>
    <s v="Power, Plant"/>
    <s v="WILTROUT         ,MELISSA        ,"/>
    <n v="8928.31"/>
  </r>
  <r>
    <s v="Indiana Michigan Power - Gen"/>
    <x v="1"/>
    <s v="Rockport Generating Plant Unit Nos.1&amp;2 - Post 12/89 Additions : I&amp;M/AEGR : 0116"/>
    <s v="31200 - Boiler Plant Equip-Coal"/>
    <s v="2013"/>
    <x v="0"/>
    <s v="X1181710"/>
    <s v="2013 RK LDFL WORK"/>
    <s v="12/20/2013"/>
    <s v="12/01/2013"/>
    <s v="Posted to CPR"/>
    <x v="8"/>
    <s v="03/06/2014"/>
    <s v="02/01/2014"/>
    <s v="RK000LDFL"/>
    <s v="RK U0 FGD Landfill"/>
    <s v="RK000LDFL"/>
    <s v="Power, Plant"/>
    <s v="WILTROUT         ,MELISSA        ,"/>
    <n v="6160.04"/>
  </r>
  <r>
    <s v="Indiana Michigan Power - Gen"/>
    <x v="1"/>
    <s v="Rockport Generating Plant Unit Nos.1&amp;2 - Post 12/89 Additions : I&amp;M/AEGR : 0116"/>
    <s v="31200 - Boiler Plant Equip-Coal"/>
    <s v="2013"/>
    <x v="0"/>
    <s v="X1181710"/>
    <s v="2013 RK LDFL WORK"/>
    <s v="12/20/2013"/>
    <s v="12/01/2013"/>
    <s v="Posted to CPR"/>
    <x v="6"/>
    <s v="04/04/2014"/>
    <s v="03/01/2014"/>
    <s v="RK000LDFL"/>
    <s v="RK U0 FGD Landfill"/>
    <s v="RK000LDFL"/>
    <s v="Power, Plant"/>
    <s v="WILTROUT         ,MELISSA        ,"/>
    <n v="2901.49"/>
  </r>
  <r>
    <s v="Indiana Michigan Power - Gen"/>
    <x v="1"/>
    <s v="Rockport Generating Plant Unit Nos.1&amp;2 - Post 12/89 Additions : I&amp;M/AEGR : 0116"/>
    <s v="31200 - Boiler Plant Equip-Coal"/>
    <s v="2013"/>
    <x v="0"/>
    <s v="X1181710"/>
    <s v="2013 RK LDFL WORK"/>
    <s v="12/20/2013"/>
    <s v="12/01/2013"/>
    <s v="Posted to CPR"/>
    <x v="1"/>
    <s v="05/06/2014"/>
    <s v="04/01/2014"/>
    <s v="RK000LDFL"/>
    <s v="RK U0 FGD Landfill"/>
    <s v="RK000LDFL"/>
    <s v="Power, Plant"/>
    <s v="WILTROUT         ,MELISSA        ,"/>
    <n v="997.74"/>
  </r>
  <r>
    <s v="Indiana Michigan Power - Gen"/>
    <x v="1"/>
    <s v="Rockport Generating Plant Unit Nos.1&amp;2 - Post 12/89 Additions : I&amp;M/AEGR : 0116"/>
    <s v="31200 - Boiler Plant Equip-Coal"/>
    <s v="2013"/>
    <x v="0"/>
    <s v="X1181710"/>
    <s v="2013 RK LDFL WORK"/>
    <s v="12/20/2013"/>
    <s v="12/01/2013"/>
    <s v="Posted to CPR"/>
    <x v="2"/>
    <s v="06/05/2014"/>
    <s v="05/01/2014"/>
    <s v="RK000LDFL"/>
    <s v="RK U0 FGD Landfill"/>
    <s v="RK000LDFL"/>
    <s v="Power, Plant"/>
    <s v="WILTROUT         ,MELISSA        ,"/>
    <n v="2680.73"/>
  </r>
  <r>
    <s v="Indiana Michigan Power - Gen"/>
    <x v="1"/>
    <s v="Rockport Generating Plant Unit Nos.1&amp;2 - Post 12/89 Additions : I&amp;M/AEGR : 0116"/>
    <s v="31200 - Boiler Plant Equip-Coal"/>
    <s v="2013"/>
    <x v="0"/>
    <s v="X1181710"/>
    <s v="2013 RK LDFL WORK"/>
    <s v="12/20/2013"/>
    <s v="12/01/2013"/>
    <s v="Posted to CPR"/>
    <x v="3"/>
    <s v="07/05/2014"/>
    <s v="06/01/2014"/>
    <s v="RK000LDFL"/>
    <s v="RK U0 FGD Landfill"/>
    <s v="RK000LDFL"/>
    <s v="Power, Plant"/>
    <s v="WILTROUT         ,MELISSA        ,"/>
    <n v="0"/>
  </r>
  <r>
    <s v="Indiana Michigan Power - Gen"/>
    <x v="1"/>
    <s v="Rockport Generating Plant Unit Nos.1&amp;2 - Post 12/89 Additions : I&amp;M/AEGR : 0116"/>
    <s v="31200 - Boiler Plant Equip-Coal"/>
    <s v="2013"/>
    <x v="0"/>
    <s v="X1181710"/>
    <s v="2013 RK LDFL WORK"/>
    <s v="12/20/2013"/>
    <s v="12/01/2013"/>
    <s v="Posted to CPR"/>
    <x v="4"/>
    <s v="08/06/2014"/>
    <s v="07/01/2014"/>
    <s v="RK000LDFL"/>
    <s v="RK U0 FGD Landfill"/>
    <s v="RK000LDFL"/>
    <s v="Power, Plant"/>
    <s v="WILTROUT         ,MELISSA        ,"/>
    <n v="0"/>
  </r>
  <r>
    <s v="Indiana Michigan Power - Gen"/>
    <x v="1"/>
    <s v="Rockport Generating Plant Unit Nos.1&amp;2 - Post 12/89 Additions : I&amp;M/AEGR : 0116"/>
    <s v="31200 - Boiler Plant Equip-Coal"/>
    <s v="2013"/>
    <x v="0"/>
    <s v="X1181710"/>
    <s v="2013 RK LDFL WORK"/>
    <s v="12/20/2013"/>
    <s v="12/01/2013"/>
    <s v="Posted to CPR"/>
    <x v="0"/>
    <s v="09/05/2014"/>
    <s v="08/01/2014"/>
    <s v="RK000LDFL"/>
    <s v="RK U0 FGD Landfill"/>
    <s v="RK000LDFL"/>
    <s v="Power, Plant"/>
    <s v="WILTROUT         ,MELISSA        ,"/>
    <n v="0"/>
  </r>
  <r>
    <s v="Indiana Michigan Power - Gen"/>
    <x v="1"/>
    <s v="Rockport Generating Plant Unit Nos.1&amp;2 - Post 12/89 Additions : I&amp;M/AEGR : 0116"/>
    <s v="31200 - Boiler Plant Equip-Coal"/>
    <s v="2013"/>
    <x v="0"/>
    <s v="X1181710"/>
    <s v="2013 RK LDFL WORK"/>
    <s v="12/20/2013"/>
    <s v="12/01/2013"/>
    <s v="Posted to CPR"/>
    <x v="5"/>
    <s v="10/04/2014"/>
    <s v="09/01/2014"/>
    <s v="RK000LDFL"/>
    <s v="RK U0 FGD Landfill"/>
    <s v="RK000LDFL"/>
    <s v="Power, Plant"/>
    <s v="WILTROUT         ,MELISSA        ,"/>
    <n v="0"/>
  </r>
  <r>
    <s v="Indiana Michigan Power - Gen"/>
    <x v="1"/>
    <s v="Rockport Generating Plant Unit Nos.1&amp;2 - Post 12/89 Additions : I&amp;M/AEGR : 0116"/>
    <s v="31200 - Boiler Plant Equip-Coal"/>
    <s v="2014"/>
    <x v="0"/>
    <s v="42155213"/>
    <s v="RK PPB 2014 U1 EXPANSION JOINT"/>
    <s v="05/31/2014"/>
    <s v="06/01/2014"/>
    <s v="Posted to CPR"/>
    <x v="3"/>
    <s v="07/05/2014"/>
    <s v="06/01/2014"/>
    <s v="X00000003"/>
    <s v="WS-CI-IMPCo-G PPB"/>
    <s v="RKCP14017"/>
    <s v="Power, Plant"/>
    <s v="SUMMY            ,MARK           ,E"/>
    <n v="1.84"/>
  </r>
  <r>
    <s v="Indiana Michigan Power - Gen"/>
    <x v="1"/>
    <s v="Rockport Generating Plant Unit Nos.1&amp;2 - Post 12/89 Additions : I&amp;M/AEGR : 0116"/>
    <s v="31200 - Boiler Plant Equip-Coal"/>
    <s v="2014"/>
    <x v="0"/>
    <s v="42155213"/>
    <s v="RK PPB 2014 U1 EXPANSION JOINT"/>
    <s v="05/31/2014"/>
    <s v="06/01/2014"/>
    <s v="Posted to CPR"/>
    <x v="4"/>
    <s v="08/06/2014"/>
    <s v="07/01/2014"/>
    <s v="X00000003"/>
    <s v="WS-CI-IMPCo-G PPB"/>
    <s v="RKCP14017"/>
    <s v="Power, Plant"/>
    <s v="SUMMY            ,MARK           ,E"/>
    <n v="0.02"/>
  </r>
  <r>
    <s v="Indiana Michigan Power - Gen"/>
    <x v="1"/>
    <s v="Rockport Generating Plant Unit Nos.1&amp;2 - Post 12/89 Additions : I&amp;M/AEGR : 0116"/>
    <s v="31200 - Boiler Plant Equip-Coal"/>
    <s v="2014"/>
    <x v="0"/>
    <s v="42155213"/>
    <s v="RK PPB 2014 U1 EXPANSION JOINT"/>
    <s v="05/31/2014"/>
    <s v="06/01/2014"/>
    <s v="Posted to CPR"/>
    <x v="5"/>
    <s v="10/04/2014"/>
    <s v="09/01/2014"/>
    <s v="X00000003"/>
    <s v="WS-CI-IMPCo-G PPB"/>
    <s v="RKCP14017"/>
    <s v="Power, Plant"/>
    <s v="SUMMY            ,MARK           ,E"/>
    <n v="0"/>
  </r>
  <r>
    <s v="Indiana Michigan Power - Gen"/>
    <x v="1"/>
    <s v="Rockport Generating Plant Unit Nos.1&amp;2 - Post 12/89 Additions : I&amp;M/AEGR : 0116"/>
    <s v="31200 - Boiler Plant Equip-Coal"/>
    <s v="2014"/>
    <x v="0"/>
    <s v="42155248"/>
    <s v="RK PPB 2014 REPLACE PRIMARY AI"/>
    <s v="06/02/2014"/>
    <s v="06/01/2014"/>
    <s v="Posted to CPR"/>
    <x v="3"/>
    <s v="07/05/2014"/>
    <s v="06/01/2014"/>
    <s v="X00000003"/>
    <s v="WS-CI-IMPCo-G PPB"/>
    <s v="RKCP14004"/>
    <s v="Power, Plant"/>
    <s v="SKINNER          ,DONALD         ,V"/>
    <n v="0.54"/>
  </r>
  <r>
    <s v="Indiana Michigan Power - Gen"/>
    <x v="1"/>
    <s v="Rockport Generating Plant Unit Nos.1&amp;2 - Post 12/89 Additions : I&amp;M/AEGR : 0116"/>
    <s v="31200 - Boiler Plant Equip-Coal"/>
    <s v="2014"/>
    <x v="0"/>
    <s v="42155248"/>
    <s v="RK PPB 2014 REPLACE PRIMARY AI"/>
    <s v="06/02/2014"/>
    <s v="06/01/2014"/>
    <s v="Posted to CPR"/>
    <x v="5"/>
    <s v="10/04/2014"/>
    <s v="09/01/2014"/>
    <s v="X00000003"/>
    <s v="WS-CI-IMPCo-G PPB"/>
    <s v="RKCP14004"/>
    <s v="Power, Plant"/>
    <s v="SKINNER          ,DONALD         ,V"/>
    <n v="0"/>
  </r>
  <r>
    <s v="Indiana Michigan Power - Gen"/>
    <x v="1"/>
    <s v="Rockport Generating Plant Unit Nos.1&amp;2 - Post 12/89 Additions : I&amp;M/AEGR : 0116"/>
    <s v="31200 - Boiler Plant Equip-Coal"/>
    <s v="2014"/>
    <x v="0"/>
    <s v="42218074"/>
    <s v="RK PPB 2014 OIL &amp; GREASE ANALY"/>
    <s v="08/19/2014"/>
    <s v="09/01/2014"/>
    <s v="Posted to CPR"/>
    <x v="5"/>
    <s v="10/04/2014"/>
    <s v="09/01/2014"/>
    <s v="X00000003"/>
    <s v="WS-CI-IMPCo-G PPB"/>
    <s v="RKCP14050"/>
    <s v="Power, Plant"/>
    <s v="BRUMFIELD        ,DAVID          ,M"/>
    <n v="16213.9"/>
  </r>
  <r>
    <s v="Indiana Michigan Power - Gen"/>
    <x v="1"/>
    <s v="Rockport Generating Plant Unit Nos.1&amp;2 - Post 12/89 Additions : I&amp;M/AEGR : 0116"/>
    <s v="31400 - Turbogenerator Units-Coal"/>
    <s v="2014"/>
    <x v="0"/>
    <s v="42103540"/>
    <s v="RK PPB 2013 U1 RE-TUBE HYDROGE"/>
    <s v="01/31/2014"/>
    <s v="02/01/2014"/>
    <s v="Posted to CPR"/>
    <x v="8"/>
    <s v="03/06/2014"/>
    <s v="02/01/2014"/>
    <s v="X00000003"/>
    <s v="WS-CI-IMPCo-G PPB"/>
    <s v="RKCP13174"/>
    <s v="Power, Plant"/>
    <s v="GIANOPOULOS      ,JOHN           ,H"/>
    <n v="26517.99"/>
  </r>
  <r>
    <s v="Indiana Michigan Power - Gen"/>
    <x v="1"/>
    <s v="Rockport Generating Plant Unit Nos.1&amp;2 - Post 12/89 Additions : I&amp;M/AEGR : 0116"/>
    <s v="31400 - Turbogenerator Units-Coal"/>
    <s v="2014"/>
    <x v="0"/>
    <s v="42103540"/>
    <s v="RK PPB 2013 U1 RE-TUBE HYDROGE"/>
    <s v="01/31/2014"/>
    <s v="02/01/2014"/>
    <s v="Posted to CPR"/>
    <x v="1"/>
    <s v="04/03/2014"/>
    <s v="04/01/2014"/>
    <s v="X00000003"/>
    <s v="WS-CI-IMPCo-G PPB"/>
    <s v="RKCP13174"/>
    <s v="Power, Plant"/>
    <s v="GIANOPOULOS      ,JOHN           ,H"/>
    <n v="0"/>
  </r>
  <r>
    <s v="Indiana Michigan Power - Gen"/>
    <x v="1"/>
    <s v="Rockport Generating Plant Unit Nos.1&amp;2 - Post 12/89 Additions : I&amp;M/AEGR : 0116"/>
    <s v="31400 - Turbogenerator Units-Coal"/>
    <s v="2014"/>
    <x v="0"/>
    <s v="42103540"/>
    <s v="RK PPB 2013 U1 RE-TUBE HYDROGE"/>
    <s v="01/31/2014"/>
    <s v="02/01/2014"/>
    <s v="Posted to CPR"/>
    <x v="2"/>
    <s v="05/29/2014"/>
    <s v="05/01/2014"/>
    <s v="X00000003"/>
    <s v="WS-CI-IMPCo-G PPB"/>
    <s v="RKCP13174"/>
    <s v="Power, Plant"/>
    <s v="GIANOPOULOS      ,JOHN           ,H"/>
    <n v="0"/>
  </r>
  <r>
    <s v="Indiana Michigan Power - Gen"/>
    <x v="1"/>
    <s v="Rockport Generating Plant Unit Nos.1&amp;2 - Post 12/89 Additions : I&amp;M/AEGR : 0116"/>
    <s v="31500 - Accessory Elect Equip-Coal"/>
    <s v="2012"/>
    <x v="0"/>
    <s v="41900280"/>
    <s v="RK PPB 2012 REPLACE POTENTIAL"/>
    <s v="12/05/2012"/>
    <s v="04/01/2014"/>
    <s v="Posted to CPR"/>
    <x v="1"/>
    <s v="04/29/2014"/>
    <s v="04/01/2014"/>
    <s v="X00000003"/>
    <s v="WS-CI-IMPCo-G PPB"/>
    <s v="RKCP12043"/>
    <s v="Power, Plant"/>
    <s v="COCHENOUR        ,ALICIA         ,K"/>
    <n v="0"/>
  </r>
  <r>
    <s v="Indiana Michigan Power - Gen"/>
    <x v="1"/>
    <s v="Rockport Generating Plant Unit Nos.1&amp;2 - Post 12/89 Additions : I&amp;M/AEGR : 0116"/>
    <s v="31600 - Misc Pwr Plant Equip-Coal"/>
    <s v="2013"/>
    <x v="0"/>
    <s v="41927189"/>
    <s v="ACCESS CONTROL - ROCKPORT PLAN"/>
    <s v="12/30/2013"/>
    <s v="12/01/2013"/>
    <s v="Posted to CPR"/>
    <x v="6"/>
    <s v="03/28/2014"/>
    <s v="03/01/2014"/>
    <s v="X00000003"/>
    <s v="WS-CI-IMPCo-G PPB"/>
    <s v="FHSECURIM"/>
    <s v="Power, Plant"/>
    <s v="JUSTUS-LEE       ,JAMES          ,"/>
    <n v="0"/>
  </r>
  <r>
    <s v="Indiana Michigan Power - Gen"/>
    <x v="1"/>
    <s v="Rockport Generating Plant Unit Nos.1&amp;2 - Post 12/89 Additions : I&amp;M/AEGR : 0116"/>
    <s v="31600 - Misc Pwr Plant Equip-Coal"/>
    <s v="2013"/>
    <x v="0"/>
    <s v="41988273"/>
    <s v="RK PPB 2013 PURCHASE MAN OVERB"/>
    <s v="09/30/2013"/>
    <s v="10/01/2013"/>
    <s v="Posted to CPR"/>
    <x v="7"/>
    <s v="01/30/2014"/>
    <s v="01/01/2014"/>
    <s v="X00000003"/>
    <s v="WS-CI-IMPCo-G PPB"/>
    <s v="RKCP13122"/>
    <s v="Power, Plant"/>
    <s v="BASSETT          ,ELIZABETH      ,J"/>
    <n v="0"/>
  </r>
  <r>
    <s v="Indiana Michigan Power - Gen"/>
    <x v="1"/>
    <s v="Rockport Generating Plant Unit Nos.1&amp;2 - Post 12/89 Additions : I&amp;M/AEGR : 0116"/>
    <s v="31600 - Misc Pwr Plant Equip-Coal"/>
    <s v="2013"/>
    <x v="0"/>
    <s v="42071861"/>
    <s v="RK PPB 2013 LOW PRESS HTR BLEE"/>
    <s v="10/01/2013"/>
    <s v="10/01/2013"/>
    <s v="Posted to CPR"/>
    <x v="7"/>
    <s v="01/30/2014"/>
    <s v="01/01/2014"/>
    <s v="X00000003"/>
    <s v="WS-CI-IMPCo-G PPB"/>
    <s v="RKCP13153"/>
    <s v="Power, Plant"/>
    <s v="ROUSH            ,MATTHEW        ,B"/>
    <n v="0"/>
  </r>
  <r>
    <s v="Indiana Michigan Power - Gen"/>
    <x v="1"/>
    <s v="Rockport Generating Plant Unit Nos.1&amp;2 - Post 12/89 Additions : I&amp;M/AEGR : 0116"/>
    <s v="31600 - Misc Pwr Plant Equip-Coal"/>
    <s v="2013"/>
    <x v="0"/>
    <s v="42124780"/>
    <s v="RK PPB 2013 PORTABLE 110 VOLT"/>
    <s v="12/15/2013"/>
    <s v="02/01/2014"/>
    <s v="Posted to CPR"/>
    <x v="8"/>
    <s v="03/06/2014"/>
    <s v="02/01/2014"/>
    <s v="X00000003"/>
    <s v="WS-CI-IMPCo-G PPB"/>
    <s v="RKCP13181"/>
    <s v="Power, Plant"/>
    <s v="KESTERSON        ,DAVID          ,R"/>
    <n v="577.41"/>
  </r>
  <r>
    <s v="Indiana Michigan Power - Gen"/>
    <x v="1"/>
    <s v="Rockport Generating Plant Unit Nos.1&amp;2 - Post 12/89 Additions : I&amp;M/AEGR : 0116"/>
    <s v="31600 - Misc Pwr Plant Equip-Coal"/>
    <s v="2013"/>
    <x v="0"/>
    <s v="42124780"/>
    <s v="RK PPB 2013 PORTABLE 110 VOLT"/>
    <s v="12/15/2013"/>
    <s v="02/01/2014"/>
    <s v="Posted to CPR"/>
    <x v="2"/>
    <s v="05/29/2014"/>
    <s v="05/01/2014"/>
    <s v="X00000003"/>
    <s v="WS-CI-IMPCo-G PPB"/>
    <s v="RKCP13181"/>
    <s v="Power, Plant"/>
    <s v="KESTERSON        ,DAVID          ,R"/>
    <n v="0"/>
  </r>
  <r>
    <s v="Indiana Michigan Power - Gen"/>
    <x v="1"/>
    <s v="Rockport Generating Plant Unit Nos.1&amp;2 - Post 12/89 Additions : I&amp;M/AEGR : 0116"/>
    <s v="31600 - Misc Pwr Plant Equip-Coal"/>
    <s v="2013"/>
    <x v="0"/>
    <s v="42140314"/>
    <s v="RK PPB 2013 ABC DRY CHEMICAL F"/>
    <s v="12/29/2013"/>
    <s v="01/01/2014"/>
    <s v="Posted to CPR"/>
    <x v="7"/>
    <s v="02/06/2014"/>
    <s v="01/01/2014"/>
    <s v="X00000003"/>
    <s v="WS-CI-IMPCo-G PPB"/>
    <s v="RKCP13187"/>
    <s v="Power, Plant"/>
    <s v="AHL III          ,JAMES          ,C"/>
    <n v="3472.36"/>
  </r>
  <r>
    <s v="Indiana Michigan Power - Gen"/>
    <x v="1"/>
    <s v="Rockport Generating Plant Unit Nos.1&amp;2 - Post 12/89 Additions : I&amp;M/AEGR : 0116"/>
    <s v="31600 - Misc Pwr Plant Equip-Coal"/>
    <s v="2013"/>
    <x v="0"/>
    <s v="42140314"/>
    <s v="RK PPB 2013 ABC DRY CHEMICAL F"/>
    <s v="12/29/2013"/>
    <s v="01/01/2014"/>
    <s v="Posted to CPR"/>
    <x v="1"/>
    <s v="04/29/2014"/>
    <s v="04/01/2014"/>
    <s v="X00000003"/>
    <s v="WS-CI-IMPCo-G PPB"/>
    <s v="RKCP13187"/>
    <s v="Power, Plant"/>
    <s v="AHL III          ,JAMES          ,C"/>
    <n v="0"/>
  </r>
  <r>
    <s v="Indiana Michigan Power - Gen"/>
    <x v="1"/>
    <s v="Rockport Generating Plant Unit Nos.1&amp;2 - Post 12/89 Additions : I&amp;M/AEGR : 0116"/>
    <s v="31600 - Misc Pwr Plant Equip-Coal"/>
    <s v="2013"/>
    <x v="0"/>
    <s v="42145706"/>
    <s v="RK PPB 2013 METAL TAG MACHINE"/>
    <s v="12/30/2013"/>
    <s v="01/01/2014"/>
    <s v="Posted to CPR"/>
    <x v="7"/>
    <s v="02/06/2014"/>
    <s v="01/01/2014"/>
    <s v="X00000003"/>
    <s v="WS-CI-IMPCo-G PPB"/>
    <s v="RKCP13189"/>
    <s v="Power, Plant"/>
    <s v="BRACHER          ,JENNIFER       ,A"/>
    <n v="1575.18"/>
  </r>
  <r>
    <s v="Indiana Michigan Power - Gen"/>
    <x v="1"/>
    <s v="Rockport Generating Plant Unit Nos.1&amp;2 - Post 12/89 Additions : I&amp;M/AEGR : 0116"/>
    <s v="31600 - Misc Pwr Plant Equip-Coal"/>
    <s v="2013"/>
    <x v="0"/>
    <s v="42145706"/>
    <s v="RK PPB 2013 METAL TAG MACHINE"/>
    <s v="12/30/2013"/>
    <s v="01/01/2014"/>
    <s v="Posted to CPR"/>
    <x v="1"/>
    <s v="04/29/2014"/>
    <s v="04/01/2014"/>
    <s v="X00000003"/>
    <s v="WS-CI-IMPCo-G PPB"/>
    <s v="RKCP13189"/>
    <s v="Power, Plant"/>
    <s v="BRACHER          ,JENNIFER       ,A"/>
    <n v="0"/>
  </r>
  <r>
    <s v="Indiana Michigan Power - Gen"/>
    <x v="1"/>
    <s v="Rockport Generating Plant Unit Nos.1&amp;2 - Post 12/89 Additions : I&amp;M/AEGR : 0116"/>
    <s v="31600 - Misc Pwr Plant Equip-Coal"/>
    <s v="2014"/>
    <x v="0"/>
    <s v="42114150"/>
    <s v="RK PPB 2013 TOOL TOTERS"/>
    <s v="01/15/2014"/>
    <s v="01/01/2014"/>
    <s v="Posted to CPR"/>
    <x v="7"/>
    <s v="02/06/2014"/>
    <s v="01/01/2014"/>
    <s v="X00000003"/>
    <s v="WS-CI-IMPCo-G PPB"/>
    <s v="RKCP13177"/>
    <s v="Power, Plant"/>
    <s v="JONES            ,ALAN           ,K"/>
    <n v="15042.04"/>
  </r>
  <r>
    <s v="Indiana Michigan Power - Gen"/>
    <x v="1"/>
    <s v="Rockport Generating Plant Unit Nos.1&amp;2 - Post 12/89 Additions : I&amp;M/AEGR : 0116"/>
    <s v="31600 - Misc Pwr Plant Equip-Coal"/>
    <s v="2014"/>
    <x v="0"/>
    <s v="42114150"/>
    <s v="RK PPB 2013 TOOL TOTERS"/>
    <s v="01/15/2014"/>
    <s v="01/01/2014"/>
    <s v="Posted to CPR"/>
    <x v="1"/>
    <s v="04/29/2014"/>
    <s v="04/01/2014"/>
    <s v="X00000003"/>
    <s v="WS-CI-IMPCo-G PPB"/>
    <s v="RKCP13177"/>
    <s v="Power, Plant"/>
    <s v="JONES            ,ALAN           ,K"/>
    <n v="0"/>
  </r>
  <r>
    <s v="Indiana Michigan Power - Gen"/>
    <x v="1"/>
    <s v="Rockport Generating Plant Unit Nos.1&amp;2 - Post 12/89 Additions : I&amp;M/AEGR : 0116"/>
    <s v="31600 - Misc Pwr Plant Equip-Coal"/>
    <s v="2014"/>
    <x v="0"/>
    <s v="42171806"/>
    <s v="RK PPB 2014 WEAR DEBRIS CAMERA"/>
    <s v="03/01/2014"/>
    <s v="03/01/2014"/>
    <s v="Posted to CPR"/>
    <x v="6"/>
    <s v="04/04/2014"/>
    <s v="03/01/2014"/>
    <s v="X00000003"/>
    <s v="WS-CI-IMPCo-G PPB"/>
    <s v="RKCP14026"/>
    <s v="Power, Plant"/>
    <s v="HOPF             ,BRIAN          ,J"/>
    <n v="973.67"/>
  </r>
  <r>
    <s v="Indiana Michigan Power - Gen"/>
    <x v="1"/>
    <s v="Rockport Generating Plant Unit Nos.1&amp;2 - Post 12/89 Additions : I&amp;M/AEGR : 0116"/>
    <s v="31600 - Misc Pwr Plant Equip-Coal"/>
    <s v="2014"/>
    <x v="0"/>
    <s v="42171806"/>
    <s v="RK PPB 2014 WEAR DEBRIS CAMERA"/>
    <s v="03/01/2014"/>
    <s v="03/01/2014"/>
    <s v="Posted to CPR"/>
    <x v="3"/>
    <s v="06/27/2014"/>
    <s v="06/01/2014"/>
    <s v="X00000003"/>
    <s v="WS-CI-IMPCo-G PPB"/>
    <s v="RKCP14026"/>
    <s v="Power, Plant"/>
    <s v="HOPF             ,BRIAN          ,J"/>
    <n v="0"/>
  </r>
  <r>
    <s v="Indiana Michigan Power - Gen"/>
    <x v="1"/>
    <s v="Rockport Generating Plant Unit Nos.1&amp;2 - Post 12/89 Additions : I&amp;M/AEGR : 0116"/>
    <s v="31600 - Misc Pwr Plant Equip-Coal"/>
    <s v="2014"/>
    <x v="0"/>
    <s v="42171819"/>
    <s v="RK PPB 2014 TOOL ULTRASONIC DE"/>
    <s v="03/03/2014"/>
    <s v="03/01/2014"/>
    <s v="Posted to CPR"/>
    <x v="6"/>
    <s v="04/04/2014"/>
    <s v="03/01/2014"/>
    <s v="X00000003"/>
    <s v="WS-CI-IMPCo-G PPB"/>
    <s v="RKCP14024"/>
    <s v="Power, Plant"/>
    <s v="PHELPS           ,ROBERT         ,M"/>
    <n v="3306.85"/>
  </r>
  <r>
    <s v="Indiana Michigan Power - Gen"/>
    <x v="1"/>
    <s v="Rockport Generating Plant Unit Nos.1&amp;2 - Post 12/89 Additions : I&amp;M/AEGR : 0116"/>
    <s v="31600 - Misc Pwr Plant Equip-Coal"/>
    <s v="2014"/>
    <x v="0"/>
    <s v="42171819"/>
    <s v="RK PPB 2014 TOOL ULTRASONIC DE"/>
    <s v="03/03/2014"/>
    <s v="03/01/2014"/>
    <s v="Posted to CPR"/>
    <x v="3"/>
    <s v="06/27/2014"/>
    <s v="06/01/2014"/>
    <s v="X00000003"/>
    <s v="WS-CI-IMPCo-G PPB"/>
    <s v="RKCP14024"/>
    <s v="Power, Plant"/>
    <s v="PHELPS           ,ROBERT         ,M"/>
    <n v="0"/>
  </r>
  <r>
    <s v="Indiana Michigan Power - Gen"/>
    <x v="1"/>
    <s v="Rockport Generating Plant Unit Nos.1&amp;2 - Post 12/89 Additions : I&amp;M/AEGR : 0116"/>
    <s v="31600 - Misc Pwr Plant Equip-Coal"/>
    <s v="2014"/>
    <x v="0"/>
    <s v="42195800"/>
    <s v="RK PPB 2014 NEW HYDRAULIC TORQ"/>
    <s v="04/15/2014"/>
    <s v="04/01/2014"/>
    <s v="Posted to CPR"/>
    <x v="1"/>
    <s v="05/06/2014"/>
    <s v="04/01/2014"/>
    <s v="X00000003"/>
    <s v="WS-CI-IMPCo-G PPB"/>
    <s v="RKCP14036"/>
    <s v="Power, Plant"/>
    <s v="PARTRIDGE        ,MARK           ,L"/>
    <n v="9829.7800000000007"/>
  </r>
  <r>
    <s v="Indiana Michigan Power - Gen"/>
    <x v="1"/>
    <s v="Rockport Generating Plant Unit Nos.1&amp;2 - Post 12/89 Additions : I&amp;M/AEGR : 0116"/>
    <s v="31600 - Misc Pwr Plant Equip-Coal"/>
    <s v="2014"/>
    <x v="0"/>
    <s v="42195800"/>
    <s v="RK PPB 2014 NEW HYDRAULIC TORQ"/>
    <s v="04/15/2014"/>
    <s v="04/01/2014"/>
    <s v="Posted to CPR"/>
    <x v="0"/>
    <s v="08/28/2014"/>
    <s v="08/01/2014"/>
    <s v="X00000003"/>
    <s v="WS-CI-IMPCo-G PPB"/>
    <s v="RKCP14036"/>
    <s v="Power, Plant"/>
    <s v="PARTRIDGE        ,MARK           ,L"/>
    <n v="0"/>
  </r>
  <r>
    <s v="Indiana Michigan Power - Gen"/>
    <x v="1"/>
    <s v="Rockport Generating Plant Unit Nos.1&amp;2 - Post 12/89 Additions : I&amp;M/AEGR : 0116"/>
    <s v="31600 - Misc Pwr Plant Equip-Coal"/>
    <s v="2014"/>
    <x v="0"/>
    <s v="42196230"/>
    <s v="RK PPB 2014 NEW GOODWAY MACHIN"/>
    <s v="04/15/2014"/>
    <s v="04/01/2014"/>
    <s v="Posted to CPR"/>
    <x v="1"/>
    <s v="05/06/2014"/>
    <s v="04/01/2014"/>
    <s v="X00000003"/>
    <s v="WS-CI-IMPCo-G PPB"/>
    <s v="RKCP14037"/>
    <s v="Power, Plant"/>
    <s v="PARTRIDGE        ,MARK           ,L"/>
    <n v="1135.45"/>
  </r>
  <r>
    <s v="Indiana Michigan Power - Gen"/>
    <x v="1"/>
    <s v="Rockport Generating Plant Unit Nos.1&amp;2 - Post 12/89 Additions : I&amp;M/AEGR : 0116"/>
    <s v="31600 - Misc Pwr Plant Equip-Coal"/>
    <s v="2014"/>
    <x v="0"/>
    <s v="42196230"/>
    <s v="RK PPB 2014 NEW GOODWAY MACHIN"/>
    <s v="04/15/2014"/>
    <s v="04/01/2014"/>
    <s v="Posted to CPR"/>
    <x v="0"/>
    <s v="08/28/2014"/>
    <s v="08/01/2014"/>
    <s v="X00000003"/>
    <s v="WS-CI-IMPCo-G PPB"/>
    <s v="RKCP14037"/>
    <s v="Power, Plant"/>
    <s v="PARTRIDGE        ,MARK           ,L"/>
    <n v="0"/>
  </r>
  <r>
    <s v="Indiana Michigan Power - Gen"/>
    <x v="1"/>
    <s v="Rockport Generating Plant Unit Nos.1&amp;2 - Post 12/89 Additions : I&amp;M/AEGR : 0116"/>
    <s v="31600 - Misc Pwr Plant Equip-Coal"/>
    <s v="2014"/>
    <x v="0"/>
    <s v="42203211"/>
    <s v="RK PPB 2014 SAFETY EQUIPMENT S"/>
    <s v="06/02/2014"/>
    <s v="06/01/2014"/>
    <s v="Posted to CPR"/>
    <x v="3"/>
    <s v="07/05/2014"/>
    <s v="06/01/2014"/>
    <s v="X00000003"/>
    <s v="WS-CI-IMPCo-G PPB"/>
    <s v="RKCP14041"/>
    <s v="Power, Plant"/>
    <s v="AHL III          ,JAMES          ,C"/>
    <n v="30707.02"/>
  </r>
  <r>
    <s v="Indiana Michigan Power - Gen"/>
    <x v="1"/>
    <s v="Rockport Generating Plant Unit Nos.1&amp;2 - Post 12/89 Additions : I&amp;M/AEGR : 0116"/>
    <s v="31600 - Misc Pwr Plant Equip-Coal"/>
    <s v="2014"/>
    <x v="0"/>
    <s v="42203211"/>
    <s v="RK PPB 2014 SAFETY EQUIPMENT S"/>
    <s v="06/02/2014"/>
    <s v="06/01/2014"/>
    <s v="Posted to CPR"/>
    <x v="5"/>
    <s v="09/29/2014"/>
    <s v="09/01/2014"/>
    <s v="X00000003"/>
    <s v="WS-CI-IMPCo-G PPB"/>
    <s v="RKCP14041"/>
    <s v="Power, Plant"/>
    <s v="AHL III          ,JAMES          ,C"/>
    <n v="0"/>
  </r>
  <r>
    <s v="Indiana Michigan Power - Gen"/>
    <x v="1"/>
    <s v="Rockport Generating Plant Unit Nos.1&amp;2 - Post 12/89 Additions : I&amp;M/AEGR : 0116"/>
    <s v="31600 - Misc Pwr Plant Equip-Coal"/>
    <s v="2014"/>
    <x v="0"/>
    <s v="42206255"/>
    <s v="RK PPB 2014 REPLACEMENT OF  CR"/>
    <s v="07/17/2014"/>
    <s v="07/01/2014"/>
    <s v="Completed"/>
    <x v="4"/>
    <s v="08/06/2014"/>
    <s v="07/01/2014"/>
    <s v="X00000003"/>
    <s v="WS-CI-IMPCo-G PPB"/>
    <s v="RKCP14040"/>
    <s v="Power, Plant"/>
    <s v="ERWIN            ,PATRICK        ,G"/>
    <n v="944.1"/>
  </r>
  <r>
    <s v="Indiana Michigan Power - Gen"/>
    <x v="1"/>
    <s v="Rockport Generating Plant Unit Nos.1&amp;2 - Post 12/89 Additions : I&amp;M/AEGR : 0116"/>
    <s v="31600 - Misc Pwr Plant Equip-Coal"/>
    <s v="2014"/>
    <x v="0"/>
    <s v="42215559"/>
    <s v="RK PPB 2014 TOOL BATTERY PRESS"/>
    <s v="06/30/2014"/>
    <s v="08/01/2014"/>
    <s v="Posted to CPR"/>
    <x v="0"/>
    <s v="09/05/2014"/>
    <s v="08/01/2014"/>
    <s v="X00000003"/>
    <s v="WS-CI-IMPCo-G PPB"/>
    <s v="RKCP14048"/>
    <s v="Power, Plant"/>
    <s v="BASSETT          ,ELIZABETH      ,J"/>
    <n v="1704.24"/>
  </r>
  <r>
    <s v="Indiana Michigan Power - Gen"/>
    <x v="1"/>
    <s v="Rockport Generating Plant Unit Nos.1&amp;2 - Post 12/89 Additions : I&amp;M/AEGR : 0116"/>
    <s v="31600 - Misc Pwr Plant Equip-Coal"/>
    <s v="2014"/>
    <x v="0"/>
    <s v="42219043"/>
    <s v="RK PPB 2014 BELT SAW FOR CUTTI"/>
    <s v="06/23/2014"/>
    <s v="06/01/2014"/>
    <s v="Posted to CPR"/>
    <x v="3"/>
    <s v="07/05/2014"/>
    <s v="06/01/2014"/>
    <s v="X00000003"/>
    <s v="WS-CI-IMPCo-G PPB"/>
    <s v="RKCP14052"/>
    <s v="Power, Plant"/>
    <s v="KESTERSON        ,DAVID          ,R"/>
    <n v="2270.02"/>
  </r>
  <r>
    <s v="Indiana Michigan Power - Gen"/>
    <x v="1"/>
    <s v="Rockport Generating Plant Unit Nos.1&amp;2 - Post 12/89 Additions : I&amp;M/AEGR : 0116"/>
    <s v="31600 - Misc Pwr Plant Equip-Coal"/>
    <s v="2014"/>
    <x v="0"/>
    <s v="42219043"/>
    <s v="RK PPB 2014 BELT SAW FOR CUTTI"/>
    <s v="06/23/2014"/>
    <s v="06/01/2014"/>
    <s v="Posted to CPR"/>
    <x v="0"/>
    <s v="09/05/2014"/>
    <s v="08/01/2014"/>
    <s v="X00000003"/>
    <s v="WS-CI-IMPCo-G PPB"/>
    <s v="RKCP14052"/>
    <s v="Power, Plant"/>
    <s v="KESTERSON        ,DAVID          ,R"/>
    <n v="-1.6"/>
  </r>
  <r>
    <s v="Indiana Michigan Power - Gen"/>
    <x v="1"/>
    <s v="Rockport Generating Plant Unit Nos.1&amp;2 - Post 12/89 Additions : I&amp;M/AEGR : 0116"/>
    <s v="31600 - Misc Pwr Plant Equip-Coal"/>
    <s v="2014"/>
    <x v="0"/>
    <s v="42219043"/>
    <s v="RK PPB 2014 BELT SAW FOR CUTTI"/>
    <s v="06/23/2014"/>
    <s v="06/01/2014"/>
    <s v="Posted to CPR"/>
    <x v="5"/>
    <s v="09/29/2014"/>
    <s v="09/01/2014"/>
    <s v="X00000003"/>
    <s v="WS-CI-IMPCo-G PPB"/>
    <s v="RKCP14052"/>
    <s v="Power, Plant"/>
    <s v="KESTERSON        ,DAVID          ,R"/>
    <n v="0"/>
  </r>
  <r>
    <s v="Indiana Michigan Power - Gen"/>
    <x v="1"/>
    <s v="Rockport Generating Plant Unit Nos.1&amp;2 - Post 12/89 Additions : I&amp;M/AEGR : 0116"/>
    <s v="35300 - Station Equipment"/>
    <s v="2013"/>
    <x v="0"/>
    <s v="42059429"/>
    <s v="RK PPB 2012 REPLACE POTENTIAL"/>
    <s v="11/19/2013"/>
    <s v="11/01/2013"/>
    <s v="Posted to CPR"/>
    <x v="8"/>
    <s v="03/01/2014"/>
    <s v="02/01/2014"/>
    <s v="X00000003"/>
    <s v="WS-CI-IMPCo-G PPB"/>
    <s v="RKCP12043"/>
    <s v="Power, Plant"/>
    <s v="MASON            ,MARTIN         ,D"/>
    <n v="0"/>
  </r>
  <r>
    <s v="Indiana Michigan Power - Gen"/>
    <x v="1"/>
    <s v="Rockport Generating Plant Unit Nos.1&amp;2 - Post 12/89 Additions : I&amp;M/AEGR : 0116"/>
    <s v="39100 - Office Furniture, Equipment"/>
    <s v="2014"/>
    <x v="0"/>
    <s v="42216469"/>
    <s v="RK PPB 2014 FLOOR BUFFER"/>
    <s v="06/07/2014"/>
    <s v="09/01/2014"/>
    <s v="Posted to CPR"/>
    <x v="5"/>
    <s v="10/04/2014"/>
    <s v="09/01/2014"/>
    <s v="X00000003"/>
    <s v="WS-CI-IMPCo-G PPB"/>
    <s v="RKCP14049"/>
    <s v="Power, Plant"/>
    <s v="SUMMY            ,MARK           ,E"/>
    <n v="1360.92"/>
  </r>
  <r>
    <s v="AEP - Generation Resources"/>
    <x v="0"/>
    <s v="Mitchell Generating Plant Units 1&amp;2 : KPCo/OPCo : 8500"/>
    <s v="31100 - Structures, Improvemnt-Coal"/>
    <s v="1971"/>
    <x v="1"/>
    <s v="42187998ML"/>
    <s v="SPACE HEATER NORTHWEST AREA OF"/>
    <s v="03/18/2014"/>
    <s v="04/01/2014"/>
    <s v="Posted to CPR"/>
    <x v="1"/>
    <s v="04/28/2014"/>
    <s v="04/01/2014"/>
    <s v="X00000004"/>
    <s v="WS-CI-AEP Gen Resources-PPB"/>
    <s v="MLO14EP04"/>
    <s v="Power, Plant"/>
    <s v="SADLOWSKI        ,MELISSA        ,A"/>
    <n v="-104.76"/>
  </r>
  <r>
    <s v="AEP - Generation Resources"/>
    <x v="0"/>
    <s v="Mitchell Generating Plant Units 1&amp;2 : KPCo/OPCo : 8500"/>
    <s v="31100 - Structures, Improvemnt-Coal"/>
    <s v="1971"/>
    <x v="1"/>
    <s v="42187998ML"/>
    <s v="SPACE HEATER NORTHWEST AREA OF"/>
    <s v="03/18/2014"/>
    <s v="04/01/2014"/>
    <s v="Posted to CPR"/>
    <x v="4"/>
    <s v="07/30/2014"/>
    <s v="07/01/2014"/>
    <s v="X00000004"/>
    <s v="WS-CI-AEP Gen Resources-PPB"/>
    <s v="MLO14EP0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1971"/>
    <x v="1"/>
    <s v="42166083ML"/>
    <s v="IK-700  SOOTBLOWER BEAM CANOPY"/>
    <s v="01/29/2014"/>
    <s v="03/01/2014"/>
    <s v="Posted to CPR"/>
    <x v="6"/>
    <s v="03/27/2014"/>
    <s v="03/01/2014"/>
    <s v="X00000004"/>
    <s v="WS-CI-AEP Gen Resources-PPB"/>
    <s v="MLO14CO01"/>
    <s v="Power, Plant"/>
    <s v="SADLOWSKI        ,MELISSA        ,A"/>
    <n v="-0.5"/>
  </r>
  <r>
    <s v="AEP - Generation Resources"/>
    <x v="0"/>
    <s v="Mitchell Generating Plant Units 1&amp;2 : KPCo/OPCo : 8500"/>
    <s v="31200 - Boiler Plant Equip-Coal"/>
    <s v="1971"/>
    <x v="1"/>
    <s v="42169133ML"/>
    <s v="HYDRANTS # 28 &amp; 29 PIV REPLACE"/>
    <s v="02/28/2014"/>
    <s v="06/01/2014"/>
    <s v="Posted to CPR"/>
    <x v="2"/>
    <s v="05/28/2014"/>
    <s v="05/01/2014"/>
    <s v="X00000004"/>
    <s v="WS-CI-AEP Gen Resources-PPB"/>
    <s v="MLO14CO01"/>
    <s v="Power, Plant"/>
    <s v="SADLOWSKI        ,MELISSA        ,A"/>
    <n v="-626.76"/>
  </r>
  <r>
    <s v="AEP - Generation Resources"/>
    <x v="0"/>
    <s v="Mitchell Generating Plant Units 1&amp;2 : KPCo/OPCo : 8500"/>
    <s v="31200 - Boiler Plant Equip-Coal"/>
    <s v="1971"/>
    <x v="1"/>
    <s v="42169133ML"/>
    <s v="HYDRANTS # 28 &amp; 29 PIV REPLACE"/>
    <s v="02/28/2014"/>
    <s v="06/01/2014"/>
    <s v="Posted to CPR"/>
    <x v="0"/>
    <s v="08/28/2014"/>
    <s v="08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1971"/>
    <x v="1"/>
    <s v="42182856ML"/>
    <s v="#23 ASH WATER PUMP REPLACE REC"/>
    <s v="02/27/2014"/>
    <m/>
    <s v="Posted to CPR"/>
    <x v="6"/>
    <s v="03/27/2014"/>
    <s v="03/01/2014"/>
    <s v="X00000004"/>
    <s v="WS-CI-AEP Gen Resources-PPB"/>
    <s v="MLO14CO01"/>
    <s v="Power, Plant"/>
    <s v="SADLOWSKI        ,MELISSA        ,A"/>
    <n v="-1"/>
  </r>
  <r>
    <s v="AEP - Generation Resources"/>
    <x v="0"/>
    <s v="Mitchell Generating Plant Units 1&amp;2 : KPCo/OPCo : 8500"/>
    <s v="31200 - Boiler Plant Equip-Coal"/>
    <s v="1971"/>
    <x v="1"/>
    <s v="42182856ML"/>
    <s v="#23 ASH WATER PUMP REPLACE REC"/>
    <s v="02/27/2014"/>
    <m/>
    <s v="Posted to CPR"/>
    <x v="3"/>
    <s v="06/27/2014"/>
    <s v="06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1971"/>
    <x v="1"/>
    <s v="42188076ML"/>
    <s v="PRECIP TRANSFORMER FIRE DELUGE"/>
    <s v="01/03/2014"/>
    <s v="06/01/2014"/>
    <s v="Posted to CPR"/>
    <x v="3"/>
    <s v="06/26/2014"/>
    <s v="06/01/2014"/>
    <s v="X00000004"/>
    <s v="WS-CI-AEP Gen Resources-PPB"/>
    <s v="MLO14CO01"/>
    <s v="Power, Plant"/>
    <s v="SADLOWSKI        ,MELISSA        ,A"/>
    <n v="-719.3"/>
  </r>
  <r>
    <s v="AEP - Generation Resources"/>
    <x v="0"/>
    <s v="Mitchell Generating Plant Units 1&amp;2 : KPCo/OPCo : 8500"/>
    <s v="31200 - Boiler Plant Equip-Coal"/>
    <s v="1971"/>
    <x v="1"/>
    <s v="42188076ML"/>
    <s v="PRECIP TRANSFORMER FIRE DELUGE"/>
    <s v="01/03/2014"/>
    <s v="06/01/2014"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1971"/>
    <x v="1"/>
    <s v="42208726ML"/>
    <s v="TRANSFORMER CSP CID 0115611350"/>
    <s v="04/28/2014"/>
    <m/>
    <s v="Posted to CPR"/>
    <x v="2"/>
    <s v="05/28/2014"/>
    <s v="05/01/2014"/>
    <s v="X00000004"/>
    <s v="WS-CI-AEP Gen Resources-PPB"/>
    <s v="MLO14NP01"/>
    <s v="Power, Plant"/>
    <s v="SADLOWSKI        ,MELISSA        ,A"/>
    <n v="-0.5"/>
  </r>
  <r>
    <s v="AEP - Generation Resources"/>
    <x v="0"/>
    <s v="Mitchell Generating Plant Units 1&amp;2 : KPCo/OPCo : 8500"/>
    <s v="31200 - Boiler Plant Equip-Coal"/>
    <s v="1971"/>
    <x v="1"/>
    <s v="42215438ML"/>
    <s v="#12 PENTHOUSE SEAL AIR FAN SYS"/>
    <s v="06/16/2014"/>
    <s v="07/01/2014"/>
    <s v="Posted to CPR"/>
    <x v="0"/>
    <s v="08/27/2014"/>
    <s v="08/01/2014"/>
    <s v="X00000004"/>
    <s v="WS-CI-AEP Gen Resources-PPB"/>
    <s v="MLO14CO01"/>
    <s v="Power, Plant"/>
    <s v="SADLOWSKI        ,MELISSA        ,A"/>
    <n v="-469.05"/>
  </r>
  <r>
    <s v="AEP - Generation Resources"/>
    <x v="0"/>
    <s v="Mitchell Generating Plant Units 1&amp;2 : KPCo/OPCo : 8500"/>
    <s v="31200 - Boiler Plant Equip-Coal"/>
    <s v="1971"/>
    <x v="1"/>
    <s v="42215452ML"/>
    <s v="#11 PENTHOUSE SEAL AIR FAN SYS"/>
    <s v="06/16/2014"/>
    <s v="07/01/2014"/>
    <s v="Posted to CPR"/>
    <x v="0"/>
    <s v="08/27/2014"/>
    <s v="08/01/2014"/>
    <s v="X00000004"/>
    <s v="WS-CI-AEP Gen Resources-PPB"/>
    <s v="MLO14CO01"/>
    <s v="Power, Plant"/>
    <s v="SADLOWSKI        ,MELISSA        ,A"/>
    <n v="-169.27"/>
  </r>
  <r>
    <s v="AEP - Generation Resources"/>
    <x v="0"/>
    <s v="Mitchell Generating Plant Units 1&amp;2 : KPCo/OPCo : 8500"/>
    <s v="31200 - Boiler Plant Equip-Coal"/>
    <s v="1971"/>
    <x v="1"/>
    <s v="42224429ML"/>
    <s v="MLU0 14 AB TIE BREAKER MULTILI"/>
    <s v="06/02/2014"/>
    <s v="07/01/2014"/>
    <s v="Posted to CPR"/>
    <x v="0"/>
    <s v="08/27/2014"/>
    <s v="08/01/2014"/>
    <s v="X00000004"/>
    <s v="WS-CI-AEP Gen Resources-PPB"/>
    <s v="MLO14EP07"/>
    <s v="Power, Plant"/>
    <s v="RINE             ,CHERYL         ,A"/>
    <n v="-326.20999999999998"/>
  </r>
  <r>
    <s v="AEP - Generation Resources"/>
    <x v="0"/>
    <s v="Mitchell Generating Plant Units 1&amp;2 : KPCo/OPCo : 8500"/>
    <s v="31200 - Boiler Plant Equip-Coal"/>
    <s v="1972"/>
    <x v="1"/>
    <s v="42157088ML"/>
    <s v="RACKING FOR ALL WAREHOUSES PUR"/>
    <s v="04/25/2014"/>
    <s v="06/01/2014"/>
    <s v="Posted to CPR"/>
    <x v="2"/>
    <s v="05/28/2014"/>
    <s v="05/01/2014"/>
    <s v="X00000004"/>
    <s v="WS-CI-AEP Gen Resources-PPB"/>
    <s v="MLO14CO01"/>
    <s v="Power, Plant"/>
    <s v="SADLOWSKI        ,MELISSA        ,A"/>
    <n v="-4400.75"/>
  </r>
  <r>
    <s v="AEP - Generation Resources"/>
    <x v="0"/>
    <s v="Mitchell Generating Plant Units 1&amp;2 : KPCo/OPCo : 8500"/>
    <s v="31200 - Boiler Plant Equip-Coal"/>
    <s v="1972"/>
    <x v="1"/>
    <s v="42157088ML"/>
    <s v="RACKING FOR ALL WAREHOUSES PUR"/>
    <s v="04/25/2014"/>
    <s v="06/01/2014"/>
    <s v="Posted to CPR"/>
    <x v="0"/>
    <s v="08/28/2014"/>
    <s v="08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1972"/>
    <x v="1"/>
    <s v="42177141ML"/>
    <s v="ASH PIT SUMP PUMP DISCHARGE HS"/>
    <s v="02/20/2014"/>
    <s v="03/01/2014"/>
    <s v="Posted to CPR"/>
    <x v="6"/>
    <s v="03/27/2014"/>
    <s v="03/01/2014"/>
    <s v="X00000004"/>
    <s v="WS-CI-AEP Gen Resources-PPB"/>
    <s v="MLO14EP66"/>
    <s v="Power, Plant"/>
    <s v="RINE             ,CHERYL         ,A"/>
    <n v="-261.97000000000003"/>
  </r>
  <r>
    <s v="AEP - Generation Resources"/>
    <x v="0"/>
    <s v="Mitchell Generating Plant Units 1&amp;2 : KPCo/OPCo : 8500"/>
    <s v="31200 - Boiler Plant Equip-Coal"/>
    <s v="1972"/>
    <x v="1"/>
    <s v="42177141ML"/>
    <s v="ASH PIT SUMP PUMP DISCHARGE HS"/>
    <s v="02/20/2014"/>
    <s v="03/01/2014"/>
    <s v="Posted to CPR"/>
    <x v="4"/>
    <s v="07/30/2014"/>
    <s v="07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1972"/>
    <x v="1"/>
    <s v="42179485ML"/>
    <s v="COAL BARGE UNLOADER INTERMEDIA"/>
    <s v="05/15/2014"/>
    <s v="07/01/2014"/>
    <s v="Posted to CPR"/>
    <x v="0"/>
    <s v="08/27/2014"/>
    <s v="08/01/2014"/>
    <s v="X00000004"/>
    <s v="WS-CI-AEP Gen Resources-PPB"/>
    <s v="MLO14MP02"/>
    <s v="Power, Plant"/>
    <s v="RINE             ,CHERYL         ,A"/>
    <n v="-4402.34"/>
  </r>
  <r>
    <s v="AEP - Generation Resources"/>
    <x v="0"/>
    <s v="Mitchell Generating Plant Units 1&amp;2 : KPCo/OPCo : 8500"/>
    <s v="31200 - Boiler Plant Equip-Coal"/>
    <s v="1972"/>
    <x v="1"/>
    <s v="42203177ML"/>
    <s v="CIRC WATER PNEUMATIC DISCH PRE"/>
    <s v="05/17/2014"/>
    <s v="06/01/2014"/>
    <s v="Posted to CPR"/>
    <x v="3"/>
    <s v="06/26/2014"/>
    <s v="06/01/2014"/>
    <s v="X00000004"/>
    <s v="WS-CI-AEP Gen Resources-PPB"/>
    <s v="MLO14EP04"/>
    <s v="Power, Plant"/>
    <s v="RINE             ,CHERYL         ,A"/>
    <n v="-1016.32"/>
  </r>
  <r>
    <s v="AEP - Generation Resources"/>
    <x v="0"/>
    <s v="Mitchell Generating Plant Units 1&amp;2 : KPCo/OPCo : 8500"/>
    <s v="31200 - Boiler Plant Equip-Coal"/>
    <s v="1972"/>
    <x v="1"/>
    <s v="42212034ML"/>
    <s v="#21 AIR HEATER 50 AMP BREAKER"/>
    <s v="04/30/2014"/>
    <s v="06/01/2014"/>
    <s v="Posted to CPR"/>
    <x v="2"/>
    <s v="05/28/2014"/>
    <s v="05/01/2014"/>
    <s v="X00000004"/>
    <s v="WS-CI-AEP Gen Resources-PPB"/>
    <s v="MLO14EP07"/>
    <s v="Power, Plant"/>
    <s v="RINE             ,CHERYL         ,A"/>
    <n v="-51.71"/>
  </r>
  <r>
    <s v="AEP - Generation Resources"/>
    <x v="0"/>
    <s v="Mitchell Generating Plant Units 1&amp;2 : KPCo/OPCo : 8500"/>
    <s v="31200 - Boiler Plant Equip-Coal"/>
    <s v="1972"/>
    <x v="1"/>
    <s v="42212034ML"/>
    <s v="#21 AIR HEATER 50 AMP BREAKER"/>
    <s v="04/30/2014"/>
    <s v="06/01/2014"/>
    <s v="Posted to CPR"/>
    <x v="0"/>
    <s v="08/28/2014"/>
    <s v="08/01/2014"/>
    <s v="X00000004"/>
    <s v="WS-CI-AEP Gen Resources-PPB"/>
    <s v="MLO14EP07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1972"/>
    <x v="1"/>
    <s v="42215409ML"/>
    <s v="CBU BUCKET ELEVATOR HEAD SHAFT"/>
    <s v="06/11/2014"/>
    <s v="08/01/2014"/>
    <s v="Posted to CPR"/>
    <x v="0"/>
    <s v="08/27/2014"/>
    <s v="08/01/2014"/>
    <s v="X00000004"/>
    <s v="WS-CI-AEP Gen Resources-PPB"/>
    <s v="MLO14MP02"/>
    <s v="Power, Plant"/>
    <s v="RINE             ,CHERYL         ,A"/>
    <n v="-28819.18"/>
  </r>
  <r>
    <s v="AEP - Generation Resources"/>
    <x v="0"/>
    <s v="Mitchell Generating Plant Units 1&amp;2 : KPCo/OPCo : 8500"/>
    <s v="31200 - Boiler Plant Equip-Coal"/>
    <s v="1972"/>
    <x v="1"/>
    <s v="42217326ML"/>
    <s v="AUX. TRANSFORMER 2A-2B DELUGE"/>
    <s v="05/19/2014"/>
    <s v="06/01/2014"/>
    <s v="Posted to CPR"/>
    <x v="3"/>
    <s v="06/26/2014"/>
    <s v="06/01/2014"/>
    <s v="X00000004"/>
    <s v="WS-CI-AEP Gen Resources-PPB"/>
    <s v="MLO14EP66"/>
    <s v="Power, Plant"/>
    <s v="RINE             ,CHERYL         ,A"/>
    <n v="-689.4"/>
  </r>
  <r>
    <s v="AEP - Generation Resources"/>
    <x v="0"/>
    <s v="Mitchell Generating Plant Units 1&amp;2 : KPCo/OPCo : 8500"/>
    <s v="31200 - Boiler Plant Equip-Coal"/>
    <s v="1972"/>
    <x v="1"/>
    <s v="42248168ML"/>
    <s v="PULVERIZER GEARBOX, TRIPLE RED"/>
    <s v="07/31/2014"/>
    <m/>
    <s v="Posted to CPR"/>
    <x v="0"/>
    <s v="08/27/2014"/>
    <s v="08/01/2014"/>
    <s v="X00000004"/>
    <s v="WS-CI-AEP Gen Resources-PPB"/>
    <s v="MLO14NP01"/>
    <s v="Power, Plant"/>
    <s v="RINE             ,CHERYL         ,A"/>
    <n v="-103594.5"/>
  </r>
  <r>
    <s v="AEP - Generation Resources"/>
    <x v="0"/>
    <s v="Mitchell Generating Plant Units 1&amp;2 : KPCo/OPCo : 8500"/>
    <s v="31200 - Boiler Plant Equip-Coal"/>
    <s v="1977"/>
    <x v="1"/>
    <s v="42161434ML"/>
    <s v="ML2 PRECIP TRANSFORMERS FIRE P"/>
    <s v="05/18/2014"/>
    <s v="06/01/2014"/>
    <s v="Posted to CPR"/>
    <x v="2"/>
    <s v="05/28/2014"/>
    <s v="05/01/2014"/>
    <s v="X00000004"/>
    <s v="WS-CI-AEP Gen Resources-PPB"/>
    <s v="MLO14CO01"/>
    <s v="Power, Plant"/>
    <s v="SADLOWSKI        ,MELISSA        ,A"/>
    <n v="-2117.61"/>
  </r>
  <r>
    <s v="AEP - Generation Resources"/>
    <x v="0"/>
    <s v="Mitchell Generating Plant Units 1&amp;2 : KPCo/OPCo : 8500"/>
    <s v="31200 - Boiler Plant Equip-Coal"/>
    <s v="1977"/>
    <x v="1"/>
    <s v="42161434ML"/>
    <s v="ML2 PRECIP TRANSFORMERS FIRE P"/>
    <s v="05/18/2014"/>
    <s v="06/01/2014"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1977"/>
    <x v="1"/>
    <s v="42161529ML"/>
    <s v="ML1 PRECIP TRANSFORMERS FIRE P"/>
    <s v="06/02/2014"/>
    <s v="06/01/2014"/>
    <s v="Posted to CPR"/>
    <x v="3"/>
    <s v="06/26/2014"/>
    <s v="06/01/2014"/>
    <s v="X00000004"/>
    <s v="WS-CI-AEP Gen Resources-PPB"/>
    <s v="MLO14CO01"/>
    <s v="Power, Plant"/>
    <s v="SADLOWSKI        ,MELISSA        ,A"/>
    <n v="-2940.54"/>
  </r>
  <r>
    <s v="AEP - Generation Resources"/>
    <x v="0"/>
    <s v="Mitchell Generating Plant Units 1&amp;2 : KPCo/OPCo : 8500"/>
    <s v="31200 - Boiler Plant Equip-Coal"/>
    <s v="1977"/>
    <x v="1"/>
    <s v="42161529ML"/>
    <s v="ML1 PRECIP TRANSFORMERS FIRE P"/>
    <s v="06/02/2014"/>
    <s v="06/01/2014"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1977"/>
    <x v="1"/>
    <s v="42171789ML"/>
    <s v="BOX 2, ROW 1 LINE VALVE REPLAC"/>
    <s v="02/12/2014"/>
    <s v="04/01/2014"/>
    <s v="Posted to CPR"/>
    <x v="1"/>
    <s v="04/28/2014"/>
    <s v="04/01/2014"/>
    <s v="X00000004"/>
    <s v="WS-CI-AEP Gen Resources-PPB"/>
    <s v="MLO14EP66"/>
    <s v="Power, Plant"/>
    <s v="RINE             ,CHERYL         ,A"/>
    <n v="-635.35"/>
  </r>
  <r>
    <s v="AEP - Generation Resources"/>
    <x v="0"/>
    <s v="Mitchell Generating Plant Units 1&amp;2 : KPCo/OPCo : 8500"/>
    <s v="31200 - Boiler Plant Equip-Coal"/>
    <s v="1977"/>
    <x v="1"/>
    <s v="42171789ML"/>
    <s v="BOX 2, ROW 1 LINE VALVE REPLAC"/>
    <s v="02/12/2014"/>
    <s v="04/01/2014"/>
    <s v="Posted to CPR"/>
    <x v="4"/>
    <s v="07/30/2014"/>
    <s v="07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1988"/>
    <x v="1"/>
    <s v="42161490ML"/>
    <s v="EMERGENCY EGRESS LIGHTING &amp; BA"/>
    <s v="07/09/2014"/>
    <s v="07/01/2014"/>
    <s v="Posted to CPR"/>
    <x v="0"/>
    <s v="08/27/2014"/>
    <s v="08/01/2014"/>
    <s v="X00000004"/>
    <s v="WS-CI-AEP Gen Resources-PPB"/>
    <s v="MLO14CO01"/>
    <s v="Power, Plant"/>
    <s v="SADLOWSKI        ,MELISSA        ,A"/>
    <n v="-3524.62"/>
  </r>
  <r>
    <s v="AEP - Generation Resources"/>
    <x v="0"/>
    <s v="Mitchell Generating Plant Units 1&amp;2 : KPCo/OPCo : 8500"/>
    <s v="31200 - Boiler Plant Equip-Coal"/>
    <s v="1990"/>
    <x v="1"/>
    <s v="42181618ML"/>
    <s v="KRV-542 VALVE REPLACE"/>
    <s v="03/25/2014"/>
    <s v="04/01/2014"/>
    <s v="Posted to CPR"/>
    <x v="2"/>
    <s v="05/28/2014"/>
    <s v="05/01/2014"/>
    <s v="X00000004"/>
    <s v="WS-CI-AEP Gen Resources-PPB"/>
    <s v="MLO14EP66"/>
    <s v="Power, Plant"/>
    <s v="RINE             ,CHERYL         ,A"/>
    <n v="-3145.76"/>
  </r>
  <r>
    <s v="AEP - Generation Resources"/>
    <x v="0"/>
    <s v="Mitchell Generating Plant Units 1&amp;2 : KPCo/OPCo : 8500"/>
    <s v="31200 - Boiler Plant Equip-Coal"/>
    <s v="1990"/>
    <x v="1"/>
    <s v="42181618ML"/>
    <s v="KRV-542 VALVE REPLACE"/>
    <s v="03/25/2014"/>
    <s v="04/01/2014"/>
    <s v="Posted to CPR"/>
    <x v="0"/>
    <s v="08/28/2014"/>
    <s v="08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1992"/>
    <x v="1"/>
    <s v="42204108ML"/>
    <s v="#2 DEEPWELL PUMP/MOTOR REPLACE"/>
    <s v="06/20/2014"/>
    <s v="08/01/2014"/>
    <s v="Posted to CPR"/>
    <x v="0"/>
    <s v="08/27/2014"/>
    <s v="08/01/2014"/>
    <s v="X00000004"/>
    <s v="WS-CI-AEP Gen Resources-PPB"/>
    <s v="MLO14EP03"/>
    <s v="Power, Plant"/>
    <s v="RINE             ,CHERYL         ,A"/>
    <n v="-3010.63"/>
  </r>
  <r>
    <s v="AEP - Generation Resources"/>
    <x v="0"/>
    <s v="Mitchell Generating Plant Units 1&amp;2 : KPCo/OPCo : 8500"/>
    <s v="31200 - Boiler Plant Equip-Coal"/>
    <s v="1992"/>
    <x v="1"/>
    <s v="42204117ML"/>
    <s v="#3 DEEPWELL PUMP/MOTOR REPLACE"/>
    <s v="06/20/2014"/>
    <s v="07/01/2014"/>
    <s v="Posted to CPR"/>
    <x v="0"/>
    <s v="08/27/2014"/>
    <s v="08/01/2014"/>
    <s v="X00000004"/>
    <s v="WS-CI-AEP Gen Resources-PPB"/>
    <s v="MLO14EP03"/>
    <s v="Power, Plant"/>
    <s v="RINE             ,CHERYL         ,A"/>
    <n v="-1953.91"/>
  </r>
  <r>
    <s v="AEP - Generation Resources"/>
    <x v="0"/>
    <s v="Mitchell Generating Plant Units 1&amp;2 : KPCo/OPCo : 8500"/>
    <s v="31200 - Boiler Plant Equip-Coal"/>
    <s v="1996"/>
    <x v="1"/>
    <s v="42165845ML"/>
    <s v="#26 PULVERIZER GEARBOX REPLACE"/>
    <s v="06/01/2014"/>
    <s v="06/01/2014"/>
    <s v="Posted to CPR"/>
    <x v="3"/>
    <s v="06/26/2014"/>
    <s v="06/01/2014"/>
    <s v="X00000004"/>
    <s v="WS-CI-AEP Gen Resources-PPB"/>
    <s v="MLO14CO01"/>
    <s v="Power, Plant"/>
    <s v="SADLOWSKI        ,MELISSA        ,A"/>
    <n v="-3"/>
  </r>
  <r>
    <s v="AEP - Generation Resources"/>
    <x v="0"/>
    <s v="Mitchell Generating Plant Units 1&amp;2 : KPCo/OPCo : 8500"/>
    <s v="31200 - Boiler Plant Equip-Coal"/>
    <s v="1996"/>
    <x v="1"/>
    <s v="42165845ML"/>
    <s v="#26 PULVERIZER GEARBOX REPLACE"/>
    <s v="06/01/2014"/>
    <s v="06/01/2014"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1"/>
    <x v="1"/>
    <s v="42188024ML"/>
    <s v="SILICA ANALYZERS MLU1 REPLACE"/>
    <s v="06/26/2014"/>
    <s v="07/01/2014"/>
    <s v="Posted to CPR"/>
    <x v="0"/>
    <s v="08/27/2014"/>
    <s v="08/01/2014"/>
    <s v="X00000004"/>
    <s v="WS-CI-AEP Gen Resources-PPB"/>
    <s v="MLO14EP04"/>
    <s v="Power, Plant"/>
    <s v="SADLOWSKI        ,MELISSA        ,A"/>
    <n v="-18282.25"/>
  </r>
  <r>
    <s v="AEP - Generation Resources"/>
    <x v="0"/>
    <s v="Mitchell Generating Plant Units 1&amp;2 : KPCo/OPCo : 8500"/>
    <s v="31200 - Boiler Plant Equip-Coal"/>
    <s v="2001"/>
    <x v="1"/>
    <s v="42188038ML"/>
    <s v="SILICA ANALYZERS MLU2 REPLACE"/>
    <s v="06/26/2014"/>
    <s v="07/01/2014"/>
    <s v="Posted to CPR"/>
    <x v="0"/>
    <s v="08/27/2014"/>
    <s v="08/01/2014"/>
    <s v="X00000004"/>
    <s v="WS-CI-AEP Gen Resources-PPB"/>
    <s v="MLO14EP04"/>
    <s v="Power, Plant"/>
    <s v="SADLOWSKI        ,MELISSA        ,A"/>
    <n v="-8704.52"/>
  </r>
  <r>
    <s v="AEP - Generation Resources"/>
    <x v="0"/>
    <s v="Mitchell Generating Plant Units 1&amp;2 : KPCo/OPCo : 8500"/>
    <s v="31200 - Boiler Plant Equip-Coal"/>
    <s v="2002"/>
    <x v="1"/>
    <s v="42160246ML"/>
    <s v="CLR REACTOR  ON TR SET 3-35A R"/>
    <s v="04/25/2014"/>
    <s v="06/01/2014"/>
    <s v="Posted to CPR"/>
    <x v="2"/>
    <s v="05/28/2014"/>
    <s v="05/01/2014"/>
    <s v="X00000004"/>
    <s v="WS-CI-AEP Gen Resources-PPB"/>
    <s v="MLO14EP04"/>
    <s v="Power, Plant"/>
    <s v="SADLOWSKI        ,MELISSA        ,A"/>
    <n v="-1172.53"/>
  </r>
  <r>
    <s v="AEP - Generation Resources"/>
    <x v="0"/>
    <s v="Mitchell Generating Plant Units 1&amp;2 : KPCo/OPCo : 8500"/>
    <s v="31200 - Boiler Plant Equip-Coal"/>
    <s v="2002"/>
    <x v="1"/>
    <s v="42160246ML"/>
    <s v="CLR REACTOR  ON TR SET 3-35A R"/>
    <s v="04/25/2014"/>
    <s v="06/01/2014"/>
    <s v="Posted to CPR"/>
    <x v="0"/>
    <s v="08/28/2014"/>
    <s v="08/01/2014"/>
    <s v="X00000004"/>
    <s v="WS-CI-AEP Gen Resources-PPB"/>
    <s v="MLO14EP04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2"/>
    <x v="1"/>
    <s v="42224425ML"/>
    <s v="PRECIP BOX-1 ROW-1 HOPPER-6 HA"/>
    <s v="05/29/2014"/>
    <s v="08/01/2014"/>
    <s v="Posted to CPR"/>
    <x v="0"/>
    <s v="08/27/2014"/>
    <s v="08/01/2014"/>
    <s v="X00000004"/>
    <s v="WS-CI-AEP Gen Resources-PPB"/>
    <s v="MLO14EP66"/>
    <s v="Power, Plant"/>
    <s v="RINE             ,CHERYL         ,A"/>
    <n v="-463.44"/>
  </r>
  <r>
    <s v="AEP - Generation Resources"/>
    <x v="0"/>
    <s v="Mitchell Generating Plant Units 1&amp;2 : KPCo/OPCo : 8500"/>
    <s v="31200 - Boiler Plant Equip-Coal"/>
    <s v="2002"/>
    <x v="1"/>
    <s v="42235594ML"/>
    <s v="#16 ASH WATER PUMP REPLACE"/>
    <s v="08/01/2014"/>
    <s v="08/01/2014"/>
    <s v="Posted to CPR"/>
    <x v="0"/>
    <s v="08/27/2014"/>
    <s v="08/01/2014"/>
    <s v="X00000004"/>
    <s v="WS-CI-AEP Gen Resources-PPB"/>
    <s v="MLO14EP03"/>
    <s v="Power, Plant"/>
    <s v="RINE             ,CHERYL         ,A"/>
    <n v="-4314.3900000000003"/>
  </r>
  <r>
    <s v="AEP - Generation Resources"/>
    <x v="0"/>
    <s v="Mitchell Generating Plant Units 1&amp;2 : KPCo/OPCo : 8500"/>
    <s v="31200 - Boiler Plant Equip-Coal"/>
    <s v="2005"/>
    <x v="1"/>
    <s v="42174921ML"/>
    <s v="#11 RDV PUMP REPLACE"/>
    <s v="02/24/2014"/>
    <s v="04/01/2014"/>
    <s v="Posted to CPR"/>
    <x v="1"/>
    <s v="04/28/2014"/>
    <s v="04/01/2014"/>
    <s v="X00000004"/>
    <s v="WS-CI-AEP Gen Resources-PPB"/>
    <s v="MLO14EP03"/>
    <s v="Power, Plant"/>
    <s v="RINE             ,CHERYL         ,A"/>
    <n v="-183.73"/>
  </r>
  <r>
    <s v="AEP - Generation Resources"/>
    <x v="0"/>
    <s v="Mitchell Generating Plant Units 1&amp;2 : KPCo/OPCo : 8500"/>
    <s v="31200 - Boiler Plant Equip-Coal"/>
    <s v="2005"/>
    <x v="1"/>
    <s v="42174921ML"/>
    <s v="#11 RDV PUMP REPLACE"/>
    <s v="02/24/2014"/>
    <s v="04/01/2014"/>
    <s v="Posted to CPR"/>
    <x v="4"/>
    <s v="07/30/2014"/>
    <s v="07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5"/>
    <x v="1"/>
    <s v="42178148ML"/>
    <s v="ME WASH VALVE ZEAS-8107 REPLAC"/>
    <s v="03/17/2014"/>
    <s v="04/01/2014"/>
    <s v="Posted to CPR"/>
    <x v="2"/>
    <s v="05/28/2014"/>
    <s v="05/01/2014"/>
    <s v="X00000004"/>
    <s v="WS-CI-AEP Gen Resources-PPB"/>
    <s v="MLO14EP66"/>
    <s v="Power, Plant"/>
    <s v="RINE             ,CHERYL         ,A"/>
    <n v="-1182.5"/>
  </r>
  <r>
    <s v="AEP - Generation Resources"/>
    <x v="0"/>
    <s v="Mitchell Generating Plant Units 1&amp;2 : KPCo/OPCo : 8500"/>
    <s v="31200 - Boiler Plant Equip-Coal"/>
    <s v="2005"/>
    <x v="1"/>
    <s v="42178148ML"/>
    <s v="ME WASH VALVE ZEAS-8107 REPLAC"/>
    <s v="03/17/2014"/>
    <s v="04/01/2014"/>
    <s v="Posted to CPR"/>
    <x v="0"/>
    <s v="08/28/2014"/>
    <s v="08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5"/>
    <x v="1"/>
    <s v="42188892ML"/>
    <s v="#12 ASH PIT SUMP PUMP REPLACE"/>
    <s v="04/01/2014"/>
    <s v="06/01/2014"/>
    <s v="Posted to CPR"/>
    <x v="2"/>
    <s v="05/28/2014"/>
    <s v="05/01/2014"/>
    <s v="X00000004"/>
    <s v="WS-CI-AEP Gen Resources-PPB"/>
    <s v="MLO14EP03"/>
    <s v="Power, Plant"/>
    <s v="RINE             ,CHERYL         ,A"/>
    <n v="-9049.7099999999991"/>
  </r>
  <r>
    <s v="AEP - Generation Resources"/>
    <x v="0"/>
    <s v="Mitchell Generating Plant Units 1&amp;2 : KPCo/OPCo : 8500"/>
    <s v="31200 - Boiler Plant Equip-Coal"/>
    <s v="2005"/>
    <x v="1"/>
    <s v="42188892ML"/>
    <s v="#12 ASH PIT SUMP PUMP REPLACE"/>
    <s v="04/01/2014"/>
    <s v="06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5"/>
    <x v="1"/>
    <s v="42193706ML"/>
    <s v="#15 FLYASH PUMP REPLACE"/>
    <s v="04/01/2014"/>
    <s v="06/01/2014"/>
    <s v="Posted to CPR"/>
    <x v="2"/>
    <s v="05/28/2014"/>
    <s v="05/01/2014"/>
    <s v="X00000004"/>
    <s v="WS-CI-AEP Gen Resources-PPB"/>
    <s v="MLO14EP03"/>
    <s v="Power, Plant"/>
    <s v="RINE             ,CHERYL         ,A"/>
    <n v="-2216.2600000000002"/>
  </r>
  <r>
    <s v="AEP - Generation Resources"/>
    <x v="0"/>
    <s v="Mitchell Generating Plant Units 1&amp;2 : KPCo/OPCo : 8500"/>
    <s v="31200 - Boiler Plant Equip-Coal"/>
    <s v="2005"/>
    <x v="1"/>
    <s v="42193706ML"/>
    <s v="#15 FLYASH PUMP REPLACE"/>
    <s v="04/01/2014"/>
    <s v="06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5"/>
    <x v="1"/>
    <s v="42202583ML"/>
    <s v="#23 FLYASH SLURRY PUMP MOTOR R"/>
    <s v="04/09/2014"/>
    <s v="06/01/2014"/>
    <s v="Posted to CPR"/>
    <x v="2"/>
    <s v="05/28/2014"/>
    <s v="05/01/2014"/>
    <s v="X00000004"/>
    <s v="WS-CI-AEP Gen Resources-PPB"/>
    <s v="MLO14EP03"/>
    <s v="Power, Plant"/>
    <s v="RINE             ,CHERYL         ,A"/>
    <n v="-9105.6200000000008"/>
  </r>
  <r>
    <s v="AEP - Generation Resources"/>
    <x v="0"/>
    <s v="Mitchell Generating Plant Units 1&amp;2 : KPCo/OPCo : 8500"/>
    <s v="31200 - Boiler Plant Equip-Coal"/>
    <s v="2005"/>
    <x v="1"/>
    <s v="42202583ML"/>
    <s v="#23 FLYASH SLURRY PUMP MOTOR R"/>
    <s v="04/09/2014"/>
    <s v="06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6"/>
    <x v="1"/>
    <s v="42161142ML"/>
    <s v="11 ID FAN MOTOR REPLACE CID 05"/>
    <s v="01/24/2014"/>
    <s v="04/01/2014"/>
    <s v="Posted to CPR"/>
    <x v="1"/>
    <s v="04/28/2014"/>
    <s v="04/01/2014"/>
    <s v="X00000004"/>
    <s v="WS-CI-AEP Gen Resources-PPB"/>
    <s v="MLOVP1410"/>
    <s v="Power, Plant"/>
    <s v="SADLOWSKI        ,MELISSA        ,A"/>
    <n v="-73079.92"/>
  </r>
  <r>
    <s v="AEP - Generation Resources"/>
    <x v="0"/>
    <s v="Mitchell Generating Plant Units 1&amp;2 : KPCo/OPCo : 8500"/>
    <s v="31200 - Boiler Plant Equip-Coal"/>
    <s v="2006"/>
    <x v="1"/>
    <s v="42161142ML"/>
    <s v="11 ID FAN MOTOR REPLACE CID 05"/>
    <s v="01/24/2014"/>
    <s v="04/01/2014"/>
    <s v="Posted to CPR"/>
    <x v="0"/>
    <s v="08/28/2014"/>
    <s v="08/01/2014"/>
    <s v="X00000004"/>
    <s v="WS-CI-AEP Gen Resources-PPB"/>
    <s v="MLOVP1410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6"/>
    <x v="1"/>
    <s v="42190546ML"/>
    <s v="MIST ELIMINATOR WASH PUMP A RE"/>
    <s v="03/14/2014"/>
    <s v="04/01/2014"/>
    <s v="Posted to CPR"/>
    <x v="1"/>
    <s v="04/28/2014"/>
    <s v="04/01/2014"/>
    <s v="X00000004"/>
    <s v="WS-CI-AEP Gen Resources-PPB"/>
    <s v="MLOVP1401"/>
    <s v="Power, Plant"/>
    <s v="RINE             ,CHERYL         ,A"/>
    <n v="-9615.3799999999992"/>
  </r>
  <r>
    <s v="AEP - Generation Resources"/>
    <x v="0"/>
    <s v="Mitchell Generating Plant Units 1&amp;2 : KPCo/OPCo : 8500"/>
    <s v="31200 - Boiler Plant Equip-Coal"/>
    <s v="2006"/>
    <x v="1"/>
    <s v="42190546ML"/>
    <s v="MIST ELIMINATOR WASH PUMP A RE"/>
    <s v="03/14/2014"/>
    <s v="04/01/2014"/>
    <s v="Posted to CPR"/>
    <x v="4"/>
    <s v="07/30/2014"/>
    <s v="07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6"/>
    <x v="1"/>
    <s v="42232398ML"/>
    <s v="#25 COAL FEEDER BELT DRIVE GEA"/>
    <s v="06/12/2014"/>
    <s v="08/01/2014"/>
    <s v="Posted to CPR"/>
    <x v="0"/>
    <s v="08/27/2014"/>
    <s v="08/01/2014"/>
    <s v="X00000004"/>
    <s v="WS-CI-AEP Gen Resources-PPB"/>
    <s v="MLO14SP03"/>
    <s v="Power, Plant"/>
    <s v="RINE             ,CHERYL         ,A"/>
    <n v="-4081.97"/>
  </r>
  <r>
    <s v="AEP - Generation Resources"/>
    <x v="0"/>
    <s v="Mitchell Generating Plant Units 1&amp;2 : KPCo/OPCo : 8500"/>
    <s v="31200 - Boiler Plant Equip-Coal"/>
    <s v="2007"/>
    <x v="1"/>
    <s v="42161649ML"/>
    <s v="VFD FOR COOKIE STAMLER AT CPS"/>
    <s v="03/01/2014"/>
    <s v="04/01/2014"/>
    <s v="Posted to CPR"/>
    <x v="1"/>
    <s v="04/28/2014"/>
    <s v="04/01/2014"/>
    <s v="X00000004"/>
    <s v="WS-CI-AEP Gen Resources-PPB"/>
    <s v="MLO14EP04"/>
    <s v="Power, Plant"/>
    <s v="RINE             ,CHERYL         ,A"/>
    <n v="-4815.67"/>
  </r>
  <r>
    <s v="AEP - Generation Resources"/>
    <x v="0"/>
    <s v="Mitchell Generating Plant Units 1&amp;2 : KPCo/OPCo : 8500"/>
    <s v="31200 - Boiler Plant Equip-Coal"/>
    <s v="2007"/>
    <x v="1"/>
    <s v="42161649ML"/>
    <s v="VFD FOR COOKIE STAMLER AT CPS"/>
    <s v="03/01/2014"/>
    <s v="04/01/2014"/>
    <s v="Posted to CPR"/>
    <x v="4"/>
    <s v="07/30/2014"/>
    <s v="07/01/2014"/>
    <s v="X00000004"/>
    <s v="WS-CI-AEP Gen Resources-PPB"/>
    <s v="MLO14EP04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7"/>
    <x v="1"/>
    <s v="42167848ML"/>
    <s v="SPACE HEATER SOUTHEAST CORNER"/>
    <s v="03/06/2014"/>
    <s v="04/01/2014"/>
    <s v="Posted to CPR"/>
    <x v="1"/>
    <s v="04/28/2014"/>
    <s v="04/01/2014"/>
    <s v="X00000004"/>
    <s v="WS-CI-AEP Gen Resources-PPB"/>
    <s v="MLOVP1401"/>
    <s v="Power, Plant"/>
    <s v="RINE             ,CHERYL         ,A"/>
    <n v="-2007.53"/>
  </r>
  <r>
    <s v="AEP - Generation Resources"/>
    <x v="0"/>
    <s v="Mitchell Generating Plant Units 1&amp;2 : KPCo/OPCo : 8500"/>
    <s v="31200 - Boiler Plant Equip-Coal"/>
    <s v="2007"/>
    <x v="1"/>
    <s v="42167848ML"/>
    <s v="SPACE HEATER SOUTHEAST CORNER"/>
    <s v="03/06/2014"/>
    <s v="04/01/2014"/>
    <s v="Posted to CPR"/>
    <x v="0"/>
    <s v="08/28/2014"/>
    <s v="08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7"/>
    <x v="1"/>
    <s v="42168965ML"/>
    <s v="PURCH SILICON CARBIDE ABSORBER"/>
    <s v="07/01/2014"/>
    <s v="07/01/2014"/>
    <s v="Posted to CPR"/>
    <x v="0"/>
    <s v="08/27/2014"/>
    <s v="08/01/2014"/>
    <s v="X00000004"/>
    <s v="WS-CI-AEP Gen Resources-PPB"/>
    <s v="MLO14CO01"/>
    <s v="Power, Plant"/>
    <s v="SADLOWSKI        ,MELISSA        ,A"/>
    <n v="-20293.55"/>
  </r>
  <r>
    <s v="AEP - Generation Resources"/>
    <x v="0"/>
    <s v="Mitchell Generating Plant Units 1&amp;2 : KPCo/OPCo : 8500"/>
    <s v="31200 - Boiler Plant Equip-Coal"/>
    <s v="2007"/>
    <x v="1"/>
    <s v="42171669ML"/>
    <s v="COOLING TOWER LEVEL TRANSMITTE"/>
    <s v="03/12/2014"/>
    <s v="04/01/2014"/>
    <s v="Posted to CPR"/>
    <x v="1"/>
    <s v="04/28/2014"/>
    <s v="04/01/2014"/>
    <s v="X00000004"/>
    <s v="WS-CI-AEP Gen Resources-PPB"/>
    <s v="MLO14EP04"/>
    <s v="Power, Plant"/>
    <s v="RINE             ,CHERYL         ,A"/>
    <n v="-802.61"/>
  </r>
  <r>
    <s v="AEP - Generation Resources"/>
    <x v="0"/>
    <s v="Mitchell Generating Plant Units 1&amp;2 : KPCo/OPCo : 8500"/>
    <s v="31200 - Boiler Plant Equip-Coal"/>
    <s v="2007"/>
    <x v="1"/>
    <s v="42171669ML"/>
    <s v="COOLING TOWER LEVEL TRANSMITTE"/>
    <s v="03/12/2014"/>
    <s v="04/01/2014"/>
    <s v="Posted to CPR"/>
    <x v="4"/>
    <s v="07/30/2014"/>
    <s v="07/01/2014"/>
    <s v="X00000004"/>
    <s v="WS-CI-AEP Gen Resources-PPB"/>
    <s v="MLO14EP04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7"/>
    <x v="1"/>
    <s v="42172310ML"/>
    <s v="2C AR PUMP DISCHARGE EXPANSION"/>
    <s v="05/27/2014"/>
    <s v="06/01/2014"/>
    <s v="Posted to CPR"/>
    <x v="3"/>
    <s v="06/26/2014"/>
    <s v="06/01/2014"/>
    <s v="X00000004"/>
    <s v="WS-CI-AEP Gen Resources-PPB"/>
    <s v="MLOVP1401"/>
    <s v="Power, Plant"/>
    <s v="RINE             ,CHERYL         ,A"/>
    <n v="-2462.5100000000002"/>
  </r>
  <r>
    <s v="AEP - Generation Resources"/>
    <x v="0"/>
    <s v="Mitchell Generating Plant Units 1&amp;2 : KPCo/OPCo : 8500"/>
    <s v="31200 - Boiler Plant Equip-Coal"/>
    <s v="2007"/>
    <x v="1"/>
    <s v="42172310ML"/>
    <s v="2C AR PUMP DISCHARGE EXPANSION"/>
    <s v="05/27/2014"/>
    <s v="06/01/2014"/>
    <s v="Posted to CPR"/>
    <x v="5"/>
    <s v="09/29/2014"/>
    <s v="09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7"/>
    <x v="1"/>
    <s v="42172808ML"/>
    <s v="UREA TRANSFER PUMP REPLACE"/>
    <s v="02/12/2014"/>
    <s v="03/01/2014"/>
    <s v="Posted to CPR"/>
    <x v="6"/>
    <s v="03/27/2014"/>
    <s v="03/01/2014"/>
    <s v="X00000004"/>
    <s v="WS-CI-AEP Gen Resources-PPB"/>
    <s v="MLOVP1401"/>
    <s v="Power, Plant"/>
    <s v="RINE             ,CHERYL         ,A"/>
    <n v="-4524.93"/>
  </r>
  <r>
    <s v="AEP - Generation Resources"/>
    <x v="0"/>
    <s v="Mitchell Generating Plant Units 1&amp;2 : KPCo/OPCo : 8500"/>
    <s v="31200 - Boiler Plant Equip-Coal"/>
    <s v="2007"/>
    <x v="1"/>
    <s v="42172808ML"/>
    <s v="UREA TRANSFER PUMP REPLACE"/>
    <s v="02/12/2014"/>
    <s v="03/01/2014"/>
    <s v="Posted to CPR"/>
    <x v="4"/>
    <s v="07/30/2014"/>
    <s v="07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7"/>
    <x v="1"/>
    <s v="42175362ML"/>
    <s v="#2 UREA SOLUTION PUMP REPLACE"/>
    <s v="02/21/2014"/>
    <s v="04/01/2014"/>
    <s v="Posted to CPR"/>
    <x v="1"/>
    <s v="04/28/2014"/>
    <s v="04/01/2014"/>
    <s v="X00000004"/>
    <s v="WS-CI-AEP Gen Resources-PPB"/>
    <s v="MLOVP1401"/>
    <s v="Power, Plant"/>
    <s v="PHILLIPS         ,KATHY          ,L"/>
    <n v="-4095.96"/>
  </r>
  <r>
    <s v="AEP - Generation Resources"/>
    <x v="0"/>
    <s v="Mitchell Generating Plant Units 1&amp;2 : KPCo/OPCo : 8500"/>
    <s v="31200 - Boiler Plant Equip-Coal"/>
    <s v="2007"/>
    <x v="1"/>
    <s v="42175362ML"/>
    <s v="#2 UREA SOLUTION PUMP REPLACE"/>
    <s v="02/21/2014"/>
    <s v="04/01/2014"/>
    <s v="Posted to CPR"/>
    <x v="4"/>
    <s v="07/30/2014"/>
    <s v="07/01/2014"/>
    <s v="X00000004"/>
    <s v="WS-CI-AEP Gen Resources-PPB"/>
    <s v="MLOVP1401"/>
    <s v="Power, Plant"/>
    <s v="PHILLIPS         ,KATHY          ,L"/>
    <n v="0"/>
  </r>
  <r>
    <s v="AEP - Generation Resources"/>
    <x v="0"/>
    <s v="Mitchell Generating Plant Units 1&amp;2 : KPCo/OPCo : 8500"/>
    <s v="31200 - Boiler Plant Equip-Coal"/>
    <s v="2007"/>
    <x v="1"/>
    <s v="42179129ML"/>
    <s v="HYDROCLONE &quot;A&quot; PRESSURE TRANSM"/>
    <s v="08/11/2014"/>
    <s v="08/01/2014"/>
    <s v="Posted to CPR"/>
    <x v="0"/>
    <s v="08/27/2014"/>
    <s v="08/01/2014"/>
    <s v="X00000004"/>
    <s v="WS-CI-AEP Gen Resources-PPB"/>
    <s v="MLOVP1401"/>
    <s v="Power, Plant"/>
    <s v="RINE             ,CHERYL         ,A"/>
    <n v="-1403.98"/>
  </r>
  <r>
    <s v="AEP - Generation Resources"/>
    <x v="0"/>
    <s v="Mitchell Generating Plant Units 1&amp;2 : KPCo/OPCo : 8500"/>
    <s v="31200 - Boiler Plant Equip-Coal"/>
    <s v="2007"/>
    <x v="1"/>
    <s v="42179942ML"/>
    <s v="ROTARY AIR LOCK 2A TRONA SILO"/>
    <s v="04/30/2014"/>
    <s v="06/01/2014"/>
    <s v="Posted to CPR"/>
    <x v="3"/>
    <s v="06/26/2014"/>
    <s v="06/01/2014"/>
    <s v="X00000004"/>
    <s v="WS-CI-AEP Gen Resources-PPB"/>
    <s v="MLOVP1401"/>
    <s v="Power, Plant"/>
    <s v="RINE             ,CHERYL         ,A"/>
    <n v="-8706.44"/>
  </r>
  <r>
    <s v="AEP - Generation Resources"/>
    <x v="0"/>
    <s v="Mitchell Generating Plant Units 1&amp;2 : KPCo/OPCo : 8500"/>
    <s v="31200 - Boiler Plant Equip-Coal"/>
    <s v="2007"/>
    <x v="1"/>
    <s v="42179942ML"/>
    <s v="ROTARY AIR LOCK 2A TRONA SILO"/>
    <s v="04/30/2014"/>
    <s v="06/01/2014"/>
    <s v="Posted to CPR"/>
    <x v="0"/>
    <s v="08/28/2014"/>
    <s v="08/01/2014"/>
    <s v="X00000004"/>
    <s v="WS-CI-AEP Gen Resources-PPB"/>
    <s v="MLOVP14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7"/>
    <x v="1"/>
    <s v="42182860ML"/>
    <s v="2C AR PUMP WITH CERAMIC-LINED"/>
    <s v="05/27/2014"/>
    <s v="07/01/2014"/>
    <s v="Posted to CPR"/>
    <x v="0"/>
    <s v="08/27/2014"/>
    <s v="08/01/2014"/>
    <s v="X00000004"/>
    <s v="WS-CI-AEP Gen Resources-PPB"/>
    <s v="MLO14CO01"/>
    <s v="Power, Plant"/>
    <s v="SADLOWSKI        ,MELISSA        ,A"/>
    <n v="-35713.839999999997"/>
  </r>
  <r>
    <s v="AEP - Generation Resources"/>
    <x v="0"/>
    <s v="Mitchell Generating Plant Units 1&amp;2 : KPCo/OPCo : 8500"/>
    <s v="31200 - Boiler Plant Equip-Coal"/>
    <s v="2007"/>
    <x v="1"/>
    <s v="42188969ML"/>
    <s v="BC-10 TAKE-UP PULLEY BEARING R"/>
    <s v="03/12/2014"/>
    <s v="07/01/2014"/>
    <s v="Posted to CPR"/>
    <x v="0"/>
    <s v="08/27/2014"/>
    <s v="08/01/2014"/>
    <s v="X00000004"/>
    <s v="WS-CI-AEP Gen Resources-PPB"/>
    <s v="MLO14MP02"/>
    <s v="Power, Plant"/>
    <s v="RINE             ,CHERYL         ,A"/>
    <n v="-1652.68"/>
  </r>
  <r>
    <s v="AEP - Generation Resources"/>
    <x v="0"/>
    <s v="Mitchell Generating Plant Units 1&amp;2 : KPCo/OPCo : 8500"/>
    <s v="31200 - Boiler Plant Equip-Coal"/>
    <s v="2007"/>
    <x v="1"/>
    <s v="42190155ML"/>
    <s v="HBF-1B FEEDER VFD REPLACE"/>
    <s v="04/15/2014"/>
    <s v="06/01/2014"/>
    <s v="Posted to CPR"/>
    <x v="2"/>
    <s v="05/28/2014"/>
    <s v="05/01/2014"/>
    <s v="X00000004"/>
    <s v="WS-CI-AEP Gen Resources-PPB"/>
    <s v="MLO14MP02"/>
    <s v="Power, Plant"/>
    <s v="RINE             ,CHERYL         ,A"/>
    <n v="-2277.41"/>
  </r>
  <r>
    <s v="AEP - Generation Resources"/>
    <x v="0"/>
    <s v="Mitchell Generating Plant Units 1&amp;2 : KPCo/OPCo : 8500"/>
    <s v="31200 - Boiler Plant Equip-Coal"/>
    <s v="2007"/>
    <x v="1"/>
    <s v="42190155ML"/>
    <s v="HBF-1B FEEDER VFD REPLACE"/>
    <s v="04/15/2014"/>
    <s v="06/01/2014"/>
    <s v="Posted to CPR"/>
    <x v="0"/>
    <s v="08/28/2014"/>
    <s v="08/01/2014"/>
    <s v="X00000004"/>
    <s v="WS-CI-AEP Gen Resources-PPB"/>
    <s v="MLO14MP02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7"/>
    <x v="1"/>
    <s v="42207324ML"/>
    <s v="TWO NEW 6 INCH VALVES IN CPS P"/>
    <s v="04/22/2014"/>
    <m/>
    <s v="Posted to CPR"/>
    <x v="2"/>
    <s v="05/28/2014"/>
    <s v="05/01/2014"/>
    <s v="X00000004"/>
    <s v="WS-CI-AEP Gen Resources-PPB"/>
    <s v="MLO14CO01"/>
    <s v="Power, Plant"/>
    <s v="SADLOWSKI        ,MELISSA        ,A"/>
    <n v="-1"/>
  </r>
  <r>
    <s v="AEP - Generation Resources"/>
    <x v="0"/>
    <s v="Mitchell Generating Plant Units 1&amp;2 : KPCo/OPCo : 8500"/>
    <s v="31200 - Boiler Plant Equip-Coal"/>
    <s v="2007"/>
    <x v="1"/>
    <s v="42207324ML"/>
    <s v="TWO NEW 6 INCH VALVES IN CPS P"/>
    <s v="04/22/2014"/>
    <m/>
    <s v="Posted to CPR"/>
    <x v="0"/>
    <s v="08/28/2014"/>
    <s v="08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7"/>
    <x v="1"/>
    <s v="42216435ML"/>
    <s v="FGD DCS BATTERY ROOM HVAC REPL"/>
    <s v="08/12/2014"/>
    <s v="08/01/2014"/>
    <s v="Posted to CPR"/>
    <x v="0"/>
    <s v="08/27/2014"/>
    <s v="08/01/2014"/>
    <s v="X00000004"/>
    <s v="WS-CI-AEP Gen Resources-PPB"/>
    <s v="MLO14EP04"/>
    <s v="Power, Plant"/>
    <s v="RINE             ,CHERYL         ,A"/>
    <n v="-3050.51"/>
  </r>
  <r>
    <s v="AEP - Generation Resources"/>
    <x v="0"/>
    <s v="Mitchell Generating Plant Units 1&amp;2 : KPCo/OPCo : 8500"/>
    <s v="31200 - Boiler Plant Equip-Coal"/>
    <s v="2007"/>
    <x v="1"/>
    <s v="42222764ML"/>
    <s v="LINE GATE AG-11 ON ML1 PRECIPI"/>
    <s v="06/01/2014"/>
    <s v="08/01/2014"/>
    <s v="Posted to CPR"/>
    <x v="0"/>
    <s v="08/27/2014"/>
    <s v="08/01/2014"/>
    <s v="X00000004"/>
    <s v="WS-CI-AEP Gen Resources-PPB"/>
    <s v="MLO14EP66"/>
    <s v="Power, Plant"/>
    <s v="RINE             ,CHERYL         ,A"/>
    <n v="-2567.4299999999998"/>
  </r>
  <r>
    <s v="AEP - Generation Resources"/>
    <x v="0"/>
    <s v="Mitchell Generating Plant Units 1&amp;2 : KPCo/OPCo : 8500"/>
    <s v="31200 - Boiler Plant Equip-Coal"/>
    <s v="2007"/>
    <x v="1"/>
    <s v="42231601ML"/>
    <s v="ABSORBER AREA SUMP AGITATOR GE"/>
    <s v="07/22/2014"/>
    <s v="07/01/2014"/>
    <s v="Posted to CPR"/>
    <x v="0"/>
    <s v="08/27/2014"/>
    <s v="08/01/2014"/>
    <s v="X00000004"/>
    <s v="WS-CI-AEP Gen Resources-PPB"/>
    <s v="MLOVP1401"/>
    <s v="Power, Plant"/>
    <s v="RINE             ,CHERYL         ,A"/>
    <n v="-2408.34"/>
  </r>
  <r>
    <s v="AEP - Generation Resources"/>
    <x v="0"/>
    <s v="Mitchell Generating Plant Units 1&amp;2 : KPCo/OPCo : 8500"/>
    <s v="31200 - Boiler Plant Equip-Coal"/>
    <s v="2007"/>
    <x v="1"/>
    <s v="42257430ML"/>
    <s v="ROTARY AIR LOCK 2A TRONA SILO"/>
    <s v="08/11/2014"/>
    <m/>
    <s v="Posted to CPR"/>
    <x v="0"/>
    <s v="08/27/2014"/>
    <s v="08/01/2014"/>
    <s v="X00000004"/>
    <s v="WS-CI-AEP Gen Resources-PPB"/>
    <s v="MLOVP1401"/>
    <s v="Power, Plant"/>
    <s v="SADLOWSKI        ,MELISSA        ,A"/>
    <n v="-1"/>
  </r>
  <r>
    <s v="AEP - Generation Resources"/>
    <x v="0"/>
    <s v="Mitchell Generating Plant Units 1&amp;2 : KPCo/OPCo : 8500"/>
    <s v="31200 - Boiler Plant Equip-Coal"/>
    <s v="2008"/>
    <x v="1"/>
    <s v="42169179ML"/>
    <s v="RRV-802 HSO VALVE REPLACE"/>
    <s v="02/15/2014"/>
    <s v="04/01/2014"/>
    <s v="Posted to CPR"/>
    <x v="1"/>
    <s v="04/28/2014"/>
    <s v="04/01/2014"/>
    <s v="X00000004"/>
    <s v="WS-CI-AEP Gen Resources-PPB"/>
    <s v="MLO14EP66"/>
    <s v="Power, Plant"/>
    <s v="RINE             ,CHERYL         ,A"/>
    <n v="-1458.89"/>
  </r>
  <r>
    <s v="AEP - Generation Resources"/>
    <x v="0"/>
    <s v="Mitchell Generating Plant Units 1&amp;2 : KPCo/OPCo : 8500"/>
    <s v="31200 - Boiler Plant Equip-Coal"/>
    <s v="2008"/>
    <x v="1"/>
    <s v="42169179ML"/>
    <s v="RRV-802 HSO VALVE REPLACE"/>
    <s v="02/15/2014"/>
    <s v="04/01/2014"/>
    <s v="Posted to CPR"/>
    <x v="4"/>
    <s v="07/30/2014"/>
    <s v="07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8"/>
    <x v="1"/>
    <s v="42180899ML"/>
    <s v="#23 RDV PUMP MOTOR ML2 REPLACE"/>
    <s v="03/06/2014"/>
    <s v="04/01/2014"/>
    <s v="Posted to CPR"/>
    <x v="1"/>
    <s v="04/28/2014"/>
    <s v="04/01/2014"/>
    <s v="X00000004"/>
    <s v="WS-CI-AEP Gen Resources-PPB"/>
    <s v="MLO14EN01"/>
    <s v="Power, Plant"/>
    <s v="RINE             ,CHERYL         ,A"/>
    <n v="-2905.19"/>
  </r>
  <r>
    <s v="AEP - Generation Resources"/>
    <x v="0"/>
    <s v="Mitchell Generating Plant Units 1&amp;2 : KPCo/OPCo : 8500"/>
    <s v="31200 - Boiler Plant Equip-Coal"/>
    <s v="2008"/>
    <x v="1"/>
    <s v="42180899ML"/>
    <s v="#23 RDV PUMP MOTOR ML2 REPLACE"/>
    <s v="03/06/2014"/>
    <s v="04/01/2014"/>
    <s v="Posted to CPR"/>
    <x v="4"/>
    <s v="07/30/2014"/>
    <s v="07/01/2014"/>
    <s v="X00000004"/>
    <s v="WS-CI-AEP Gen Resources-PPB"/>
    <s v="MLO14EN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8"/>
    <x v="1"/>
    <s v="42196193ML"/>
    <s v="RRV-802 HSO VALVE REPLACE ML1"/>
    <s v="04/10/2014"/>
    <s v="06/01/2014"/>
    <s v="Posted to CPR"/>
    <x v="3"/>
    <s v="06/26/2014"/>
    <s v="06/01/2014"/>
    <s v="X00000004"/>
    <s v="WS-CI-AEP Gen Resources-PPB"/>
    <s v="MLO14EP66"/>
    <s v="Power, Plant"/>
    <s v="RINE             ,CHERYL         ,A"/>
    <n v="-1352.03"/>
  </r>
  <r>
    <s v="AEP - Generation Resources"/>
    <x v="0"/>
    <s v="Mitchell Generating Plant Units 1&amp;2 : KPCo/OPCo : 8500"/>
    <s v="31200 - Boiler Plant Equip-Coal"/>
    <s v="2008"/>
    <x v="1"/>
    <s v="42196193ML"/>
    <s v="RRV-802 HSO VALVE REPLACE ML1"/>
    <s v="04/10/2014"/>
    <s v="06/01/2014"/>
    <s v="Posted to CPR"/>
    <x v="5"/>
    <s v="09/29/2014"/>
    <s v="09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9"/>
    <x v="1"/>
    <s v="42193666ML"/>
    <s v="BC-11 CONVEYOR BELT REPLACE"/>
    <s v="04/10/2014"/>
    <s v="06/01/2014"/>
    <s v="Posted to CPR"/>
    <x v="2"/>
    <s v="05/28/2014"/>
    <s v="05/01/2014"/>
    <s v="X00000004"/>
    <s v="WS-CI-AEP Gen Resources-PPB"/>
    <s v="MLO14MP02"/>
    <s v="Power, Plant"/>
    <s v="RINE             ,CHERYL         ,A"/>
    <n v="-20570.310000000001"/>
  </r>
  <r>
    <s v="AEP - Generation Resources"/>
    <x v="0"/>
    <s v="Mitchell Generating Plant Units 1&amp;2 : KPCo/OPCo : 8500"/>
    <s v="31200 - Boiler Plant Equip-Coal"/>
    <s v="2009"/>
    <x v="1"/>
    <s v="42193666ML"/>
    <s v="BC-11 CONVEYOR BELT REPLACE"/>
    <s v="04/10/2014"/>
    <s v="06/01/2014"/>
    <s v="Posted to CPR"/>
    <x v="0"/>
    <s v="08/28/2014"/>
    <s v="08/01/2014"/>
    <s v="X00000004"/>
    <s v="WS-CI-AEP Gen Resources-PPB"/>
    <s v="MLO14MP02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9"/>
    <x v="1"/>
    <s v="42218110ML"/>
    <s v="LINE GATE VALVES REPLACE"/>
    <s v="05/31/2014"/>
    <s v="06/01/2014"/>
    <s v="Posted to CPR"/>
    <x v="3"/>
    <s v="06/26/2014"/>
    <s v="06/01/2014"/>
    <s v="X00000004"/>
    <s v="WS-CI-AEP Gen Resources-PPB"/>
    <s v="MLO14EP66"/>
    <s v="Power, Plant"/>
    <s v="RINE             ,CHERYL         ,A"/>
    <n v="-4797.2700000000004"/>
  </r>
  <r>
    <s v="AEP - Generation Resources"/>
    <x v="0"/>
    <s v="Mitchell Generating Plant Units 1&amp;2 : KPCo/OPCo : 8500"/>
    <s v="31200 - Boiler Plant Equip-Coal"/>
    <s v="2009"/>
    <x v="1"/>
    <s v="42218110ML"/>
    <s v="LINE GATE VALVES REPLACE"/>
    <s v="05/31/2014"/>
    <s v="06/01/2014"/>
    <s v="Posted to CPR"/>
    <x v="5"/>
    <s v="09/29/2014"/>
    <s v="09/01/2014"/>
    <s v="X00000004"/>
    <s v="WS-CI-AEP Gen Resources-PPB"/>
    <s v="MLO14EP66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09"/>
    <x v="1"/>
    <s v="42218699ML"/>
    <s v="DEMINERALIZER HMI CONPUTER PC4"/>
    <s v="06/20/2014"/>
    <s v="07/01/2014"/>
    <s v="Posted to CPR"/>
    <x v="0"/>
    <s v="08/27/2014"/>
    <s v="08/01/2014"/>
    <s v="X00000004"/>
    <s v="WS-CI-AEP Gen Resources-PPB"/>
    <s v="MLO14EP04"/>
    <s v="Power, Plant"/>
    <s v="RINE             ,CHERYL         ,A"/>
    <n v="-2259.3000000000002"/>
  </r>
  <r>
    <s v="AEP - Generation Resources"/>
    <x v="0"/>
    <s v="Mitchell Generating Plant Units 1&amp;2 : KPCo/OPCo : 8500"/>
    <s v="31200 - Boiler Plant Equip-Coal"/>
    <s v="2009"/>
    <x v="1"/>
    <s v="42218782ML"/>
    <s v="#21 CONDENSATE BOOSTER PUMP MO"/>
    <s v="05/23/2014"/>
    <s v="07/01/2014"/>
    <s v="Posted to CPR"/>
    <x v="0"/>
    <s v="08/27/2014"/>
    <s v="08/01/2014"/>
    <s v="X00000004"/>
    <s v="WS-CI-AEP Gen Resources-PPB"/>
    <s v="MLO14EN01"/>
    <s v="Power, Plant"/>
    <s v="RINE             ,CHERYL         ,A"/>
    <n v="-3240.42"/>
  </r>
  <r>
    <s v="AEP - Generation Resources"/>
    <x v="0"/>
    <s v="Mitchell Generating Plant Units 1&amp;2 : KPCo/OPCo : 8500"/>
    <s v="31200 - Boiler Plant Equip-Coal"/>
    <s v="2009"/>
    <x v="1"/>
    <s v="42223932ML"/>
    <s v="RRV-801 HSO VALVE ML114T REPLA"/>
    <s v="06/05/2014"/>
    <s v="07/01/2014"/>
    <s v="Posted to CPR"/>
    <x v="0"/>
    <s v="08/27/2014"/>
    <s v="08/01/2014"/>
    <s v="X00000004"/>
    <s v="WS-CI-AEP Gen Resources-PPB"/>
    <s v="MLO14EP66"/>
    <s v="Power, Plant"/>
    <s v="RINE             ,CHERYL         ,A"/>
    <n v="-2188.38"/>
  </r>
  <r>
    <s v="AEP - Generation Resources"/>
    <x v="0"/>
    <s v="Mitchell Generating Plant Units 1&amp;2 : KPCo/OPCo : 8500"/>
    <s v="31200 - Boiler Plant Equip-Coal"/>
    <s v="2009"/>
    <x v="1"/>
    <s v="42225598ML"/>
    <s v="#12 CLINKER GRINDER ASH RECEIV"/>
    <s v="06/03/2014"/>
    <s v="06/01/2014"/>
    <s v="Posted to CPR"/>
    <x v="3"/>
    <s v="06/26/2014"/>
    <s v="06/01/2014"/>
    <s v="X00000004"/>
    <s v="WS-CI-AEP Gen Resources-PPB"/>
    <s v="ML1S14O01"/>
    <s v="Power, Plant"/>
    <s v="SADLOWSKI        ,MELISSA        ,A"/>
    <n v="-3584.91"/>
  </r>
  <r>
    <s v="AEP - Generation Resources"/>
    <x v="0"/>
    <s v="Mitchell Generating Plant Units 1&amp;2 : KPCo/OPCo : 8500"/>
    <s v="31200 - Boiler Plant Equip-Coal"/>
    <s v="2009"/>
    <x v="1"/>
    <s v="42225598ML"/>
    <s v="#12 CLINKER GRINDER ASH RECEIV"/>
    <s v="06/03/2014"/>
    <s v="06/01/2014"/>
    <s v="Posted to CPR"/>
    <x v="5"/>
    <s v="09/29/2014"/>
    <s v="09/01/2014"/>
    <s v="X00000004"/>
    <s v="WS-CI-AEP Gen Resources-PPB"/>
    <s v="ML1S14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09"/>
    <x v="1"/>
    <s v="42244302ML"/>
    <s v="FGD SERVICE WATER PUMP A REPLA"/>
    <s v="07/30/2014"/>
    <s v="08/01/2014"/>
    <s v="Posted to CPR"/>
    <x v="0"/>
    <s v="08/27/2014"/>
    <s v="08/01/2014"/>
    <s v="X00000004"/>
    <s v="WS-CI-AEP Gen Resources-PPB"/>
    <s v="MLO14EP03"/>
    <s v="Power, Plant"/>
    <s v="RINE             ,CHERYL         ,A"/>
    <n v="-9350.06"/>
  </r>
  <r>
    <s v="AEP - Generation Resources"/>
    <x v="0"/>
    <s v="Mitchell Generating Plant Units 1&amp;2 : KPCo/OPCo : 8500"/>
    <s v="31200 - Boiler Plant Equip-Coal"/>
    <s v="2010"/>
    <x v="1"/>
    <s v="42166410ML"/>
    <s v="CONNOR'S RUN SLURRY PUMP MOTOR"/>
    <s v="01/31/2014"/>
    <s v="06/01/2014"/>
    <s v="Posted to CPR"/>
    <x v="3"/>
    <s v="06/26/2014"/>
    <s v="06/01/2014"/>
    <s v="X00000004"/>
    <s v="WS-CI-AEP Gen Resources-PPB"/>
    <s v="MLO14EN01"/>
    <s v="Power, Plant"/>
    <s v="RINE             ,CHERYL         ,A"/>
    <n v="-12408.67"/>
  </r>
  <r>
    <s v="AEP - Generation Resources"/>
    <x v="0"/>
    <s v="Mitchell Generating Plant Units 1&amp;2 : KPCo/OPCo : 8500"/>
    <s v="31200 - Boiler Plant Equip-Coal"/>
    <s v="2010"/>
    <x v="1"/>
    <s v="42166410ML"/>
    <s v="CONNOR'S RUN SLURRY PUMP MOTOR"/>
    <s v="01/31/2014"/>
    <s v="06/01/2014"/>
    <s v="Posted to CPR"/>
    <x v="5"/>
    <s v="09/29/2014"/>
    <s v="09/01/2014"/>
    <s v="X00000004"/>
    <s v="WS-CI-AEP Gen Resources-PPB"/>
    <s v="MLO14EN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0"/>
    <x v="1"/>
    <s v="42190165ML"/>
    <s v="23 RDV PUMP MOTOR REWIND"/>
    <s v="04/15/2014"/>
    <s v="06/01/2014"/>
    <s v="Posted to CPR"/>
    <x v="3"/>
    <s v="06/26/2014"/>
    <s v="06/01/2014"/>
    <s v="X00000004"/>
    <s v="WS-CI-AEP Gen Resources-PPB"/>
    <s v="MLO14EP02"/>
    <s v="Power, Plant"/>
    <s v="RINE             ,CHERYL         ,A"/>
    <n v="-1959.25"/>
  </r>
  <r>
    <s v="AEP - Generation Resources"/>
    <x v="0"/>
    <s v="Mitchell Generating Plant Units 1&amp;2 : KPCo/OPCo : 8500"/>
    <s v="31200 - Boiler Plant Equip-Coal"/>
    <s v="2010"/>
    <x v="1"/>
    <s v="42220392ML"/>
    <s v="#22 ASH PIT SUMP PUMP REPLACE"/>
    <s v="05/20/2014"/>
    <s v="06/01/2014"/>
    <s v="Posted to CPR"/>
    <x v="3"/>
    <s v="06/26/2014"/>
    <s v="06/01/2014"/>
    <s v="X00000004"/>
    <s v="WS-CI-AEP Gen Resources-PPB"/>
    <s v="MLO14EP03"/>
    <s v="Power, Plant"/>
    <s v="RINE             ,CHERYL         ,A"/>
    <n v="-9515.1299999999992"/>
  </r>
  <r>
    <s v="AEP - Generation Resources"/>
    <x v="0"/>
    <s v="Mitchell Generating Plant Units 1&amp;2 : KPCo/OPCo : 8500"/>
    <s v="31200 - Boiler Plant Equip-Coal"/>
    <s v="2010"/>
    <x v="1"/>
    <s v="42221156ML"/>
    <s v="2 SPRE TRANSMITTERS TURB ROOM"/>
    <s v="06/01/2014"/>
    <m/>
    <s v="Posted to CPR"/>
    <x v="3"/>
    <s v="06/26/2014"/>
    <s v="06/01/2014"/>
    <s v="X00000004"/>
    <s v="WS-CI-AEP Gen Resources-PPB"/>
    <s v="MLO14CO01"/>
    <s v="Power, Plant"/>
    <s v="SADLOWSKI        ,MELISSA        ,A"/>
    <n v="-3490.95"/>
  </r>
  <r>
    <s v="AEP - Generation Resources"/>
    <x v="0"/>
    <s v="Mitchell Generating Plant Units 1&amp;2 : KPCo/OPCo : 8500"/>
    <s v="31200 - Boiler Plant Equip-Coal"/>
    <s v="2010"/>
    <x v="1"/>
    <s v="42221156ML"/>
    <s v="2 SPRE TRANSMITTERS TURB ROOM"/>
    <s v="06/01/2014"/>
    <m/>
    <s v="Posted to CPR"/>
    <x v="5"/>
    <s v="09/29/2014"/>
    <s v="09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200 - Boiler Plant Equip-Coal"/>
    <s v="2010"/>
    <x v="1"/>
    <s v="42230260ML"/>
    <s v="BOX 4 ROW 5 ISOLATION GATE BY"/>
    <s v="06/09/2014"/>
    <s v="06/01/2014"/>
    <s v="Posted to CPR"/>
    <x v="3"/>
    <s v="06/26/2014"/>
    <s v="06/01/2014"/>
    <s v="X00000004"/>
    <s v="WS-CI-AEP Gen Resources-PPB"/>
    <s v="MLO14EP66"/>
    <s v="Power, Plant"/>
    <s v="RINE             ,CHERYL         ,A"/>
    <n v="-1205.01"/>
  </r>
  <r>
    <s v="AEP - Generation Resources"/>
    <x v="0"/>
    <s v="Mitchell Generating Plant Units 1&amp;2 : KPCo/OPCo : 8500"/>
    <s v="31200 - Boiler Plant Equip-Coal"/>
    <s v="2010"/>
    <x v="1"/>
    <s v="42230264ML"/>
    <s v="LINE GATE AG-15 ON BOX 4 ML2 R"/>
    <s v="06/09/2014"/>
    <s v="06/01/2014"/>
    <s v="Posted to CPR"/>
    <x v="3"/>
    <s v="06/26/2014"/>
    <s v="06/01/2014"/>
    <s v="X00000004"/>
    <s v="WS-CI-AEP Gen Resources-PPB"/>
    <s v="MLO14EP66"/>
    <s v="Power, Plant"/>
    <s v="RINE             ,CHERYL         ,A"/>
    <n v="-1963.72"/>
  </r>
  <r>
    <s v="AEP - Generation Resources"/>
    <x v="0"/>
    <s v="Mitchell Generating Plant Units 1&amp;2 : KPCo/OPCo : 8500"/>
    <s v="31200 - Boiler Plant Equip-Coal"/>
    <s v="2010"/>
    <x v="1"/>
    <s v="42240109ML"/>
    <s v="#12 ASH PUMP CHECK VALVE REPLA"/>
    <s v="07/30/2014"/>
    <s v="08/01/2014"/>
    <s v="Posted to CPR"/>
    <x v="0"/>
    <s v="08/27/2014"/>
    <s v="08/01/2014"/>
    <s v="X00000004"/>
    <s v="WS-CI-AEP Gen Resources-PPB"/>
    <s v="MLO14EP66"/>
    <s v="Power, Plant"/>
    <s v="RINE             ,CHERYL         ,A"/>
    <n v="-1243.24"/>
  </r>
  <r>
    <s v="AEP - Generation Resources"/>
    <x v="0"/>
    <s v="Mitchell Generating Plant Units 1&amp;2 : KPCo/OPCo : 8500"/>
    <s v="31200 - Boiler Plant Equip-Coal"/>
    <s v="2010"/>
    <x v="1"/>
    <s v="42244892ML"/>
    <s v="16 ASH WATER PUMP CHECK VALVE"/>
    <s v="07/15/2014"/>
    <s v="08/01/2014"/>
    <s v="Posted to CPR"/>
    <x v="0"/>
    <s v="08/27/2014"/>
    <s v="08/01/2014"/>
    <s v="X00000004"/>
    <s v="WS-CI-AEP Gen Resources-PPB"/>
    <s v="MLO14EP66"/>
    <s v="Power, Plant"/>
    <s v="RINE             ,CHERYL         ,A"/>
    <n v="-1270.97"/>
  </r>
  <r>
    <s v="AEP - Generation Resources"/>
    <x v="0"/>
    <s v="Mitchell Generating Plant Units 1&amp;2 : KPCo/OPCo : 8500"/>
    <s v="31200 - Boiler Plant Equip-Coal"/>
    <s v="2010"/>
    <x v="1"/>
    <s v="42248212ML"/>
    <s v="#12 CLINKER GRINDER (NEEDED TO"/>
    <s v="07/25/2014"/>
    <m/>
    <s v="Posted to CPR"/>
    <x v="0"/>
    <s v="08/27/2014"/>
    <s v="08/01/2014"/>
    <s v="X00000004"/>
    <s v="WS-CI-AEP Gen Resources-PPB"/>
    <s v="MLO14EN01"/>
    <s v="Power, Plant"/>
    <s v="SADLOWSKI        ,MELISSA        ,A"/>
    <n v="-0.5"/>
  </r>
  <r>
    <s v="AEP - Generation Resources"/>
    <x v="0"/>
    <s v="Mitchell Generating Plant Units 1&amp;2 : KPCo/OPCo : 8500"/>
    <s v="31200 - Boiler Plant Equip-Coal"/>
    <s v="2011"/>
    <x v="1"/>
    <s v="42193673ML"/>
    <s v="BC-10 CONVEYOR BELT REPLACE"/>
    <s v="07/25/2014"/>
    <s v="08/01/2014"/>
    <s v="Posted to CPR"/>
    <x v="0"/>
    <s v="08/27/2014"/>
    <s v="08/01/2014"/>
    <s v="X00000004"/>
    <s v="WS-CI-AEP Gen Resources-PPB"/>
    <s v="MLO14MP02"/>
    <s v="Power, Plant"/>
    <s v="RINE             ,CHERYL         ,A"/>
    <n v="-32138.61"/>
  </r>
  <r>
    <s v="AEP - Generation Resources"/>
    <x v="0"/>
    <s v="Mitchell Generating Plant Units 1&amp;2 : KPCo/OPCo : 8500"/>
    <s v="31200 - Boiler Plant Equip-Coal"/>
    <s v="2012"/>
    <x v="1"/>
    <s v="42173383ML"/>
    <s v="#11 SLURRY PUMP REPLACE"/>
    <s v="02/12/2014"/>
    <s v="03/01/2014"/>
    <s v="Posted to CPR"/>
    <x v="6"/>
    <s v="03/27/2014"/>
    <s v="03/01/2014"/>
    <s v="X00000004"/>
    <s v="WS-CI-AEP Gen Resources-PPB"/>
    <s v="MLO14EP03"/>
    <s v="Power, Plant"/>
    <s v="RINE             ,CHERYL         ,A"/>
    <n v="-15280.62"/>
  </r>
  <r>
    <s v="AEP - Generation Resources"/>
    <x v="0"/>
    <s v="Mitchell Generating Plant Units 1&amp;2 : KPCo/OPCo : 8500"/>
    <s v="31200 - Boiler Plant Equip-Coal"/>
    <s v="2012"/>
    <x v="1"/>
    <s v="42173383ML"/>
    <s v="#11 SLURRY PUMP REPLACE"/>
    <s v="02/12/2014"/>
    <s v="03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2"/>
    <x v="1"/>
    <s v="42196606ML"/>
    <s v="#11 ASH RECEIVING HOPPER REPLA"/>
    <s v="04/07/2014"/>
    <s v="06/01/2014"/>
    <s v="Posted to CPR"/>
    <x v="3"/>
    <s v="06/26/2014"/>
    <s v="06/01/2014"/>
    <s v="X00000004"/>
    <s v="WS-CI-AEP Gen Resources-PPB"/>
    <s v="MLO14SP03"/>
    <s v="Power, Plant"/>
    <s v="RINE             ,CHERYL         ,A"/>
    <n v="-3372.19"/>
  </r>
  <r>
    <s v="AEP - Generation Resources"/>
    <x v="0"/>
    <s v="Mitchell Generating Plant Units 1&amp;2 : KPCo/OPCo : 8500"/>
    <s v="31200 - Boiler Plant Equip-Coal"/>
    <s v="2012"/>
    <x v="1"/>
    <s v="42196606ML"/>
    <s v="#11 ASH RECEIVING HOPPER REPLA"/>
    <s v="04/07/2014"/>
    <s v="06/01/2014"/>
    <s v="Posted to CPR"/>
    <x v="5"/>
    <s v="09/29/2014"/>
    <s v="09/01/2014"/>
    <s v="X00000004"/>
    <s v="WS-CI-AEP Gen Resources-PPB"/>
    <s v="MLO14S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3"/>
    <x v="1"/>
    <s v="42162404ML"/>
    <s v="#22 SLURRY PUMP REPLACE"/>
    <s v="02/12/2014"/>
    <s v="03/01/2014"/>
    <s v="Posted to CPR"/>
    <x v="6"/>
    <s v="03/27/2014"/>
    <s v="03/01/2014"/>
    <s v="X00000004"/>
    <s v="WS-CI-AEP Gen Resources-PPB"/>
    <s v="MLO14EP03"/>
    <s v="Power, Plant"/>
    <s v="RINE             ,CHERYL         ,A"/>
    <n v="-20750.5"/>
  </r>
  <r>
    <s v="AEP - Generation Resources"/>
    <x v="0"/>
    <s v="Mitchell Generating Plant Units 1&amp;2 : KPCo/OPCo : 8500"/>
    <s v="31200 - Boiler Plant Equip-Coal"/>
    <s v="2013"/>
    <x v="1"/>
    <s v="42162404ML"/>
    <s v="#22 SLURRY PUMP REPLACE"/>
    <s v="02/12/2014"/>
    <s v="03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3"/>
    <x v="1"/>
    <s v="42164142ML"/>
    <s v="1A CRUSHER MOTOR REPLACE"/>
    <s v="05/22/2014"/>
    <s v="06/01/2014"/>
    <s v="Posted to CPR"/>
    <x v="3"/>
    <s v="06/26/2014"/>
    <s v="06/01/2014"/>
    <s v="X00000004"/>
    <s v="WS-CI-AEP Gen Resources-PPB"/>
    <s v="MLO14EN01"/>
    <s v="Power, Plant"/>
    <s v="RINE             ,CHERYL         ,A"/>
    <n v="-8275.19"/>
  </r>
  <r>
    <s v="AEP - Generation Resources"/>
    <x v="0"/>
    <s v="Mitchell Generating Plant Units 1&amp;2 : KPCo/OPCo : 8500"/>
    <s v="31200 - Boiler Plant Equip-Coal"/>
    <s v="2013"/>
    <x v="1"/>
    <s v="42164142ML"/>
    <s v="1A CRUSHER MOTOR REPLACE"/>
    <s v="05/22/2014"/>
    <s v="06/01/2014"/>
    <s v="Posted to CPR"/>
    <x v="5"/>
    <s v="09/29/2014"/>
    <s v="09/01/2014"/>
    <s v="X00000004"/>
    <s v="WS-CI-AEP Gen Resources-PPB"/>
    <s v="MLO14EN01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3"/>
    <x v="1"/>
    <s v="42192688ML"/>
    <s v="ID FAN BLADES CSP CID# 0500058"/>
    <s v="07/31/2014"/>
    <m/>
    <s v="Posted to CPR"/>
    <x v="0"/>
    <s v="08/27/2014"/>
    <s v="08/01/2014"/>
    <s v="X00000004"/>
    <s v="WS-CI-AEP Gen Resources-PPB"/>
    <s v="MLO14NP01"/>
    <s v="Power, Plant"/>
    <s v="SADLOWSKI        ,MELISSA        ,A"/>
    <n v="-110574"/>
  </r>
  <r>
    <s v="AEP - Generation Resources"/>
    <x v="0"/>
    <s v="Mitchell Generating Plant Units 1&amp;2 : KPCo/OPCo : 8500"/>
    <s v="31200 - Boiler Plant Equip-Coal"/>
    <s v="2013"/>
    <x v="1"/>
    <s v="42192688ML"/>
    <s v="ID FAN BLADES CSP CID# 0500058"/>
    <s v="07/31/2014"/>
    <m/>
    <s v="Posted to CPR"/>
    <x v="5"/>
    <s v="09/26/2014"/>
    <s v="09/01/2014"/>
    <s v="X00000004"/>
    <s v="WS-CI-AEP Gen Resources-PPB"/>
    <s v="MLO14NP01"/>
    <s v="Power, Plant"/>
    <s v="SADLOWSKI        ,MELISSA        ,A"/>
    <n v="110574"/>
  </r>
  <r>
    <s v="AEP - Generation Resources"/>
    <x v="0"/>
    <s v="Mitchell Generating Plant Units 1&amp;2 : KPCo/OPCo : 8500"/>
    <s v="31200 - Boiler Plant Equip-Coal"/>
    <s v="2013"/>
    <x v="1"/>
    <s v="42196954ML"/>
    <s v="#21 PULVERIZER SEAL AIR FLOWME"/>
    <s v="08/12/2014"/>
    <s v="08/01/2014"/>
    <s v="Posted to CPR"/>
    <x v="0"/>
    <s v="08/27/2014"/>
    <s v="08/01/2014"/>
    <s v="X00000004"/>
    <s v="WS-CI-AEP Gen Resources-PPB"/>
    <s v="MLO14SP03"/>
    <s v="Power, Plant"/>
    <s v="RINE             ,CHERYL         ,A"/>
    <n v="-2200.96"/>
  </r>
  <r>
    <s v="AEP - Generation Resources"/>
    <x v="0"/>
    <s v="Mitchell Generating Plant Units 1&amp;2 : KPCo/OPCo : 8500"/>
    <s v="31200 - Boiler Plant Equip-Coal"/>
    <s v="2013"/>
    <x v="1"/>
    <s v="42201375ML"/>
    <s v="#22 AUX HOTWELL PUMP REPLACE W"/>
    <s v="04/07/2014"/>
    <s v="06/01/2014"/>
    <s v="Posted to CPR"/>
    <x v="2"/>
    <s v="05/28/2014"/>
    <s v="05/01/2014"/>
    <s v="X00000004"/>
    <s v="WS-CI-AEP Gen Resources-PPB"/>
    <s v="MLO14EP03"/>
    <s v="Power, Plant"/>
    <s v="RINE             ,CHERYL         ,A"/>
    <n v="-1626"/>
  </r>
  <r>
    <s v="AEP - Generation Resources"/>
    <x v="0"/>
    <s v="Mitchell Generating Plant Units 1&amp;2 : KPCo/OPCo : 8500"/>
    <s v="31200 - Boiler Plant Equip-Coal"/>
    <s v="2013"/>
    <x v="1"/>
    <s v="42201375ML"/>
    <s v="#22 AUX HOTWELL PUMP REPLACE W"/>
    <s v="04/07/2014"/>
    <s v="06/01/2014"/>
    <s v="Posted to CPR"/>
    <x v="0"/>
    <s v="08/28/2014"/>
    <s v="08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200 - Boiler Plant Equip-Coal"/>
    <s v="2013"/>
    <x v="1"/>
    <s v="42220336ML"/>
    <s v="UREA SOLUTION TRANSFER PUMP RE"/>
    <s v="06/05/2014"/>
    <s v="06/01/2014"/>
    <s v="Posted to CPR"/>
    <x v="3"/>
    <s v="06/26/2014"/>
    <s v="06/01/2014"/>
    <s v="X00000004"/>
    <s v="WS-CI-AEP Gen Resources-PPB"/>
    <s v="MLO14EP03"/>
    <s v="Power, Plant"/>
    <s v="RINE             ,CHERYL         ,A"/>
    <n v="-5750"/>
  </r>
  <r>
    <s v="AEP - Generation Resources"/>
    <x v="0"/>
    <s v="Mitchell Generating Plant Units 1&amp;2 : KPCo/OPCo : 8500"/>
    <s v="31200 - Boiler Plant Equip-Coal"/>
    <s v="2013"/>
    <x v="1"/>
    <s v="42220336ML"/>
    <s v="UREA SOLUTION TRANSFER PUMP RE"/>
    <s v="06/05/2014"/>
    <s v="06/01/2014"/>
    <s v="Posted to CPR"/>
    <x v="5"/>
    <s v="09/29/2014"/>
    <s v="09/01/2014"/>
    <s v="X00000004"/>
    <s v="WS-CI-AEP Gen Resources-PPB"/>
    <s v="MLO14EP03"/>
    <s v="Power, Plant"/>
    <s v="RINE             ,CHERYL         ,A"/>
    <n v="0"/>
  </r>
  <r>
    <s v="AEP - Generation Resources"/>
    <x v="0"/>
    <s v="Mitchell Generating Plant Units 1&amp;2 : KPCo/OPCo : 8500"/>
    <s v="31400 - Turbogenerator Units-Coal"/>
    <s v="1970"/>
    <x v="1"/>
    <s v="42207322ML"/>
    <s v="RETUBE SPARE GENER HYDROGEN CO"/>
    <s v="05/22/2014"/>
    <s v="08/01/2014"/>
    <s v="Posted to CPR"/>
    <x v="0"/>
    <s v="08/27/2014"/>
    <s v="08/01/2014"/>
    <s v="X00000004"/>
    <s v="WS-CI-AEP Gen Resources-PPB"/>
    <s v="MLO14EN01"/>
    <s v="Power, Plant"/>
    <s v="SADLOWSKI        ,MELISSA        ,A"/>
    <n v="-2258.16"/>
  </r>
  <r>
    <s v="AEP - Generation Resources"/>
    <x v="0"/>
    <s v="Mitchell Generating Plant Units 1&amp;2 : KPCo/OPCo : 8500"/>
    <s v="31400 - Turbogenerator Units-Coal"/>
    <s v="2003"/>
    <x v="1"/>
    <s v="42207439ML"/>
    <s v="BEARING OIL PRESSURE TRANSMITT"/>
    <s v="04/19/2014"/>
    <s v="06/01/2014"/>
    <s v="Posted to CPR"/>
    <x v="2"/>
    <s v="05/28/2014"/>
    <s v="05/01/2014"/>
    <s v="X00000004"/>
    <s v="WS-CI-AEP Gen Resources-PPB"/>
    <s v="MLO14EP04"/>
    <s v="Power, Plant"/>
    <s v="SADLOWSKI        ,MELISSA        ,A"/>
    <n v="-1157.07"/>
  </r>
  <r>
    <s v="AEP - Generation Resources"/>
    <x v="0"/>
    <s v="Mitchell Generating Plant Units 1&amp;2 : KPCo/OPCo : 8500"/>
    <s v="31400 - Turbogenerator Units-Coal"/>
    <s v="2003"/>
    <x v="1"/>
    <s v="42207439ML"/>
    <s v="BEARING OIL PRESSURE TRANSMITT"/>
    <s v="04/19/2014"/>
    <s v="06/01/2014"/>
    <s v="Posted to CPR"/>
    <x v="0"/>
    <s v="08/28/2014"/>
    <s v="08/01/2014"/>
    <s v="X00000004"/>
    <s v="WS-CI-AEP Gen Resources-PPB"/>
    <s v="MLO14EP04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1971"/>
    <x v="1"/>
    <s v="42169153ML"/>
    <s v="ML PRECIP YARD OCB 601 BREAKER"/>
    <s v="02/28/2014"/>
    <s v="06/01/2014"/>
    <s v="Posted to CPR"/>
    <x v="2"/>
    <s v="05/28/2014"/>
    <s v="05/01/2014"/>
    <s v="X00000004"/>
    <s v="WS-CI-AEP Gen Resources-PPB"/>
    <s v="MLO14CO01"/>
    <s v="Power, Plant"/>
    <s v="SADLOWSKI        ,MELISSA        ,A"/>
    <n v="-1194.06"/>
  </r>
  <r>
    <s v="AEP - Generation Resources"/>
    <x v="0"/>
    <s v="Mitchell Generating Plant Units 1&amp;2 : KPCo/OPCo : 8500"/>
    <s v="31500 - Accessory Elect Equip-Coal"/>
    <s v="1971"/>
    <x v="1"/>
    <s v="42169153ML"/>
    <s v="ML PRECIP YARD OCB 601 BREAKER"/>
    <s v="02/28/2014"/>
    <s v="06/01/2014"/>
    <s v="Posted to CPR"/>
    <x v="0"/>
    <s v="08/28/2014"/>
    <s v="08/01/2014"/>
    <s v="X00000004"/>
    <s v="WS-CI-AEP Gen Resources-PPB"/>
    <s v="MLO14CO01"/>
    <s v="Power, Plant"/>
    <s v="SADLOWSKI        ,MELISSA        ,A"/>
    <n v="0"/>
  </r>
  <r>
    <s v="AEP - Generation Resources"/>
    <x v="0"/>
    <s v="Mitchell Generating Plant Units 1&amp;2 : KPCo/OPCo : 8500"/>
    <s v="31500 - Accessory Elect Equip-Coal"/>
    <s v="1971"/>
    <x v="1"/>
    <s v="42190417ML"/>
    <s v="3E POWER 34.5KV TRANSFORMER FE"/>
    <s v="04/22/2014"/>
    <s v="06/01/2014"/>
    <s v="Posted to CPR"/>
    <x v="3"/>
    <s v="06/26/2014"/>
    <s v="06/01/2014"/>
    <s v="X00000004"/>
    <s v="WS-CI-AEP Gen Resources-PPB"/>
    <s v="MLO14EP05"/>
    <s v="Power, Plant"/>
    <s v="SADLOWSKI        ,MELISSA        ,A"/>
    <n v="-733.9"/>
  </r>
  <r>
    <s v="AEP - Generation Resources"/>
    <x v="0"/>
    <s v="Mitchell Generating Plant Units 1&amp;2 : KPCo/OPCo : 8500"/>
    <s v="31500 - Accessory Elect Equip-Coal"/>
    <s v="1971"/>
    <x v="1"/>
    <s v="42190417ML"/>
    <s v="3E POWER 34.5KV TRANSFORMER FE"/>
    <s v="04/22/2014"/>
    <s v="06/01/2014"/>
    <s v="Posted to CPR"/>
    <x v="0"/>
    <s v="08/28/2014"/>
    <s v="08/01/2014"/>
    <s v="X00000004"/>
    <s v="WS-CI-AEP Gen Resources-PPB"/>
    <s v="MLO14EP05"/>
    <s v="Power, Plant"/>
    <s v="SADLOWSKI        ,MELISSA        ,A"/>
    <n v="0"/>
  </r>
  <r>
    <s v="Kentucky Power - Gen"/>
    <x v="0"/>
    <s v="Mitchell Generating Plant Units 1&amp;2 : KPCo/OPCo : 8500"/>
    <s v="31100 - Structures, Improvemnt-Coal"/>
    <s v="1971"/>
    <x v="1"/>
    <s v="42187998"/>
    <s v="SPACE HEATER NORTHWEST AREA OF"/>
    <s v="03/18/2014"/>
    <s v="04/01/2014"/>
    <s v="Posted to CPR"/>
    <x v="1"/>
    <s v="04/28/2014"/>
    <s v="04/01/2014"/>
    <s v="X00000002"/>
    <s v="WS-CI-KEPCo-G PPB"/>
    <s v="MLP14EP04"/>
    <s v="Power, Plant"/>
    <s v="SADLOWSKI        ,MELISSA        ,A"/>
    <n v="-104.76"/>
  </r>
  <r>
    <s v="Kentucky Power - Gen"/>
    <x v="0"/>
    <s v="Mitchell Generating Plant Units 1&amp;2 : KPCo/OPCo : 8500"/>
    <s v="31100 - Structures, Improvemnt-Coal"/>
    <s v="1971"/>
    <x v="1"/>
    <s v="42187998"/>
    <s v="SPACE HEATER NORTHWEST AREA OF"/>
    <s v="03/18/2014"/>
    <s v="04/01/2014"/>
    <s v="Posted to CPR"/>
    <x v="4"/>
    <s v="07/30/2014"/>
    <s v="07/01/2014"/>
    <s v="X00000002"/>
    <s v="WS-CI-KEPCo-G PPB"/>
    <s v="MLP14EP04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1971"/>
    <x v="1"/>
    <s v="42166083"/>
    <s v="IK-700  SOOTBLOWER BEAM CANOPY"/>
    <s v="01/29/2014"/>
    <s v="03/01/2014"/>
    <s v="Posted to CPR"/>
    <x v="6"/>
    <s v="03/27/2014"/>
    <s v="03/01/2014"/>
    <s v="X00000002"/>
    <s v="WS-CI-KEPCo-G PPB"/>
    <s v="MLP14CO01"/>
    <s v="Power, Plant"/>
    <s v="SADLOWSKI        ,MELISSA        ,A"/>
    <n v="-0.5"/>
  </r>
  <r>
    <s v="Kentucky Power - Gen"/>
    <x v="0"/>
    <s v="Mitchell Generating Plant Units 1&amp;2 : KPCo/OPCo : 8500"/>
    <s v="31200 - Boiler Plant Equip-Coal"/>
    <s v="1971"/>
    <x v="1"/>
    <s v="42169133"/>
    <s v="HYDRANTS # 28 &amp; 29 PIV REPLACE"/>
    <s v="02/28/2014"/>
    <s v="05/01/2014"/>
    <s v="Posted to CPR"/>
    <x v="2"/>
    <s v="05/28/2014"/>
    <s v="05/01/2014"/>
    <s v="X00000002"/>
    <s v="WS-CI-KEPCo-G PPB"/>
    <s v="MLP14CO01"/>
    <s v="Power, Plant"/>
    <s v="SADLOWSKI        ,MELISSA        ,A"/>
    <n v="-626.76"/>
  </r>
  <r>
    <s v="Kentucky Power - Gen"/>
    <x v="0"/>
    <s v="Mitchell Generating Plant Units 1&amp;2 : KPCo/OPCo : 8500"/>
    <s v="31200 - Boiler Plant Equip-Coal"/>
    <s v="1971"/>
    <x v="1"/>
    <s v="42169133"/>
    <s v="HYDRANTS # 28 &amp; 29 PIV REPLACE"/>
    <s v="02/28/2014"/>
    <s v="05/01/2014"/>
    <s v="Posted to CPR"/>
    <x v="0"/>
    <s v="08/28/2014"/>
    <s v="08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1971"/>
    <x v="1"/>
    <s v="42182856"/>
    <s v="#23 ASH WATER PUMP REPLACE REC"/>
    <s v="02/27/2014"/>
    <m/>
    <s v="Posted to CPR"/>
    <x v="6"/>
    <s v="03/27/2014"/>
    <s v="03/01/2014"/>
    <s v="X00000002"/>
    <s v="WS-CI-KEPCo-G PPB"/>
    <s v="MLP14CO01"/>
    <s v="Power, Plant"/>
    <s v="SADLOWSKI        ,MELISSA        ,A"/>
    <n v="-1"/>
  </r>
  <r>
    <s v="Kentucky Power - Gen"/>
    <x v="0"/>
    <s v="Mitchell Generating Plant Units 1&amp;2 : KPCo/OPCo : 8500"/>
    <s v="31200 - Boiler Plant Equip-Coal"/>
    <s v="1971"/>
    <x v="1"/>
    <s v="42182856"/>
    <s v="#23 ASH WATER PUMP REPLACE REC"/>
    <s v="02/27/2014"/>
    <m/>
    <s v="Posted to CPR"/>
    <x v="3"/>
    <s v="06/27/2014"/>
    <s v="06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1971"/>
    <x v="1"/>
    <s v="42188076"/>
    <s v="PRECIP TRANSFORMER FIRE DELUGE"/>
    <s v="01/03/2014"/>
    <s v="06/01/2014"/>
    <s v="Posted to CPR"/>
    <x v="3"/>
    <s v="06/26/2014"/>
    <s v="06/01/2014"/>
    <s v="X00000002"/>
    <s v="WS-CI-KEPCo-G PPB"/>
    <s v="MLP14CO01"/>
    <s v="Power, Plant"/>
    <s v="SADLOWSKI        ,MELISSA        ,A"/>
    <n v="-719.3"/>
  </r>
  <r>
    <s v="Kentucky Power - Gen"/>
    <x v="0"/>
    <s v="Mitchell Generating Plant Units 1&amp;2 : KPCo/OPCo : 8500"/>
    <s v="31200 - Boiler Plant Equip-Coal"/>
    <s v="1971"/>
    <x v="1"/>
    <s v="42188076"/>
    <s v="PRECIP TRANSFORMER FIRE DELUGE"/>
    <s v="01/03/2014"/>
    <s v="06/01/2014"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1971"/>
    <x v="1"/>
    <s v="42208726"/>
    <s v="TRANSFORMER CSP CID 0115611350"/>
    <s v="04/28/2014"/>
    <m/>
    <s v="Posted to CPR"/>
    <x v="2"/>
    <s v="05/28/2014"/>
    <s v="05/01/2014"/>
    <s v="X00000002"/>
    <s v="WS-CI-KEPCo-G PPB"/>
    <s v="MLP14NP01"/>
    <s v="Power, Plant"/>
    <s v="SADLOWSKI        ,MELISSA        ,A"/>
    <n v="-0.5"/>
  </r>
  <r>
    <s v="Kentucky Power - Gen"/>
    <x v="0"/>
    <s v="Mitchell Generating Plant Units 1&amp;2 : KPCo/OPCo : 8500"/>
    <s v="31200 - Boiler Plant Equip-Coal"/>
    <s v="1971"/>
    <x v="1"/>
    <s v="42215438"/>
    <s v="#12 PENTHOUSE SEAL AIR FAN SYS"/>
    <s v="06/16/2014"/>
    <s v="07/01/2014"/>
    <s v="Posted to CPR"/>
    <x v="0"/>
    <s v="08/27/2014"/>
    <s v="08/01/2014"/>
    <s v="X00000002"/>
    <s v="WS-CI-KEPCo-G PPB"/>
    <s v="MLP14CO01"/>
    <s v="Power, Plant"/>
    <s v="SADLOWSKI        ,MELISSA        ,A"/>
    <n v="-469.05"/>
  </r>
  <r>
    <s v="Kentucky Power - Gen"/>
    <x v="0"/>
    <s v="Mitchell Generating Plant Units 1&amp;2 : KPCo/OPCo : 8500"/>
    <s v="31200 - Boiler Plant Equip-Coal"/>
    <s v="1971"/>
    <x v="1"/>
    <s v="42215452"/>
    <s v="#11 PENTHOUSE SEAL AIR FAN SYS"/>
    <s v="06/16/2014"/>
    <s v="07/01/2014"/>
    <s v="Posted to CPR"/>
    <x v="0"/>
    <s v="08/27/2014"/>
    <s v="08/01/2014"/>
    <s v="X00000002"/>
    <s v="WS-CI-KEPCo-G PPB"/>
    <s v="MLP14CO01"/>
    <s v="Power, Plant"/>
    <s v="SADLOWSKI        ,MELISSA        ,A"/>
    <n v="-169.27"/>
  </r>
  <r>
    <s v="Kentucky Power - Gen"/>
    <x v="0"/>
    <s v="Mitchell Generating Plant Units 1&amp;2 : KPCo/OPCo : 8500"/>
    <s v="31200 - Boiler Plant Equip-Coal"/>
    <s v="1971"/>
    <x v="1"/>
    <s v="42224429"/>
    <s v="MLU0 14 AB TIE BREAKER MULTILI"/>
    <s v="06/02/2014"/>
    <s v="07/01/2014"/>
    <s v="Posted to CPR"/>
    <x v="0"/>
    <s v="08/27/2014"/>
    <s v="08/01/2014"/>
    <s v="X00000002"/>
    <s v="WS-CI-KEPCo-G PPB"/>
    <s v="MLP14EP07"/>
    <s v="Power, Plant"/>
    <s v="RINE             ,CHERYL         ,A"/>
    <n v="-326.20999999999998"/>
  </r>
  <r>
    <s v="Kentucky Power - Gen"/>
    <x v="0"/>
    <s v="Mitchell Generating Plant Units 1&amp;2 : KPCo/OPCo : 8500"/>
    <s v="31200 - Boiler Plant Equip-Coal"/>
    <s v="1972"/>
    <x v="1"/>
    <s v="42157088"/>
    <s v="RACKING FOR ALL WAREHOUSES PUR"/>
    <s v="04/25/2014"/>
    <s v="05/01/2014"/>
    <s v="Posted to CPR"/>
    <x v="2"/>
    <s v="05/28/2014"/>
    <s v="05/01/2014"/>
    <s v="X00000002"/>
    <s v="WS-CI-KEPCo-G PPB"/>
    <s v="MLP14CO01"/>
    <s v="Power, Plant"/>
    <s v="SADLOWSKI        ,MELISSA        ,A"/>
    <n v="-4400.75"/>
  </r>
  <r>
    <s v="Kentucky Power - Gen"/>
    <x v="0"/>
    <s v="Mitchell Generating Plant Units 1&amp;2 : KPCo/OPCo : 8500"/>
    <s v="31200 - Boiler Plant Equip-Coal"/>
    <s v="1972"/>
    <x v="1"/>
    <s v="42157088"/>
    <s v="RACKING FOR ALL WAREHOUSES PUR"/>
    <s v="04/25/2014"/>
    <s v="05/01/2014"/>
    <s v="Posted to CPR"/>
    <x v="0"/>
    <s v="08/28/2014"/>
    <s v="08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1972"/>
    <x v="1"/>
    <s v="42177141"/>
    <s v="ASH PIT SUMP PUMP DISCHARGE HS"/>
    <s v="02/20/2014"/>
    <s v="03/01/2014"/>
    <s v="Posted to CPR"/>
    <x v="6"/>
    <s v="03/27/2014"/>
    <s v="03/01/2014"/>
    <s v="X00000002"/>
    <s v="WS-CI-KEPCo-G PPB"/>
    <s v="MLP14EP66"/>
    <s v="Power, Plant"/>
    <s v="RINE             ,CHERYL         ,A"/>
    <n v="-261.97000000000003"/>
  </r>
  <r>
    <s v="Kentucky Power - Gen"/>
    <x v="0"/>
    <s v="Mitchell Generating Plant Units 1&amp;2 : KPCo/OPCo : 8500"/>
    <s v="31200 - Boiler Plant Equip-Coal"/>
    <s v="1972"/>
    <x v="1"/>
    <s v="42177141"/>
    <s v="ASH PIT SUMP PUMP DISCHARGE HS"/>
    <s v="02/20/2014"/>
    <s v="03/01/2014"/>
    <s v="Posted to CPR"/>
    <x v="4"/>
    <s v="07/30/2014"/>
    <s v="07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1972"/>
    <x v="1"/>
    <s v="42179485"/>
    <s v="COAL BARGE UNLOADER INTERMEDIA"/>
    <s v="05/15/2014"/>
    <s v="07/01/2014"/>
    <s v="Posted to CPR"/>
    <x v="0"/>
    <s v="08/27/2014"/>
    <s v="08/01/2014"/>
    <s v="X00000002"/>
    <s v="WS-CI-KEPCo-G PPB"/>
    <s v="MLP14MP02"/>
    <s v="Power, Plant"/>
    <s v="RINE             ,CHERYL         ,A"/>
    <n v="-4402.34"/>
  </r>
  <r>
    <s v="Kentucky Power - Gen"/>
    <x v="0"/>
    <s v="Mitchell Generating Plant Units 1&amp;2 : KPCo/OPCo : 8500"/>
    <s v="31200 - Boiler Plant Equip-Coal"/>
    <s v="1972"/>
    <x v="1"/>
    <s v="42203177"/>
    <s v="CIRC WATER PNEUMATIC DISCH PRE"/>
    <s v="05/17/2014"/>
    <s v="06/01/2014"/>
    <s v="Posted to CPR"/>
    <x v="3"/>
    <s v="06/26/2014"/>
    <s v="06/01/2014"/>
    <s v="X00000002"/>
    <s v="WS-CI-KEPCo-G PPB"/>
    <s v="MLP14EP04"/>
    <s v="Power, Plant"/>
    <s v="RINE             ,CHERYL         ,A"/>
    <n v="-1016.32"/>
  </r>
  <r>
    <s v="Kentucky Power - Gen"/>
    <x v="0"/>
    <s v="Mitchell Generating Plant Units 1&amp;2 : KPCo/OPCo : 8500"/>
    <s v="31200 - Boiler Plant Equip-Coal"/>
    <s v="1972"/>
    <x v="1"/>
    <s v="42212034"/>
    <s v="#21 AIR HEATER 50 AMP BREAKER"/>
    <s v="04/30/2014"/>
    <s v="05/01/2014"/>
    <s v="Posted to CPR"/>
    <x v="2"/>
    <s v="05/28/2014"/>
    <s v="05/01/2014"/>
    <s v="X00000002"/>
    <s v="WS-CI-KEPCo-G PPB"/>
    <s v="MLP14EP07"/>
    <s v="Power, Plant"/>
    <s v="RINE             ,CHERYL         ,A"/>
    <n v="-51.71"/>
  </r>
  <r>
    <s v="Kentucky Power - Gen"/>
    <x v="0"/>
    <s v="Mitchell Generating Plant Units 1&amp;2 : KPCo/OPCo : 8500"/>
    <s v="31200 - Boiler Plant Equip-Coal"/>
    <s v="1972"/>
    <x v="1"/>
    <s v="42212034"/>
    <s v="#21 AIR HEATER 50 AMP BREAKER"/>
    <s v="04/30/2014"/>
    <s v="05/01/2014"/>
    <s v="Posted to CPR"/>
    <x v="0"/>
    <s v="08/28/2014"/>
    <s v="08/01/2014"/>
    <s v="X00000002"/>
    <s v="WS-CI-KEPCo-G PPB"/>
    <s v="MLP14EP07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1972"/>
    <x v="1"/>
    <s v="42215409"/>
    <s v="CBU BUCKET ELEVATOR HEAD SHAFT"/>
    <s v="06/11/2014"/>
    <s v="08/01/2014"/>
    <s v="Posted to CPR"/>
    <x v="0"/>
    <s v="08/27/2014"/>
    <s v="08/01/2014"/>
    <s v="X00000002"/>
    <s v="WS-CI-KEPCo-G PPB"/>
    <s v="MLP14MP03"/>
    <s v="Power, Plant"/>
    <s v="RINE             ,CHERYL         ,A"/>
    <n v="-28819.18"/>
  </r>
  <r>
    <s v="Kentucky Power - Gen"/>
    <x v="0"/>
    <s v="Mitchell Generating Plant Units 1&amp;2 : KPCo/OPCo : 8500"/>
    <s v="31200 - Boiler Plant Equip-Coal"/>
    <s v="1972"/>
    <x v="1"/>
    <s v="42217326"/>
    <s v="AUX. TRANSFORMER 2A-2B DELUGE"/>
    <s v="05/19/2014"/>
    <s v="06/01/2014"/>
    <s v="Posted to CPR"/>
    <x v="3"/>
    <s v="06/26/2014"/>
    <s v="06/01/2014"/>
    <s v="X00000002"/>
    <s v="WS-CI-KEPCo-G PPB"/>
    <s v="MLP14EP66"/>
    <s v="Power, Plant"/>
    <s v="RINE             ,CHERYL         ,A"/>
    <n v="-689.4"/>
  </r>
  <r>
    <s v="Kentucky Power - Gen"/>
    <x v="0"/>
    <s v="Mitchell Generating Plant Units 1&amp;2 : KPCo/OPCo : 8500"/>
    <s v="31200 - Boiler Plant Equip-Coal"/>
    <s v="1972"/>
    <x v="1"/>
    <s v="42248168"/>
    <s v="PULVERIZER GEARBOX, TRIPLE RED"/>
    <s v="07/31/2014"/>
    <m/>
    <s v="Posted to CPR"/>
    <x v="0"/>
    <s v="08/27/2014"/>
    <s v="08/01/2014"/>
    <s v="X00000002"/>
    <s v="WS-CI-KEPCo-G PPB"/>
    <s v="MLP14NP01"/>
    <s v="Power, Plant"/>
    <s v="RINE             ,CHERYL         ,A"/>
    <n v="-103594.5"/>
  </r>
  <r>
    <s v="Kentucky Power - Gen"/>
    <x v="0"/>
    <s v="Mitchell Generating Plant Units 1&amp;2 : KPCo/OPCo : 8500"/>
    <s v="31200 - Boiler Plant Equip-Coal"/>
    <s v="1977"/>
    <x v="1"/>
    <s v="42161434"/>
    <s v="ML2 PRECIP TRANSFORMERS FIRE P"/>
    <s v="05/18/2014"/>
    <s v="05/01/2014"/>
    <s v="Posted to CPR"/>
    <x v="2"/>
    <s v="05/28/2014"/>
    <s v="05/01/2014"/>
    <s v="X00000002"/>
    <s v="WS-CI-KEPCo-G PPB"/>
    <s v="MLP14CO01"/>
    <s v="Power, Plant"/>
    <s v="SADLOWSKI        ,MELISSA        ,A"/>
    <n v="-2117.61"/>
  </r>
  <r>
    <s v="Kentucky Power - Gen"/>
    <x v="0"/>
    <s v="Mitchell Generating Plant Units 1&amp;2 : KPCo/OPCo : 8500"/>
    <s v="31200 - Boiler Plant Equip-Coal"/>
    <s v="1977"/>
    <x v="1"/>
    <s v="42161434"/>
    <s v="ML2 PRECIP TRANSFORMERS FIRE P"/>
    <s v="05/18/2014"/>
    <s v="05/01/2014"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1977"/>
    <x v="1"/>
    <s v="42161529"/>
    <s v="ML1 PRECIP TRANSFORMERS FIRE P"/>
    <s v="06/02/2014"/>
    <s v="06/01/2014"/>
    <s v="Posted to CPR"/>
    <x v="3"/>
    <s v="06/26/2014"/>
    <s v="06/01/2014"/>
    <s v="X00000002"/>
    <s v="WS-CI-KEPCo-G PPB"/>
    <s v="MLP14CO01"/>
    <s v="Power, Plant"/>
    <s v="SADLOWSKI        ,MELISSA        ,A"/>
    <n v="-2940.54"/>
  </r>
  <r>
    <s v="Kentucky Power - Gen"/>
    <x v="0"/>
    <s v="Mitchell Generating Plant Units 1&amp;2 : KPCo/OPCo : 8500"/>
    <s v="31200 - Boiler Plant Equip-Coal"/>
    <s v="1977"/>
    <x v="1"/>
    <s v="42161529"/>
    <s v="ML1 PRECIP TRANSFORMERS FIRE P"/>
    <s v="06/02/2014"/>
    <s v="06/01/2014"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1977"/>
    <x v="1"/>
    <s v="42171789"/>
    <s v="BOX 2, ROW 1 LINE VALVE REPLAC"/>
    <s v="02/12/2014"/>
    <s v="04/01/2014"/>
    <s v="Posted to CPR"/>
    <x v="1"/>
    <s v="04/28/2014"/>
    <s v="04/01/2014"/>
    <s v="X00000002"/>
    <s v="WS-CI-KEPCo-G PPB"/>
    <s v="MLP14EP66"/>
    <s v="Power, Plant"/>
    <s v="RINE             ,CHERYL         ,A"/>
    <n v="-635.35"/>
  </r>
  <r>
    <s v="Kentucky Power - Gen"/>
    <x v="0"/>
    <s v="Mitchell Generating Plant Units 1&amp;2 : KPCo/OPCo : 8500"/>
    <s v="31200 - Boiler Plant Equip-Coal"/>
    <s v="1977"/>
    <x v="1"/>
    <s v="42171789"/>
    <s v="BOX 2, ROW 1 LINE VALVE REPLAC"/>
    <s v="02/12/2014"/>
    <s v="04/01/2014"/>
    <s v="Posted to CPR"/>
    <x v="4"/>
    <s v="07/30/2014"/>
    <s v="07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1988"/>
    <x v="1"/>
    <s v="42161490"/>
    <s v="EMERGENCY EGRESS LIGHTING &amp; BA"/>
    <s v="07/09/2014"/>
    <s v="07/01/2014"/>
    <s v="Posted to CPR"/>
    <x v="0"/>
    <s v="08/27/2014"/>
    <s v="08/01/2014"/>
    <s v="X00000002"/>
    <s v="WS-CI-KEPCo-G PPB"/>
    <s v="MLP14CO01"/>
    <s v="Power, Plant"/>
    <s v="SADLOWSKI        ,MELISSA        ,A"/>
    <n v="-3524.62"/>
  </r>
  <r>
    <s v="Kentucky Power - Gen"/>
    <x v="0"/>
    <s v="Mitchell Generating Plant Units 1&amp;2 : KPCo/OPCo : 8500"/>
    <s v="31200 - Boiler Plant Equip-Coal"/>
    <s v="1990"/>
    <x v="1"/>
    <s v="42181618"/>
    <s v="KRV-542 VALVE REPLACE"/>
    <s v="03/25/2014"/>
    <s v="04/01/2014"/>
    <s v="Posted to CPR"/>
    <x v="2"/>
    <s v="05/28/2014"/>
    <s v="05/01/2014"/>
    <s v="X00000002"/>
    <s v="WS-CI-KEPCo-G PPB"/>
    <s v="MLP14EP66"/>
    <s v="Power, Plant"/>
    <s v="RINE             ,CHERYL         ,A"/>
    <n v="-3145.76"/>
  </r>
  <r>
    <s v="Kentucky Power - Gen"/>
    <x v="0"/>
    <s v="Mitchell Generating Plant Units 1&amp;2 : KPCo/OPCo : 8500"/>
    <s v="31200 - Boiler Plant Equip-Coal"/>
    <s v="1990"/>
    <x v="1"/>
    <s v="42181618"/>
    <s v="KRV-542 VALVE REPLACE"/>
    <s v="03/25/2014"/>
    <s v="04/01/2014"/>
    <s v="Posted to CPR"/>
    <x v="0"/>
    <s v="08/28/2014"/>
    <s v="08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1992"/>
    <x v="1"/>
    <s v="42204108"/>
    <s v="#2 DEEPWELL PUMP/MOTOR REPLACE"/>
    <s v="06/20/2014"/>
    <s v="08/01/2014"/>
    <s v="Posted to CPR"/>
    <x v="0"/>
    <s v="08/27/2014"/>
    <s v="08/01/2014"/>
    <s v="X00000002"/>
    <s v="WS-CI-KEPCo-G PPB"/>
    <s v="MLP14EP03"/>
    <s v="Power, Plant"/>
    <s v="RINE             ,CHERYL         ,A"/>
    <n v="-3010.63"/>
  </r>
  <r>
    <s v="Kentucky Power - Gen"/>
    <x v="0"/>
    <s v="Mitchell Generating Plant Units 1&amp;2 : KPCo/OPCo : 8500"/>
    <s v="31200 - Boiler Plant Equip-Coal"/>
    <s v="1992"/>
    <x v="1"/>
    <s v="42204117"/>
    <s v="#3 DEEPWELL PUMP/MOTOR REPLACE"/>
    <s v="06/20/2014"/>
    <s v="07/01/2014"/>
    <s v="Posted to CPR"/>
    <x v="0"/>
    <s v="08/27/2014"/>
    <s v="08/01/2014"/>
    <s v="X00000002"/>
    <s v="WS-CI-KEPCo-G PPB"/>
    <s v="MLP14EP03"/>
    <s v="Power, Plant"/>
    <s v="RINE             ,CHERYL         ,A"/>
    <n v="-1953.91"/>
  </r>
  <r>
    <s v="Kentucky Power - Gen"/>
    <x v="0"/>
    <s v="Mitchell Generating Plant Units 1&amp;2 : KPCo/OPCo : 8500"/>
    <s v="31200 - Boiler Plant Equip-Coal"/>
    <s v="1996"/>
    <x v="1"/>
    <s v="42165845"/>
    <s v="#26 PULVERIZER GEARBOX REPLACE"/>
    <s v="06/01/2014"/>
    <s v="06/01/2014"/>
    <s v="Posted to CPR"/>
    <x v="3"/>
    <s v="06/26/2014"/>
    <s v="06/01/2014"/>
    <s v="X00000002"/>
    <s v="WS-CI-KEPCo-G PPB"/>
    <s v="MLP14CO01"/>
    <s v="Power, Plant"/>
    <s v="SADLOWSKI        ,MELISSA        ,A"/>
    <n v="-3"/>
  </r>
  <r>
    <s v="Kentucky Power - Gen"/>
    <x v="0"/>
    <s v="Mitchell Generating Plant Units 1&amp;2 : KPCo/OPCo : 8500"/>
    <s v="31200 - Boiler Plant Equip-Coal"/>
    <s v="1996"/>
    <x v="1"/>
    <s v="42165845"/>
    <s v="#26 PULVERIZER GEARBOX REPLACE"/>
    <s v="06/01/2014"/>
    <s v="06/01/2014"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01"/>
    <x v="1"/>
    <s v="42188024"/>
    <s v="SILICA ANALYZERS MLU1 REPLACE"/>
    <s v="06/26/2014"/>
    <s v="07/01/2014"/>
    <s v="Posted to CPR"/>
    <x v="0"/>
    <s v="08/27/2014"/>
    <s v="08/01/2014"/>
    <s v="X00000002"/>
    <s v="WS-CI-KEPCo-G PPB"/>
    <s v="MLP14EP04"/>
    <s v="Power, Plant"/>
    <s v="SADLOWSKI        ,MELISSA        ,A"/>
    <n v="-18282.25"/>
  </r>
  <r>
    <s v="Kentucky Power - Gen"/>
    <x v="0"/>
    <s v="Mitchell Generating Plant Units 1&amp;2 : KPCo/OPCo : 8500"/>
    <s v="31200 - Boiler Plant Equip-Coal"/>
    <s v="2001"/>
    <x v="1"/>
    <s v="42188038"/>
    <s v="SILICA ANALYZERS MLU2 REPLACE"/>
    <s v="06/26/2014"/>
    <s v="07/01/2014"/>
    <s v="Posted to CPR"/>
    <x v="0"/>
    <s v="08/27/2014"/>
    <s v="08/01/2014"/>
    <s v="X00000002"/>
    <s v="WS-CI-KEPCo-G PPB"/>
    <s v="MLP14EP04"/>
    <s v="Power, Plant"/>
    <s v="SADLOWSKI        ,MELISSA        ,A"/>
    <n v="-8704.52"/>
  </r>
  <r>
    <s v="Kentucky Power - Gen"/>
    <x v="0"/>
    <s v="Mitchell Generating Plant Units 1&amp;2 : KPCo/OPCo : 8500"/>
    <s v="31200 - Boiler Plant Equip-Coal"/>
    <s v="2002"/>
    <x v="1"/>
    <s v="42160246"/>
    <s v="CLR REACTOR  ON TR SET 3-35A R"/>
    <s v="04/25/2014"/>
    <s v="05/01/2014"/>
    <s v="Posted to CPR"/>
    <x v="2"/>
    <s v="05/28/2014"/>
    <s v="05/01/2014"/>
    <s v="X00000002"/>
    <s v="WS-CI-KEPCo-G PPB"/>
    <s v="MLP14EP04"/>
    <s v="Power, Plant"/>
    <s v="SADLOWSKI        ,MELISSA        ,A"/>
    <n v="-1172.53"/>
  </r>
  <r>
    <s v="Kentucky Power - Gen"/>
    <x v="0"/>
    <s v="Mitchell Generating Plant Units 1&amp;2 : KPCo/OPCo : 8500"/>
    <s v="31200 - Boiler Plant Equip-Coal"/>
    <s v="2002"/>
    <x v="1"/>
    <s v="42160246"/>
    <s v="CLR REACTOR  ON TR SET 3-35A R"/>
    <s v="04/25/2014"/>
    <s v="05/01/2014"/>
    <s v="Posted to CPR"/>
    <x v="0"/>
    <s v="08/28/2014"/>
    <s v="08/01/2014"/>
    <s v="X00000002"/>
    <s v="WS-CI-KEPCo-G PPB"/>
    <s v="MLP14EP04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02"/>
    <x v="1"/>
    <s v="42224425"/>
    <s v="PRECIP BOX-1 ROW-1 HOPPER-6 HA"/>
    <s v="05/29/2014"/>
    <s v="08/01/2014"/>
    <s v="Posted to CPR"/>
    <x v="0"/>
    <s v="08/27/2014"/>
    <s v="08/01/2014"/>
    <s v="X00000002"/>
    <s v="WS-CI-KEPCo-G PPB"/>
    <s v="MLP14EP66"/>
    <s v="Power, Plant"/>
    <s v="RINE             ,CHERYL         ,A"/>
    <n v="-463.44"/>
  </r>
  <r>
    <s v="Kentucky Power - Gen"/>
    <x v="0"/>
    <s v="Mitchell Generating Plant Units 1&amp;2 : KPCo/OPCo : 8500"/>
    <s v="31200 - Boiler Plant Equip-Coal"/>
    <s v="2002"/>
    <x v="1"/>
    <s v="42235594"/>
    <s v="#16 ASH WATER PUMP REPLACE"/>
    <s v="08/01/2014"/>
    <s v="08/01/2014"/>
    <s v="Posted to CPR"/>
    <x v="0"/>
    <s v="08/27/2014"/>
    <s v="08/01/2014"/>
    <s v="X00000002"/>
    <s v="WS-CI-KEPCo-G PPB"/>
    <s v="MLP14EP03"/>
    <s v="Power, Plant"/>
    <s v="RINE             ,CHERYL         ,A"/>
    <n v="-4314.3900000000003"/>
  </r>
  <r>
    <s v="Kentucky Power - Gen"/>
    <x v="0"/>
    <s v="Mitchell Generating Plant Units 1&amp;2 : KPCo/OPCo : 8500"/>
    <s v="31200 - Boiler Plant Equip-Coal"/>
    <s v="2005"/>
    <x v="1"/>
    <s v="42174921"/>
    <s v="#11 RDV PUMP REPLACE"/>
    <s v="02/24/2014"/>
    <s v="04/01/2014"/>
    <s v="Posted to CPR"/>
    <x v="1"/>
    <s v="04/28/2014"/>
    <s v="04/01/2014"/>
    <s v="X00000002"/>
    <s v="WS-CI-KEPCo-G PPB"/>
    <s v="MLP14EP03"/>
    <s v="Power, Plant"/>
    <s v="RINE             ,CHERYL         ,A"/>
    <n v="-183.73"/>
  </r>
  <r>
    <s v="Kentucky Power - Gen"/>
    <x v="0"/>
    <s v="Mitchell Generating Plant Units 1&amp;2 : KPCo/OPCo : 8500"/>
    <s v="31200 - Boiler Plant Equip-Coal"/>
    <s v="2005"/>
    <x v="1"/>
    <s v="42174921"/>
    <s v="#11 RDV PUMP REPLACE"/>
    <s v="02/24/2014"/>
    <s v="04/01/2014"/>
    <s v="Posted to CPR"/>
    <x v="4"/>
    <s v="07/30/2014"/>
    <s v="07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5"/>
    <x v="1"/>
    <s v="42178148"/>
    <s v="ME WASH VALVE ZEAS-8107 REPLAC"/>
    <s v="03/17/2014"/>
    <s v="04/01/2014"/>
    <s v="Posted to CPR"/>
    <x v="2"/>
    <s v="05/28/2014"/>
    <s v="05/01/2014"/>
    <s v="X00000002"/>
    <s v="WS-CI-KEPCo-G PPB"/>
    <s v="MLP14EP66"/>
    <s v="Power, Plant"/>
    <s v="RINE             ,CHERYL         ,A"/>
    <n v="-1182.5"/>
  </r>
  <r>
    <s v="Kentucky Power - Gen"/>
    <x v="0"/>
    <s v="Mitchell Generating Plant Units 1&amp;2 : KPCo/OPCo : 8500"/>
    <s v="31200 - Boiler Plant Equip-Coal"/>
    <s v="2005"/>
    <x v="1"/>
    <s v="42178148"/>
    <s v="ME WASH VALVE ZEAS-8107 REPLAC"/>
    <s v="03/17/2014"/>
    <s v="04/01/2014"/>
    <s v="Posted to CPR"/>
    <x v="0"/>
    <s v="08/28/2014"/>
    <s v="08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5"/>
    <x v="1"/>
    <s v="42188892"/>
    <s v="#12 ASH PIT SUMP PUMP REPLACE"/>
    <s v="04/01/2014"/>
    <s v="05/01/2014"/>
    <s v="Posted to CPR"/>
    <x v="2"/>
    <s v="05/28/2014"/>
    <s v="05/01/2014"/>
    <s v="X00000002"/>
    <s v="WS-CI-KEPCo-G PPB"/>
    <s v="MLP14EP03"/>
    <s v="Power, Plant"/>
    <s v="RINE             ,CHERYL         ,A"/>
    <n v="-9049.7099999999991"/>
  </r>
  <r>
    <s v="Kentucky Power - Gen"/>
    <x v="0"/>
    <s v="Mitchell Generating Plant Units 1&amp;2 : KPCo/OPCo : 8500"/>
    <s v="31200 - Boiler Plant Equip-Coal"/>
    <s v="2005"/>
    <x v="1"/>
    <s v="42188892"/>
    <s v="#12 ASH PIT SUMP PUMP REPLACE"/>
    <s v="04/01/2014"/>
    <s v="05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5"/>
    <x v="1"/>
    <s v="42193706"/>
    <s v="#15 FLYASH PUMP REPLACE"/>
    <s v="04/01/2014"/>
    <s v="05/01/2014"/>
    <s v="Posted to CPR"/>
    <x v="2"/>
    <s v="05/28/2014"/>
    <s v="05/01/2014"/>
    <s v="X00000002"/>
    <s v="WS-CI-KEPCo-G PPB"/>
    <s v="MLP14EP03"/>
    <s v="Power, Plant"/>
    <s v="RINE             ,CHERYL         ,A"/>
    <n v="-2216.2600000000002"/>
  </r>
  <r>
    <s v="Kentucky Power - Gen"/>
    <x v="0"/>
    <s v="Mitchell Generating Plant Units 1&amp;2 : KPCo/OPCo : 8500"/>
    <s v="31200 - Boiler Plant Equip-Coal"/>
    <s v="2005"/>
    <x v="1"/>
    <s v="42193706"/>
    <s v="#15 FLYASH PUMP REPLACE"/>
    <s v="04/01/2014"/>
    <s v="05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5"/>
    <x v="1"/>
    <s v="42202583"/>
    <s v="#23 FLYASH SLURRY PUMP MOTOR R"/>
    <s v="04/09/2014"/>
    <s v="05/01/2014"/>
    <s v="Posted to CPR"/>
    <x v="2"/>
    <s v="05/28/2014"/>
    <s v="05/01/2014"/>
    <s v="X00000002"/>
    <s v="WS-CI-KEPCo-G PPB"/>
    <s v="MLP14EP03"/>
    <s v="Power, Plant"/>
    <s v="RINE             ,CHERYL         ,A"/>
    <n v="-9105.6200000000008"/>
  </r>
  <r>
    <s v="Kentucky Power - Gen"/>
    <x v="0"/>
    <s v="Mitchell Generating Plant Units 1&amp;2 : KPCo/OPCo : 8500"/>
    <s v="31200 - Boiler Plant Equip-Coal"/>
    <s v="2005"/>
    <x v="1"/>
    <s v="42202583"/>
    <s v="#23 FLYASH SLURRY PUMP MOTOR R"/>
    <s v="04/09/2014"/>
    <s v="05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6"/>
    <x v="1"/>
    <s v="42161142"/>
    <s v="11 ID FAN MOTOR REPLACE CID 05"/>
    <s v="01/24/2014"/>
    <s v="04/01/2014"/>
    <s v="Posted to CPR"/>
    <x v="1"/>
    <s v="04/28/2014"/>
    <s v="04/01/2014"/>
    <s v="X00000002"/>
    <s v="WS-CI-KEPCo-G PPB"/>
    <s v="ML1VP1410"/>
    <s v="Power, Plant"/>
    <s v="SADLOWSKI        ,MELISSA        ,A"/>
    <n v="-73079.92"/>
  </r>
  <r>
    <s v="Kentucky Power - Gen"/>
    <x v="0"/>
    <s v="Mitchell Generating Plant Units 1&amp;2 : KPCo/OPCo : 8500"/>
    <s v="31200 - Boiler Plant Equip-Coal"/>
    <s v="2006"/>
    <x v="1"/>
    <s v="42161142"/>
    <s v="11 ID FAN MOTOR REPLACE CID 05"/>
    <s v="01/24/2014"/>
    <s v="04/01/2014"/>
    <s v="Posted to CPR"/>
    <x v="0"/>
    <s v="08/28/2014"/>
    <s v="08/01/2014"/>
    <s v="X00000002"/>
    <s v="WS-CI-KEPCo-G PPB"/>
    <s v="ML1VP1410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06"/>
    <x v="1"/>
    <s v="42190546"/>
    <s v="MIST ELIMINATOR WASH PUMP A RE"/>
    <s v="03/14/2014"/>
    <s v="04/01/2014"/>
    <s v="Posted to CPR"/>
    <x v="1"/>
    <s v="04/28/2014"/>
    <s v="04/01/2014"/>
    <s v="X00000002"/>
    <s v="WS-CI-KEPCo-G PPB"/>
    <s v="ML0VP1401"/>
    <s v="Power, Plant"/>
    <s v="RINE             ,CHERYL         ,A"/>
    <n v="-9615.3799999999992"/>
  </r>
  <r>
    <s v="Kentucky Power - Gen"/>
    <x v="0"/>
    <s v="Mitchell Generating Plant Units 1&amp;2 : KPCo/OPCo : 8500"/>
    <s v="31200 - Boiler Plant Equip-Coal"/>
    <s v="2006"/>
    <x v="1"/>
    <s v="42190546"/>
    <s v="MIST ELIMINATOR WASH PUMP A RE"/>
    <s v="03/14/2014"/>
    <s v="04/01/2014"/>
    <s v="Posted to CPR"/>
    <x v="4"/>
    <s v="07/30/2014"/>
    <s v="07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6"/>
    <x v="1"/>
    <s v="42232398"/>
    <s v="#25 COAL FEEDER BELT DRIVE GEA"/>
    <s v="06/12/2014"/>
    <s v="08/01/2014"/>
    <s v="Posted to CPR"/>
    <x v="0"/>
    <s v="08/27/2014"/>
    <s v="08/01/2014"/>
    <s v="X00000002"/>
    <s v="WS-CI-KEPCo-G PPB"/>
    <s v="MLP14SP04"/>
    <s v="Power, Plant"/>
    <s v="RINE             ,CHERYL         ,A"/>
    <n v="-4081.97"/>
  </r>
  <r>
    <s v="Kentucky Power - Gen"/>
    <x v="0"/>
    <s v="Mitchell Generating Plant Units 1&amp;2 : KPCo/OPCo : 8500"/>
    <s v="31200 - Boiler Plant Equip-Coal"/>
    <s v="2007"/>
    <x v="1"/>
    <s v="42161649"/>
    <s v="VFD FOR COOKIE STAMLER AT CPS"/>
    <s v="03/01/2014"/>
    <s v="04/01/2014"/>
    <s v="Posted to CPR"/>
    <x v="1"/>
    <s v="04/28/2014"/>
    <s v="04/01/2014"/>
    <s v="X00000002"/>
    <s v="WS-CI-KEPCo-G PPB"/>
    <s v="MLP14EP04"/>
    <s v="Power, Plant"/>
    <s v="RINE             ,CHERYL         ,A"/>
    <n v="-4815.67"/>
  </r>
  <r>
    <s v="Kentucky Power - Gen"/>
    <x v="0"/>
    <s v="Mitchell Generating Plant Units 1&amp;2 : KPCo/OPCo : 8500"/>
    <s v="31200 - Boiler Plant Equip-Coal"/>
    <s v="2007"/>
    <x v="1"/>
    <s v="42161649"/>
    <s v="VFD FOR COOKIE STAMLER AT CPS"/>
    <s v="03/01/2014"/>
    <s v="04/01/2014"/>
    <s v="Posted to CPR"/>
    <x v="4"/>
    <s v="07/30/2014"/>
    <s v="07/01/2014"/>
    <s v="X00000002"/>
    <s v="WS-CI-KEPCo-G PPB"/>
    <s v="MLP14EP04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7"/>
    <x v="1"/>
    <s v="42167848"/>
    <s v="SPACE HEATER SOUTHEAST CORNER"/>
    <s v="03/06/2014"/>
    <s v="04/01/2014"/>
    <s v="Posted to CPR"/>
    <x v="1"/>
    <s v="04/28/2014"/>
    <s v="04/01/2014"/>
    <s v="X00000002"/>
    <s v="WS-CI-KEPCo-G PPB"/>
    <s v="ML0VP1401"/>
    <s v="Power, Plant"/>
    <s v="RINE             ,CHERYL         ,A"/>
    <n v="-2007.53"/>
  </r>
  <r>
    <s v="Kentucky Power - Gen"/>
    <x v="0"/>
    <s v="Mitchell Generating Plant Units 1&amp;2 : KPCo/OPCo : 8500"/>
    <s v="31200 - Boiler Plant Equip-Coal"/>
    <s v="2007"/>
    <x v="1"/>
    <s v="42167848"/>
    <s v="SPACE HEATER SOUTHEAST CORNER"/>
    <s v="03/06/2014"/>
    <s v="04/01/2014"/>
    <s v="Posted to CPR"/>
    <x v="0"/>
    <s v="08/28/2014"/>
    <s v="08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7"/>
    <x v="1"/>
    <s v="42168965"/>
    <s v="PURCH SILICON CARBIDE ABSORBER"/>
    <s v="07/01/2014"/>
    <s v="07/01/2014"/>
    <s v="Posted to CPR"/>
    <x v="0"/>
    <s v="08/27/2014"/>
    <s v="08/01/2014"/>
    <s v="X00000002"/>
    <s v="WS-CI-KEPCo-G PPB"/>
    <s v="MLP14CO01"/>
    <s v="Power, Plant"/>
    <s v="SADLOWSKI        ,MELISSA        ,A"/>
    <n v="-20293.55"/>
  </r>
  <r>
    <s v="Kentucky Power - Gen"/>
    <x v="0"/>
    <s v="Mitchell Generating Plant Units 1&amp;2 : KPCo/OPCo : 8500"/>
    <s v="31200 - Boiler Plant Equip-Coal"/>
    <s v="2007"/>
    <x v="1"/>
    <s v="42171669"/>
    <s v="COOLING TOWER LEVEL TRANSMITTE"/>
    <s v="03/12/2014"/>
    <s v="04/01/2014"/>
    <s v="Posted to CPR"/>
    <x v="1"/>
    <s v="04/28/2014"/>
    <s v="04/01/2014"/>
    <s v="X00000002"/>
    <s v="WS-CI-KEPCo-G PPB"/>
    <s v="MLP14EP04"/>
    <s v="Power, Plant"/>
    <s v="RINE             ,CHERYL         ,A"/>
    <n v="-802.61"/>
  </r>
  <r>
    <s v="Kentucky Power - Gen"/>
    <x v="0"/>
    <s v="Mitchell Generating Plant Units 1&amp;2 : KPCo/OPCo : 8500"/>
    <s v="31200 - Boiler Plant Equip-Coal"/>
    <s v="2007"/>
    <x v="1"/>
    <s v="42171669"/>
    <s v="COOLING TOWER LEVEL TRANSMITTE"/>
    <s v="03/12/2014"/>
    <s v="04/01/2014"/>
    <s v="Posted to CPR"/>
    <x v="4"/>
    <s v="07/30/2014"/>
    <s v="07/01/2014"/>
    <s v="X00000002"/>
    <s v="WS-CI-KEPCo-G PPB"/>
    <s v="MLP14EP04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7"/>
    <x v="1"/>
    <s v="42172310"/>
    <s v="2C AR PUMP DISCHARGE EXPANSION"/>
    <s v="05/27/2014"/>
    <s v="06/01/2014"/>
    <s v="Posted to CPR"/>
    <x v="3"/>
    <s v="06/26/2014"/>
    <s v="06/01/2014"/>
    <s v="X00000002"/>
    <s v="WS-CI-KEPCo-G PPB"/>
    <s v="ML0VP1401"/>
    <s v="Power, Plant"/>
    <s v="RINE             ,CHERYL         ,A"/>
    <n v="-2462.5100000000002"/>
  </r>
  <r>
    <s v="Kentucky Power - Gen"/>
    <x v="0"/>
    <s v="Mitchell Generating Plant Units 1&amp;2 : KPCo/OPCo : 8500"/>
    <s v="31200 - Boiler Plant Equip-Coal"/>
    <s v="2007"/>
    <x v="1"/>
    <s v="42172310"/>
    <s v="2C AR PUMP DISCHARGE EXPANSION"/>
    <s v="05/27/2014"/>
    <s v="06/01/2014"/>
    <s v="Posted to CPR"/>
    <x v="5"/>
    <s v="09/29/2014"/>
    <s v="09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7"/>
    <x v="1"/>
    <s v="42172808"/>
    <s v="UREA TRANSFER PUMP REPLACE"/>
    <s v="02/12/2014"/>
    <s v="03/01/2014"/>
    <s v="Posted to CPR"/>
    <x v="6"/>
    <s v="03/27/2014"/>
    <s v="03/01/2014"/>
    <s v="X00000002"/>
    <s v="WS-CI-KEPCo-G PPB"/>
    <s v="ML0VP1401"/>
    <s v="Power, Plant"/>
    <s v="RINE             ,CHERYL         ,A"/>
    <n v="-4524.93"/>
  </r>
  <r>
    <s v="Kentucky Power - Gen"/>
    <x v="0"/>
    <s v="Mitchell Generating Plant Units 1&amp;2 : KPCo/OPCo : 8500"/>
    <s v="31200 - Boiler Plant Equip-Coal"/>
    <s v="2007"/>
    <x v="1"/>
    <s v="42172808"/>
    <s v="UREA TRANSFER PUMP REPLACE"/>
    <s v="02/12/2014"/>
    <s v="03/01/2014"/>
    <s v="Posted to CPR"/>
    <x v="4"/>
    <s v="07/30/2014"/>
    <s v="07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7"/>
    <x v="1"/>
    <s v="42175362"/>
    <s v="#2 UREA SOLUTION PUMP REPLACE"/>
    <s v="02/21/2014"/>
    <s v="04/01/2014"/>
    <s v="Posted to CPR"/>
    <x v="1"/>
    <s v="04/28/2014"/>
    <s v="04/01/2014"/>
    <s v="X00000002"/>
    <s v="WS-CI-KEPCo-G PPB"/>
    <s v="ML0VP1401"/>
    <s v="Power, Plant"/>
    <s v="PHILLIPS         ,KATHY          ,L"/>
    <n v="-4095.96"/>
  </r>
  <r>
    <s v="Kentucky Power - Gen"/>
    <x v="0"/>
    <s v="Mitchell Generating Plant Units 1&amp;2 : KPCo/OPCo : 8500"/>
    <s v="31200 - Boiler Plant Equip-Coal"/>
    <s v="2007"/>
    <x v="1"/>
    <s v="42175362"/>
    <s v="#2 UREA SOLUTION PUMP REPLACE"/>
    <s v="02/21/2014"/>
    <s v="04/01/2014"/>
    <s v="Posted to CPR"/>
    <x v="4"/>
    <s v="07/30/2014"/>
    <s v="07/01/2014"/>
    <s v="X00000002"/>
    <s v="WS-CI-KEPCo-G PPB"/>
    <s v="ML0VP1401"/>
    <s v="Power, Plant"/>
    <s v="PHILLIPS         ,KATHY          ,L"/>
    <n v="0"/>
  </r>
  <r>
    <s v="Kentucky Power - Gen"/>
    <x v="0"/>
    <s v="Mitchell Generating Plant Units 1&amp;2 : KPCo/OPCo : 8500"/>
    <s v="31200 - Boiler Plant Equip-Coal"/>
    <s v="2007"/>
    <x v="1"/>
    <s v="42179129"/>
    <s v="HYDROCLONE &quot;A&quot; PRESSURE TRANSM"/>
    <s v="08/11/2014"/>
    <s v="08/01/2014"/>
    <s v="Posted to CPR"/>
    <x v="0"/>
    <s v="08/27/2014"/>
    <s v="08/01/2014"/>
    <s v="X00000002"/>
    <s v="WS-CI-KEPCo-G PPB"/>
    <s v="ML0VP1401"/>
    <s v="Power, Plant"/>
    <s v="RINE             ,CHERYL         ,A"/>
    <n v="-1403.98"/>
  </r>
  <r>
    <s v="Kentucky Power - Gen"/>
    <x v="0"/>
    <s v="Mitchell Generating Plant Units 1&amp;2 : KPCo/OPCo : 8500"/>
    <s v="31200 - Boiler Plant Equip-Coal"/>
    <s v="2007"/>
    <x v="1"/>
    <s v="42179942"/>
    <s v="ROTARY AIR LOCK 2A TRONA SILO"/>
    <s v="04/30/2014"/>
    <s v="05/01/2014"/>
    <s v="Posted to CPR"/>
    <x v="3"/>
    <s v="06/26/2014"/>
    <s v="06/01/2014"/>
    <s v="X00000002"/>
    <s v="WS-CI-KEPCo-G PPB"/>
    <s v="ML0VP1401"/>
    <s v="Power, Plant"/>
    <s v="RINE             ,CHERYL         ,A"/>
    <n v="-8706.44"/>
  </r>
  <r>
    <s v="Kentucky Power - Gen"/>
    <x v="0"/>
    <s v="Mitchell Generating Plant Units 1&amp;2 : KPCo/OPCo : 8500"/>
    <s v="31200 - Boiler Plant Equip-Coal"/>
    <s v="2007"/>
    <x v="1"/>
    <s v="42179942"/>
    <s v="ROTARY AIR LOCK 2A TRONA SILO"/>
    <s v="04/30/2014"/>
    <s v="05/01/2014"/>
    <s v="Posted to CPR"/>
    <x v="0"/>
    <s v="08/28/2014"/>
    <s v="08/01/2014"/>
    <s v="X00000002"/>
    <s v="WS-CI-KEPCo-G PPB"/>
    <s v="ML0VP14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7"/>
    <x v="1"/>
    <s v="42182860"/>
    <s v="2C AR PUMP WITH CERAMIC-LINED"/>
    <s v="05/27/2014"/>
    <s v="07/01/2014"/>
    <s v="Posted to CPR"/>
    <x v="0"/>
    <s v="08/27/2014"/>
    <s v="08/01/2014"/>
    <s v="X00000002"/>
    <s v="WS-CI-KEPCo-G PPB"/>
    <s v="MLP14CO01"/>
    <s v="Power, Plant"/>
    <s v="SADLOWSKI        ,MELISSA        ,A"/>
    <n v="-35713.839999999997"/>
  </r>
  <r>
    <s v="Kentucky Power - Gen"/>
    <x v="0"/>
    <s v="Mitchell Generating Plant Units 1&amp;2 : KPCo/OPCo : 8500"/>
    <s v="31200 - Boiler Plant Equip-Coal"/>
    <s v="2007"/>
    <x v="1"/>
    <s v="42188969"/>
    <s v="BC-10 TAKE-UP PULLEY BEARING R"/>
    <s v="03/12/2014"/>
    <s v="07/01/2014"/>
    <s v="Posted to CPR"/>
    <x v="0"/>
    <s v="08/27/2014"/>
    <s v="08/01/2014"/>
    <s v="X00000002"/>
    <s v="WS-CI-KEPCo-G PPB"/>
    <s v="MLP14MP02"/>
    <s v="Power, Plant"/>
    <s v="RINE             ,CHERYL         ,A"/>
    <n v="-1652.68"/>
  </r>
  <r>
    <s v="Kentucky Power - Gen"/>
    <x v="0"/>
    <s v="Mitchell Generating Plant Units 1&amp;2 : KPCo/OPCo : 8500"/>
    <s v="31200 - Boiler Plant Equip-Coal"/>
    <s v="2007"/>
    <x v="1"/>
    <s v="42190155"/>
    <s v="HBF-1B FEEDER VFD REPLACE"/>
    <s v="04/15/2014"/>
    <s v="05/01/2014"/>
    <s v="Posted to CPR"/>
    <x v="2"/>
    <s v="05/28/2014"/>
    <s v="05/01/2014"/>
    <s v="X00000002"/>
    <s v="WS-CI-KEPCo-G PPB"/>
    <s v="MLP14MP02"/>
    <s v="Power, Plant"/>
    <s v="RINE             ,CHERYL         ,A"/>
    <n v="-2277.41"/>
  </r>
  <r>
    <s v="Kentucky Power - Gen"/>
    <x v="0"/>
    <s v="Mitchell Generating Plant Units 1&amp;2 : KPCo/OPCo : 8500"/>
    <s v="31200 - Boiler Plant Equip-Coal"/>
    <s v="2007"/>
    <x v="1"/>
    <s v="42190155"/>
    <s v="HBF-1B FEEDER VFD REPLACE"/>
    <s v="04/15/2014"/>
    <s v="05/01/2014"/>
    <s v="Posted to CPR"/>
    <x v="0"/>
    <s v="08/28/2014"/>
    <s v="08/01/2014"/>
    <s v="X00000002"/>
    <s v="WS-CI-KEPCo-G PPB"/>
    <s v="MLP14MP02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7"/>
    <x v="1"/>
    <s v="42207324"/>
    <s v="TWO NEW 6 INCH VALVES IN CPS P"/>
    <s v="04/22/2014"/>
    <m/>
    <s v="Posted to CPR"/>
    <x v="2"/>
    <s v="05/28/2014"/>
    <s v="05/01/2014"/>
    <s v="X00000002"/>
    <s v="WS-CI-KEPCo-G PPB"/>
    <s v="MLP14CO01"/>
    <s v="Power, Plant"/>
    <s v="SADLOWSKI        ,MELISSA        ,A"/>
    <n v="-1"/>
  </r>
  <r>
    <s v="Kentucky Power - Gen"/>
    <x v="0"/>
    <s v="Mitchell Generating Plant Units 1&amp;2 : KPCo/OPCo : 8500"/>
    <s v="31200 - Boiler Plant Equip-Coal"/>
    <s v="2007"/>
    <x v="1"/>
    <s v="42207324"/>
    <s v="TWO NEW 6 INCH VALVES IN CPS P"/>
    <s v="04/22/2014"/>
    <m/>
    <s v="Posted to CPR"/>
    <x v="0"/>
    <s v="08/28/2014"/>
    <s v="08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07"/>
    <x v="1"/>
    <s v="42216435"/>
    <s v="FGD DCS BATTERY ROOM HVAC REPL"/>
    <s v="08/12/2014"/>
    <s v="08/01/2014"/>
    <s v="Posted to CPR"/>
    <x v="0"/>
    <s v="08/27/2014"/>
    <s v="08/01/2014"/>
    <s v="X00000002"/>
    <s v="WS-CI-KEPCo-G PPB"/>
    <s v="MLP14EP04"/>
    <s v="Power, Plant"/>
    <s v="RINE             ,CHERYL         ,A"/>
    <n v="-3050.51"/>
  </r>
  <r>
    <s v="Kentucky Power - Gen"/>
    <x v="0"/>
    <s v="Mitchell Generating Plant Units 1&amp;2 : KPCo/OPCo : 8500"/>
    <s v="31200 - Boiler Plant Equip-Coal"/>
    <s v="2007"/>
    <x v="1"/>
    <s v="42222764"/>
    <s v="LINE GATE AG-11 ON ML1 PRECIPI"/>
    <s v="06/01/2014"/>
    <s v="08/01/2014"/>
    <s v="Posted to CPR"/>
    <x v="0"/>
    <s v="08/27/2014"/>
    <s v="08/01/2014"/>
    <s v="X00000002"/>
    <s v="WS-CI-KEPCo-G PPB"/>
    <s v="MLP14EP66"/>
    <s v="Power, Plant"/>
    <s v="RINE             ,CHERYL         ,A"/>
    <n v="-2567.4299999999998"/>
  </r>
  <r>
    <s v="Kentucky Power - Gen"/>
    <x v="0"/>
    <s v="Mitchell Generating Plant Units 1&amp;2 : KPCo/OPCo : 8500"/>
    <s v="31200 - Boiler Plant Equip-Coal"/>
    <s v="2007"/>
    <x v="1"/>
    <s v="42231601"/>
    <s v="ABSORBER AREA SUMP AGITATOR GE"/>
    <s v="07/22/2014"/>
    <s v="07/01/2014"/>
    <s v="Posted to CPR"/>
    <x v="0"/>
    <s v="08/27/2014"/>
    <s v="08/01/2014"/>
    <s v="X00000002"/>
    <s v="WS-CI-KEPCo-G PPB"/>
    <s v="ML0VP1401"/>
    <s v="Power, Plant"/>
    <s v="RINE             ,CHERYL         ,A"/>
    <n v="-2408.34"/>
  </r>
  <r>
    <s v="Kentucky Power - Gen"/>
    <x v="0"/>
    <s v="Mitchell Generating Plant Units 1&amp;2 : KPCo/OPCo : 8500"/>
    <s v="31200 - Boiler Plant Equip-Coal"/>
    <s v="2007"/>
    <x v="1"/>
    <s v="42257430"/>
    <s v="ROTARY AIR LOCK 2A TRONA SILO"/>
    <s v="08/11/2014"/>
    <m/>
    <s v="Posted to CPR"/>
    <x v="0"/>
    <s v="08/27/2014"/>
    <s v="08/01/2014"/>
    <s v="X00000002"/>
    <s v="WS-CI-KEPCo-G PPB"/>
    <s v="ML0VP1401"/>
    <s v="Power, Plant"/>
    <s v="SADLOWSKI        ,MELISSA        ,A"/>
    <n v="-1"/>
  </r>
  <r>
    <s v="Kentucky Power - Gen"/>
    <x v="0"/>
    <s v="Mitchell Generating Plant Units 1&amp;2 : KPCo/OPCo : 8500"/>
    <s v="31200 - Boiler Plant Equip-Coal"/>
    <s v="2008"/>
    <x v="1"/>
    <s v="42169179"/>
    <s v="RRV-802 HSO VALVE REPLACE"/>
    <s v="02/15/2014"/>
    <s v="04/01/2014"/>
    <s v="Posted to CPR"/>
    <x v="1"/>
    <s v="04/28/2014"/>
    <s v="04/01/2014"/>
    <s v="X00000002"/>
    <s v="WS-CI-KEPCo-G PPB"/>
    <s v="MLP14EP66"/>
    <s v="Power, Plant"/>
    <s v="RINE             ,CHERYL         ,A"/>
    <n v="-1458.89"/>
  </r>
  <r>
    <s v="Kentucky Power - Gen"/>
    <x v="0"/>
    <s v="Mitchell Generating Plant Units 1&amp;2 : KPCo/OPCo : 8500"/>
    <s v="31200 - Boiler Plant Equip-Coal"/>
    <s v="2008"/>
    <x v="1"/>
    <s v="42169179"/>
    <s v="RRV-802 HSO VALVE REPLACE"/>
    <s v="02/15/2014"/>
    <s v="04/01/2014"/>
    <s v="Posted to CPR"/>
    <x v="4"/>
    <s v="07/30/2014"/>
    <s v="07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8"/>
    <x v="1"/>
    <s v="42180899"/>
    <s v="#23 RDV PUMP MOTOR ML2 REPLACE"/>
    <s v="03/06/2014"/>
    <s v="04/01/2014"/>
    <s v="Posted to CPR"/>
    <x v="1"/>
    <s v="04/28/2014"/>
    <s v="04/01/2014"/>
    <s v="X00000002"/>
    <s v="WS-CI-KEPCo-G PPB"/>
    <s v="MLP14EP01"/>
    <s v="Power, Plant"/>
    <s v="RINE             ,CHERYL         ,A"/>
    <n v="-2905.19"/>
  </r>
  <r>
    <s v="Kentucky Power - Gen"/>
    <x v="0"/>
    <s v="Mitchell Generating Plant Units 1&amp;2 : KPCo/OPCo : 8500"/>
    <s v="31200 - Boiler Plant Equip-Coal"/>
    <s v="2008"/>
    <x v="1"/>
    <s v="42180899"/>
    <s v="#23 RDV PUMP MOTOR ML2 REPLACE"/>
    <s v="03/06/2014"/>
    <s v="04/01/2014"/>
    <s v="Posted to CPR"/>
    <x v="4"/>
    <s v="07/30/2014"/>
    <s v="07/01/2014"/>
    <s v="X00000002"/>
    <s v="WS-CI-KEPCo-G PPB"/>
    <s v="MLP14EP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8"/>
    <x v="1"/>
    <s v="42196193"/>
    <s v="RRV-802 HSO VALVE REPLACE ML1"/>
    <s v="04/10/2014"/>
    <s v="06/01/2014"/>
    <s v="Posted to CPR"/>
    <x v="3"/>
    <s v="06/26/2014"/>
    <s v="06/01/2014"/>
    <s v="X00000002"/>
    <s v="WS-CI-KEPCo-G PPB"/>
    <s v="MLP14EP66"/>
    <s v="Power, Plant"/>
    <s v="RINE             ,CHERYL         ,A"/>
    <n v="-1352.03"/>
  </r>
  <r>
    <s v="Kentucky Power - Gen"/>
    <x v="0"/>
    <s v="Mitchell Generating Plant Units 1&amp;2 : KPCo/OPCo : 8500"/>
    <s v="31200 - Boiler Plant Equip-Coal"/>
    <s v="2008"/>
    <x v="1"/>
    <s v="42196193"/>
    <s v="RRV-802 HSO VALVE REPLACE ML1"/>
    <s v="04/10/2014"/>
    <s v="06/01/2014"/>
    <s v="Posted to CPR"/>
    <x v="5"/>
    <s v="09/29/2014"/>
    <s v="09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9"/>
    <x v="1"/>
    <s v="42193666"/>
    <s v="BC-11 CONVEYOR BELT REPLACE"/>
    <s v="04/10/2014"/>
    <s v="05/01/2014"/>
    <s v="Posted to CPR"/>
    <x v="2"/>
    <s v="05/28/2014"/>
    <s v="05/01/2014"/>
    <s v="X00000002"/>
    <s v="WS-CI-KEPCo-G PPB"/>
    <s v="MLP14MP02"/>
    <s v="Power, Plant"/>
    <s v="RINE             ,CHERYL         ,A"/>
    <n v="-20570.310000000001"/>
  </r>
  <r>
    <s v="Kentucky Power - Gen"/>
    <x v="0"/>
    <s v="Mitchell Generating Plant Units 1&amp;2 : KPCo/OPCo : 8500"/>
    <s v="31200 - Boiler Plant Equip-Coal"/>
    <s v="2009"/>
    <x v="1"/>
    <s v="42193666"/>
    <s v="BC-11 CONVEYOR BELT REPLACE"/>
    <s v="04/10/2014"/>
    <s v="05/01/2014"/>
    <s v="Posted to CPR"/>
    <x v="0"/>
    <s v="08/28/2014"/>
    <s v="08/01/2014"/>
    <s v="X00000002"/>
    <s v="WS-CI-KEPCo-G PPB"/>
    <s v="MLP14MP02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9"/>
    <x v="1"/>
    <s v="42218110"/>
    <s v="LINE GATE VALVES REPLACE"/>
    <s v="05/31/2014"/>
    <s v="06/01/2014"/>
    <s v="Posted to CPR"/>
    <x v="3"/>
    <s v="06/26/2014"/>
    <s v="06/01/2014"/>
    <s v="X00000002"/>
    <s v="WS-CI-KEPCo-G PPB"/>
    <s v="MLP14EP66"/>
    <s v="Power, Plant"/>
    <s v="RINE             ,CHERYL         ,A"/>
    <n v="-4797.2700000000004"/>
  </r>
  <r>
    <s v="Kentucky Power - Gen"/>
    <x v="0"/>
    <s v="Mitchell Generating Plant Units 1&amp;2 : KPCo/OPCo : 8500"/>
    <s v="31200 - Boiler Plant Equip-Coal"/>
    <s v="2009"/>
    <x v="1"/>
    <s v="42218110"/>
    <s v="LINE GATE VALVES REPLACE"/>
    <s v="05/31/2014"/>
    <s v="06/01/2014"/>
    <s v="Posted to CPR"/>
    <x v="5"/>
    <s v="09/29/2014"/>
    <s v="09/01/2014"/>
    <s v="X00000002"/>
    <s v="WS-CI-KEPCo-G PPB"/>
    <s v="MLP14EP66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09"/>
    <x v="1"/>
    <s v="42218699"/>
    <s v="DEMINERALIZER HMI CONPUTER PC4"/>
    <s v="06/20/2014"/>
    <s v="07/01/2014"/>
    <s v="Posted to CPR"/>
    <x v="0"/>
    <s v="08/27/2014"/>
    <s v="08/01/2014"/>
    <s v="X00000002"/>
    <s v="WS-CI-KEPCo-G PPB"/>
    <s v="MLP14EP04"/>
    <s v="Power, Plant"/>
    <s v="RINE             ,CHERYL         ,A"/>
    <n v="-2259.3000000000002"/>
  </r>
  <r>
    <s v="Kentucky Power - Gen"/>
    <x v="0"/>
    <s v="Mitchell Generating Plant Units 1&amp;2 : KPCo/OPCo : 8500"/>
    <s v="31200 - Boiler Plant Equip-Coal"/>
    <s v="2009"/>
    <x v="1"/>
    <s v="42218782"/>
    <s v="#21 CONDENSATE BOOSTER PUMP MO"/>
    <s v="05/23/2014"/>
    <s v="07/01/2014"/>
    <s v="Posted to CPR"/>
    <x v="0"/>
    <s v="08/27/2014"/>
    <s v="08/01/2014"/>
    <s v="X00000002"/>
    <s v="WS-CI-KEPCo-G PPB"/>
    <s v="MLP14EP01"/>
    <s v="Power, Plant"/>
    <s v="RINE             ,CHERYL         ,A"/>
    <n v="-3240.42"/>
  </r>
  <r>
    <s v="Kentucky Power - Gen"/>
    <x v="0"/>
    <s v="Mitchell Generating Plant Units 1&amp;2 : KPCo/OPCo : 8500"/>
    <s v="31200 - Boiler Plant Equip-Coal"/>
    <s v="2009"/>
    <x v="1"/>
    <s v="42223932"/>
    <s v="RRV-801 HSO VALVE ML114T REPLA"/>
    <s v="06/05/2014"/>
    <s v="07/01/2014"/>
    <s v="Posted to CPR"/>
    <x v="0"/>
    <s v="08/27/2014"/>
    <s v="08/01/2014"/>
    <s v="X00000002"/>
    <s v="WS-CI-KEPCo-G PPB"/>
    <s v="MLP14EP66"/>
    <s v="Power, Plant"/>
    <s v="RINE             ,CHERYL         ,A"/>
    <n v="-2188.38"/>
  </r>
  <r>
    <s v="Kentucky Power - Gen"/>
    <x v="0"/>
    <s v="Mitchell Generating Plant Units 1&amp;2 : KPCo/OPCo : 8500"/>
    <s v="31200 - Boiler Plant Equip-Coal"/>
    <s v="2009"/>
    <x v="1"/>
    <s v="42225598"/>
    <s v="#12 CLINKER GRINDER ASH RECEIV"/>
    <s v="06/03/2014"/>
    <s v="06/01/2014"/>
    <s v="Posted to CPR"/>
    <x v="3"/>
    <s v="06/26/2014"/>
    <s v="06/01/2014"/>
    <s v="X00000002"/>
    <s v="WS-CI-KEPCo-G PPB"/>
    <s v="ML1SP1430"/>
    <s v="Power, Plant"/>
    <s v="SADLOWSKI        ,MELISSA        ,A"/>
    <n v="-3584.91"/>
  </r>
  <r>
    <s v="Kentucky Power - Gen"/>
    <x v="0"/>
    <s v="Mitchell Generating Plant Units 1&amp;2 : KPCo/OPCo : 8500"/>
    <s v="31200 - Boiler Plant Equip-Coal"/>
    <s v="2009"/>
    <x v="1"/>
    <s v="42225598"/>
    <s v="#12 CLINKER GRINDER ASH RECEIV"/>
    <s v="06/03/2014"/>
    <s v="06/01/2014"/>
    <s v="Posted to CPR"/>
    <x v="5"/>
    <s v="09/29/2014"/>
    <s v="09/01/2014"/>
    <s v="X00000002"/>
    <s v="WS-CI-KEPCo-G PPB"/>
    <s v="ML1SP1430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09"/>
    <x v="1"/>
    <s v="42244302"/>
    <s v="FGD SERVICE WATER PUMP A REPLA"/>
    <s v="07/30/2014"/>
    <s v="08/01/2014"/>
    <s v="Posted to CPR"/>
    <x v="0"/>
    <s v="08/27/2014"/>
    <s v="08/01/2014"/>
    <s v="X00000002"/>
    <s v="WS-CI-KEPCo-G PPB"/>
    <s v="MLP14EP03"/>
    <s v="Power, Plant"/>
    <s v="RINE             ,CHERYL         ,A"/>
    <n v="-9350.06"/>
  </r>
  <r>
    <s v="Kentucky Power - Gen"/>
    <x v="0"/>
    <s v="Mitchell Generating Plant Units 1&amp;2 : KPCo/OPCo : 8500"/>
    <s v="31200 - Boiler Plant Equip-Coal"/>
    <s v="2010"/>
    <x v="1"/>
    <s v="42166410"/>
    <s v="CONNOR'S RUN SLURRY PUMP MOTOR"/>
    <s v="01/31/2014"/>
    <s v="05/01/2014"/>
    <s v="Posted to CPR"/>
    <x v="3"/>
    <s v="06/26/2014"/>
    <s v="06/01/2014"/>
    <s v="X00000002"/>
    <s v="WS-CI-KEPCo-G PPB"/>
    <s v="MLP14EP01"/>
    <s v="Power, Plant"/>
    <s v="RINE             ,CHERYL         ,A"/>
    <n v="-12408.67"/>
  </r>
  <r>
    <s v="Kentucky Power - Gen"/>
    <x v="0"/>
    <s v="Mitchell Generating Plant Units 1&amp;2 : KPCo/OPCo : 8500"/>
    <s v="31200 - Boiler Plant Equip-Coal"/>
    <s v="2010"/>
    <x v="1"/>
    <s v="42166410"/>
    <s v="CONNOR'S RUN SLURRY PUMP MOTOR"/>
    <s v="01/31/2014"/>
    <s v="05/01/2014"/>
    <s v="Posted to CPR"/>
    <x v="5"/>
    <s v="09/29/2014"/>
    <s v="09/01/2014"/>
    <s v="X00000002"/>
    <s v="WS-CI-KEPCo-G PPB"/>
    <s v="MLP14EP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0"/>
    <x v="1"/>
    <s v="42190165"/>
    <s v="23 RDV PUMP MOTOR REWIND"/>
    <s v="04/15/2014"/>
    <s v="06/01/2014"/>
    <s v="Posted to CPR"/>
    <x v="3"/>
    <s v="06/26/2014"/>
    <s v="06/01/2014"/>
    <s v="X00000002"/>
    <s v="WS-CI-KEPCo-G PPB"/>
    <s v="MLP14EP02"/>
    <s v="Power, Plant"/>
    <s v="RINE             ,CHERYL         ,A"/>
    <n v="-1959.25"/>
  </r>
  <r>
    <s v="Kentucky Power - Gen"/>
    <x v="0"/>
    <s v="Mitchell Generating Plant Units 1&amp;2 : KPCo/OPCo : 8500"/>
    <s v="31200 - Boiler Plant Equip-Coal"/>
    <s v="2010"/>
    <x v="1"/>
    <s v="42220392"/>
    <s v="#22 ASH PIT SUMP PUMP REPLACE"/>
    <s v="05/20/2014"/>
    <s v="06/01/2014"/>
    <s v="Posted to CPR"/>
    <x v="3"/>
    <s v="06/26/2014"/>
    <s v="06/01/2014"/>
    <s v="X00000002"/>
    <s v="WS-CI-KEPCo-G PPB"/>
    <s v="MLP14EP03"/>
    <s v="Power, Plant"/>
    <s v="RINE             ,CHERYL         ,A"/>
    <n v="-9515.1299999999992"/>
  </r>
  <r>
    <s v="Kentucky Power - Gen"/>
    <x v="0"/>
    <s v="Mitchell Generating Plant Units 1&amp;2 : KPCo/OPCo : 8500"/>
    <s v="31200 - Boiler Plant Equip-Coal"/>
    <s v="2010"/>
    <x v="1"/>
    <s v="42221156"/>
    <s v="2 SPRE TRANSMITTERS TURB ROOM"/>
    <s v="06/01/2014"/>
    <m/>
    <s v="Posted to CPR"/>
    <x v="3"/>
    <s v="06/26/2014"/>
    <s v="06/01/2014"/>
    <s v="X00000002"/>
    <s v="WS-CI-KEPCo-G PPB"/>
    <s v="MLP14CO01"/>
    <s v="Power, Plant"/>
    <s v="SADLOWSKI        ,MELISSA        ,A"/>
    <n v="-3490.95"/>
  </r>
  <r>
    <s v="Kentucky Power - Gen"/>
    <x v="0"/>
    <s v="Mitchell Generating Plant Units 1&amp;2 : KPCo/OPCo : 8500"/>
    <s v="31200 - Boiler Plant Equip-Coal"/>
    <s v="2010"/>
    <x v="1"/>
    <s v="42221156"/>
    <s v="2 SPRE TRANSMITTERS TURB ROOM"/>
    <s v="06/01/2014"/>
    <m/>
    <s v="Posted to CPR"/>
    <x v="5"/>
    <s v="09/29/2014"/>
    <s v="09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200 - Boiler Plant Equip-Coal"/>
    <s v="2010"/>
    <x v="1"/>
    <s v="42230260"/>
    <s v="BOX 4 ROW 5 ISOLATION GATE BY"/>
    <s v="06/09/2014"/>
    <s v="06/01/2014"/>
    <s v="Posted to CPR"/>
    <x v="3"/>
    <s v="06/26/2014"/>
    <s v="06/01/2014"/>
    <s v="X00000002"/>
    <s v="WS-CI-KEPCo-G PPB"/>
    <s v="MLP14EP66"/>
    <s v="Power, Plant"/>
    <s v="RINE             ,CHERYL         ,A"/>
    <n v="-1205.01"/>
  </r>
  <r>
    <s v="Kentucky Power - Gen"/>
    <x v="0"/>
    <s v="Mitchell Generating Plant Units 1&amp;2 : KPCo/OPCo : 8500"/>
    <s v="31200 - Boiler Plant Equip-Coal"/>
    <s v="2010"/>
    <x v="1"/>
    <s v="42230264"/>
    <s v="LINE GATE AG-15 ON BOX 4 ML2 R"/>
    <s v="06/09/2014"/>
    <s v="06/01/2014"/>
    <s v="Posted to CPR"/>
    <x v="3"/>
    <s v="06/26/2014"/>
    <s v="06/01/2014"/>
    <s v="X00000002"/>
    <s v="WS-CI-KEPCo-G PPB"/>
    <s v="MLP14EP66"/>
    <s v="Power, Plant"/>
    <s v="RINE             ,CHERYL         ,A"/>
    <n v="-1963.72"/>
  </r>
  <r>
    <s v="Kentucky Power - Gen"/>
    <x v="0"/>
    <s v="Mitchell Generating Plant Units 1&amp;2 : KPCo/OPCo : 8500"/>
    <s v="31200 - Boiler Plant Equip-Coal"/>
    <s v="2010"/>
    <x v="1"/>
    <s v="42240109"/>
    <s v="#12 ASH PUMP CHECK VALVE REPLA"/>
    <s v="07/30/2014"/>
    <s v="08/01/2014"/>
    <s v="Posted to CPR"/>
    <x v="0"/>
    <s v="08/27/2014"/>
    <s v="08/01/2014"/>
    <s v="X00000002"/>
    <s v="WS-CI-KEPCo-G PPB"/>
    <s v="MLP14EP66"/>
    <s v="Power, Plant"/>
    <s v="RINE             ,CHERYL         ,A"/>
    <n v="-1243.24"/>
  </r>
  <r>
    <s v="Kentucky Power - Gen"/>
    <x v="0"/>
    <s v="Mitchell Generating Plant Units 1&amp;2 : KPCo/OPCo : 8500"/>
    <s v="31200 - Boiler Plant Equip-Coal"/>
    <s v="2010"/>
    <x v="1"/>
    <s v="42244892"/>
    <s v="16 ASH WATER PUMP CHECK VALVE"/>
    <s v="07/15/2014"/>
    <s v="08/01/2014"/>
    <s v="Posted to CPR"/>
    <x v="0"/>
    <s v="08/27/2014"/>
    <s v="08/01/2014"/>
    <s v="X00000002"/>
    <s v="WS-CI-KEPCo-G PPB"/>
    <s v="MLP14EP66"/>
    <s v="Power, Plant"/>
    <s v="RINE             ,CHERYL         ,A"/>
    <n v="-1270.97"/>
  </r>
  <r>
    <s v="Kentucky Power - Gen"/>
    <x v="0"/>
    <s v="Mitchell Generating Plant Units 1&amp;2 : KPCo/OPCo : 8500"/>
    <s v="31200 - Boiler Plant Equip-Coal"/>
    <s v="2010"/>
    <x v="1"/>
    <s v="42248212"/>
    <s v="#12 CLINKER GRINDER (NEEDED TO"/>
    <s v="07/25/2014"/>
    <m/>
    <s v="Posted to CPR"/>
    <x v="0"/>
    <s v="08/27/2014"/>
    <s v="08/01/2014"/>
    <s v="X00000002"/>
    <s v="WS-CI-KEPCo-G PPB"/>
    <s v="MLP14EP01"/>
    <s v="Power, Plant"/>
    <s v="SADLOWSKI        ,MELISSA        ,A"/>
    <n v="-0.5"/>
  </r>
  <r>
    <s v="Kentucky Power - Gen"/>
    <x v="0"/>
    <s v="Mitchell Generating Plant Units 1&amp;2 : KPCo/OPCo : 8500"/>
    <s v="31200 - Boiler Plant Equip-Coal"/>
    <s v="2011"/>
    <x v="1"/>
    <s v="42193673"/>
    <s v="BC-10 CONVEYOR BELT REPLACE"/>
    <s v="07/25/2014"/>
    <s v="08/01/2014"/>
    <s v="Posted to CPR"/>
    <x v="0"/>
    <s v="08/27/2014"/>
    <s v="08/01/2014"/>
    <s v="X00000002"/>
    <s v="WS-CI-KEPCo-G PPB"/>
    <s v="MLP14MP02"/>
    <s v="Power, Plant"/>
    <s v="RINE             ,CHERYL         ,A"/>
    <n v="-32138.61"/>
  </r>
  <r>
    <s v="Kentucky Power - Gen"/>
    <x v="0"/>
    <s v="Mitchell Generating Plant Units 1&amp;2 : KPCo/OPCo : 8500"/>
    <s v="31200 - Boiler Plant Equip-Coal"/>
    <s v="2012"/>
    <x v="1"/>
    <s v="42173383"/>
    <s v="#11 SLURRY PUMP REPLACE"/>
    <s v="02/12/2014"/>
    <s v="03/01/2014"/>
    <s v="Posted to CPR"/>
    <x v="6"/>
    <s v="03/27/2014"/>
    <s v="03/01/2014"/>
    <s v="X00000002"/>
    <s v="WS-CI-KEPCo-G PPB"/>
    <s v="MLP14EP03"/>
    <s v="Power, Plant"/>
    <s v="RINE             ,CHERYL         ,A"/>
    <n v="-15280.62"/>
  </r>
  <r>
    <s v="Kentucky Power - Gen"/>
    <x v="0"/>
    <s v="Mitchell Generating Plant Units 1&amp;2 : KPCo/OPCo : 8500"/>
    <s v="31200 - Boiler Plant Equip-Coal"/>
    <s v="2012"/>
    <x v="1"/>
    <s v="42173383"/>
    <s v="#11 SLURRY PUMP REPLACE"/>
    <s v="02/12/2014"/>
    <s v="03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2"/>
    <x v="1"/>
    <s v="42196606"/>
    <s v="#11 ASH RECEIVING HOPPER REPLA"/>
    <s v="04/07/2014"/>
    <s v="06/01/2014"/>
    <s v="Posted to CPR"/>
    <x v="3"/>
    <s v="06/26/2014"/>
    <s v="06/01/2014"/>
    <s v="X00000002"/>
    <s v="WS-CI-KEPCo-G PPB"/>
    <s v="MLP14SP04"/>
    <s v="Power, Plant"/>
    <s v="RINE             ,CHERYL         ,A"/>
    <n v="-3372.19"/>
  </r>
  <r>
    <s v="Kentucky Power - Gen"/>
    <x v="0"/>
    <s v="Mitchell Generating Plant Units 1&amp;2 : KPCo/OPCo : 8500"/>
    <s v="31200 - Boiler Plant Equip-Coal"/>
    <s v="2012"/>
    <x v="1"/>
    <s v="42196606"/>
    <s v="#11 ASH RECEIVING HOPPER REPLA"/>
    <s v="04/07/2014"/>
    <s v="06/01/2014"/>
    <s v="Posted to CPR"/>
    <x v="5"/>
    <s v="09/29/2014"/>
    <s v="09/01/2014"/>
    <s v="X00000002"/>
    <s v="WS-CI-KEPCo-G PPB"/>
    <s v="MLP14SP04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3"/>
    <x v="1"/>
    <s v="42162404"/>
    <s v="#22 SLURRY PUMP REPLACE"/>
    <s v="02/12/2014"/>
    <s v="03/01/2014"/>
    <s v="Posted to CPR"/>
    <x v="6"/>
    <s v="03/27/2014"/>
    <s v="03/01/2014"/>
    <s v="X00000002"/>
    <s v="WS-CI-KEPCo-G PPB"/>
    <s v="MLP14EP03"/>
    <s v="Power, Plant"/>
    <s v="RINE             ,CHERYL         ,A"/>
    <n v="-20750.5"/>
  </r>
  <r>
    <s v="Kentucky Power - Gen"/>
    <x v="0"/>
    <s v="Mitchell Generating Plant Units 1&amp;2 : KPCo/OPCo : 8500"/>
    <s v="31200 - Boiler Plant Equip-Coal"/>
    <s v="2013"/>
    <x v="1"/>
    <s v="42162404"/>
    <s v="#22 SLURRY PUMP REPLACE"/>
    <s v="02/12/2014"/>
    <s v="03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3"/>
    <x v="1"/>
    <s v="42164142"/>
    <s v="1A CRUSHER MOTOR REPLACE"/>
    <s v="05/22/2014"/>
    <s v="06/01/2014"/>
    <s v="Posted to CPR"/>
    <x v="3"/>
    <s v="06/26/2014"/>
    <s v="06/01/2014"/>
    <s v="X00000002"/>
    <s v="WS-CI-KEPCo-G PPB"/>
    <s v="MLP14EP01"/>
    <s v="Power, Plant"/>
    <s v="RINE             ,CHERYL         ,A"/>
    <n v="-8275.19"/>
  </r>
  <r>
    <s v="Kentucky Power - Gen"/>
    <x v="0"/>
    <s v="Mitchell Generating Plant Units 1&amp;2 : KPCo/OPCo : 8500"/>
    <s v="31200 - Boiler Plant Equip-Coal"/>
    <s v="2013"/>
    <x v="1"/>
    <s v="42164142"/>
    <s v="1A CRUSHER MOTOR REPLACE"/>
    <s v="05/22/2014"/>
    <s v="06/01/2014"/>
    <s v="Posted to CPR"/>
    <x v="5"/>
    <s v="09/29/2014"/>
    <s v="09/01/2014"/>
    <s v="X00000002"/>
    <s v="WS-CI-KEPCo-G PPB"/>
    <s v="MLP14EP01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3"/>
    <x v="1"/>
    <s v="42192688"/>
    <s v="ID FAN BLADES CSP CID# 0500058"/>
    <s v="07/31/2014"/>
    <m/>
    <s v="Posted to CPR"/>
    <x v="0"/>
    <s v="08/27/2014"/>
    <s v="08/01/2014"/>
    <s v="X00000002"/>
    <s v="WS-CI-KEPCo-G PPB"/>
    <s v="MLP14NP01"/>
    <s v="Power, Plant"/>
    <s v="SADLOWSKI        ,MELISSA        ,A"/>
    <n v="-110574"/>
  </r>
  <r>
    <s v="Kentucky Power - Gen"/>
    <x v="0"/>
    <s v="Mitchell Generating Plant Units 1&amp;2 : KPCo/OPCo : 8500"/>
    <s v="31200 - Boiler Plant Equip-Coal"/>
    <s v="2013"/>
    <x v="1"/>
    <s v="42192688"/>
    <s v="ID FAN BLADES CSP CID# 0500058"/>
    <s v="07/31/2014"/>
    <m/>
    <s v="Posted to CPR"/>
    <x v="5"/>
    <s v="09/26/2014"/>
    <s v="09/01/2014"/>
    <s v="X00000002"/>
    <s v="WS-CI-KEPCo-G PPB"/>
    <s v="MLP14NP01"/>
    <s v="Power, Plant"/>
    <s v="SADLOWSKI        ,MELISSA        ,A"/>
    <n v="-12626.36"/>
  </r>
  <r>
    <s v="Kentucky Power - Gen"/>
    <x v="0"/>
    <s v="Mitchell Generating Plant Units 1&amp;2 : KPCo/OPCo : 8500"/>
    <s v="31200 - Boiler Plant Equip-Coal"/>
    <s v="2013"/>
    <x v="1"/>
    <s v="42196954"/>
    <s v="#21 PULVERIZER SEAL AIR FLOWME"/>
    <s v="08/12/2014"/>
    <s v="08/01/2014"/>
    <s v="Posted to CPR"/>
    <x v="0"/>
    <s v="08/27/2014"/>
    <s v="08/01/2014"/>
    <s v="X00000002"/>
    <s v="WS-CI-KEPCo-G PPB"/>
    <s v="MLP14SP04"/>
    <s v="Power, Plant"/>
    <s v="RINE             ,CHERYL         ,A"/>
    <n v="-2200.96"/>
  </r>
  <r>
    <s v="Kentucky Power - Gen"/>
    <x v="0"/>
    <s v="Mitchell Generating Plant Units 1&amp;2 : KPCo/OPCo : 8500"/>
    <s v="31200 - Boiler Plant Equip-Coal"/>
    <s v="2013"/>
    <x v="1"/>
    <s v="42201375"/>
    <s v="#22 AUX HOTWELL PUMP REPLACE W"/>
    <s v="04/07/2014"/>
    <s v="05/01/2014"/>
    <s v="Posted to CPR"/>
    <x v="2"/>
    <s v="05/28/2014"/>
    <s v="05/01/2014"/>
    <s v="X00000002"/>
    <s v="WS-CI-KEPCo-G PPB"/>
    <s v="MLP14EP03"/>
    <s v="Power, Plant"/>
    <s v="RINE             ,CHERYL         ,A"/>
    <n v="-1626"/>
  </r>
  <r>
    <s v="Kentucky Power - Gen"/>
    <x v="0"/>
    <s v="Mitchell Generating Plant Units 1&amp;2 : KPCo/OPCo : 8500"/>
    <s v="31200 - Boiler Plant Equip-Coal"/>
    <s v="2013"/>
    <x v="1"/>
    <s v="42201375"/>
    <s v="#22 AUX HOTWELL PUMP REPLACE W"/>
    <s v="04/07/2014"/>
    <s v="05/01/2014"/>
    <s v="Posted to CPR"/>
    <x v="0"/>
    <s v="08/28/2014"/>
    <s v="08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200 - Boiler Plant Equip-Coal"/>
    <s v="2013"/>
    <x v="1"/>
    <s v="42220336"/>
    <s v="UREA SOLUTION TRANSFER PUMP RE"/>
    <s v="06/05/2014"/>
    <s v="06/01/2014"/>
    <s v="Posted to CPR"/>
    <x v="3"/>
    <s v="06/26/2014"/>
    <s v="06/01/2014"/>
    <s v="X00000002"/>
    <s v="WS-CI-KEPCo-G PPB"/>
    <s v="MLP14EP03"/>
    <s v="Power, Plant"/>
    <s v="RINE             ,CHERYL         ,A"/>
    <n v="-5750"/>
  </r>
  <r>
    <s v="Kentucky Power - Gen"/>
    <x v="0"/>
    <s v="Mitchell Generating Plant Units 1&amp;2 : KPCo/OPCo : 8500"/>
    <s v="31200 - Boiler Plant Equip-Coal"/>
    <s v="2013"/>
    <x v="1"/>
    <s v="42220336"/>
    <s v="UREA SOLUTION TRANSFER PUMP RE"/>
    <s v="06/05/2014"/>
    <s v="06/01/2014"/>
    <s v="Posted to CPR"/>
    <x v="5"/>
    <s v="09/29/2014"/>
    <s v="09/01/2014"/>
    <s v="X00000002"/>
    <s v="WS-CI-KEPCo-G PPB"/>
    <s v="MLP14EP03"/>
    <s v="Power, Plant"/>
    <s v="RINE             ,CHERYL         ,A"/>
    <n v="0"/>
  </r>
  <r>
    <s v="Kentucky Power - Gen"/>
    <x v="0"/>
    <s v="Mitchell Generating Plant Units 1&amp;2 : KPCo/OPCo : 8500"/>
    <s v="31400 - Turbogenerator Units-Coal"/>
    <s v="1970"/>
    <x v="1"/>
    <s v="42207322"/>
    <s v="RETUBE SPARE GENER HYDROGEN CO"/>
    <s v="05/22/2014"/>
    <s v="08/01/2014"/>
    <s v="Posted to CPR"/>
    <x v="0"/>
    <s v="08/27/2014"/>
    <s v="08/01/2014"/>
    <s v="X00000002"/>
    <s v="WS-CI-KEPCo-G PPB"/>
    <s v="MLP14EP01"/>
    <s v="Power, Plant"/>
    <s v="SADLOWSKI        ,MELISSA        ,A"/>
    <n v="-2258.16"/>
  </r>
  <r>
    <s v="Kentucky Power - Gen"/>
    <x v="0"/>
    <s v="Mitchell Generating Plant Units 1&amp;2 : KPCo/OPCo : 8500"/>
    <s v="31400 - Turbogenerator Units-Coal"/>
    <s v="2003"/>
    <x v="1"/>
    <s v="42207439"/>
    <s v="BEARING OIL PRESSURE TRANSMITT"/>
    <s v="04/19/2014"/>
    <s v="05/01/2014"/>
    <s v="Posted to CPR"/>
    <x v="2"/>
    <s v="05/28/2014"/>
    <s v="05/01/2014"/>
    <s v="X00000002"/>
    <s v="WS-CI-KEPCo-G PPB"/>
    <s v="MLP14EP04"/>
    <s v="Power, Plant"/>
    <s v="SADLOWSKI        ,MELISSA        ,A"/>
    <n v="-1157.07"/>
  </r>
  <r>
    <s v="Kentucky Power - Gen"/>
    <x v="0"/>
    <s v="Mitchell Generating Plant Units 1&amp;2 : KPCo/OPCo : 8500"/>
    <s v="31400 - Turbogenerator Units-Coal"/>
    <s v="2003"/>
    <x v="1"/>
    <s v="42207439"/>
    <s v="BEARING OIL PRESSURE TRANSMITT"/>
    <s v="04/19/2014"/>
    <s v="05/01/2014"/>
    <s v="Posted to CPR"/>
    <x v="0"/>
    <s v="08/28/2014"/>
    <s v="08/01/2014"/>
    <s v="X00000002"/>
    <s v="WS-CI-KEPCo-G PPB"/>
    <s v="MLP14EP04"/>
    <s v="Power, Plant"/>
    <s v="SADLOWSKI        ,MELISSA        ,A"/>
    <n v="0"/>
  </r>
  <r>
    <s v="Kentucky Power - Gen"/>
    <x v="0"/>
    <s v="Mitchell Generating Plant Units 1&amp;2 : KPCo/OPCo : 8500"/>
    <s v="31500 - Accessory Elect Equip-Coal"/>
    <s v="1971"/>
    <x v="1"/>
    <s v="42169153"/>
    <s v="ML PRECIP YARD OCB 601 BREAKER"/>
    <s v="02/28/2014"/>
    <s v="05/01/2014"/>
    <s v="Posted to CPR"/>
    <x v="2"/>
    <s v="05/28/2014"/>
    <s v="05/01/2014"/>
    <s v="X00000002"/>
    <s v="WS-CI-KEPCo-G PPB"/>
    <s v="MLP14CO01"/>
    <s v="Power, Plant"/>
    <s v="SADLOWSKI        ,MELISSA        ,A"/>
    <n v="-1194.06"/>
  </r>
  <r>
    <s v="Kentucky Power - Gen"/>
    <x v="0"/>
    <s v="Mitchell Generating Plant Units 1&amp;2 : KPCo/OPCo : 8500"/>
    <s v="31500 - Accessory Elect Equip-Coal"/>
    <s v="1971"/>
    <x v="1"/>
    <s v="42169153"/>
    <s v="ML PRECIP YARD OCB 601 BREAKER"/>
    <s v="02/28/2014"/>
    <s v="05/01/2014"/>
    <s v="Posted to CPR"/>
    <x v="0"/>
    <s v="08/28/2014"/>
    <s v="08/01/2014"/>
    <s v="X00000002"/>
    <s v="WS-CI-KEPCo-G PPB"/>
    <s v="MLP14CO01"/>
    <s v="Power, Plant"/>
    <s v="SADLOWSKI        ,MELISSA        ,A"/>
    <n v="0"/>
  </r>
  <r>
    <s v="Kentucky Power - Gen"/>
    <x v="0"/>
    <s v="Mitchell Generating Plant Units 1&amp;2 : KPCo/OPCo : 8500"/>
    <s v="31500 - Accessory Elect Equip-Coal"/>
    <s v="1971"/>
    <x v="1"/>
    <s v="42190417"/>
    <s v="3E POWER 34.5KV TRANSFORMER FE"/>
    <s v="04/22/2014"/>
    <s v="05/01/2014"/>
    <s v="Posted to CPR"/>
    <x v="3"/>
    <s v="06/26/2014"/>
    <s v="06/01/2014"/>
    <s v="X00000002"/>
    <s v="WS-CI-KEPCo-G PPB"/>
    <s v="MLP14EP05"/>
    <s v="Power, Plant"/>
    <s v="SADLOWSKI        ,MELISSA        ,A"/>
    <n v="-733.9"/>
  </r>
  <r>
    <s v="Kentucky Power - Gen"/>
    <x v="0"/>
    <s v="Mitchell Generating Plant Units 1&amp;2 : KPCo/OPCo : 8500"/>
    <s v="31500 - Accessory Elect Equip-Coal"/>
    <s v="1971"/>
    <x v="1"/>
    <s v="42190417"/>
    <s v="3E POWER 34.5KV TRANSFORMER FE"/>
    <s v="04/22/2014"/>
    <s v="05/01/2014"/>
    <s v="Posted to CPR"/>
    <x v="0"/>
    <s v="08/28/2014"/>
    <s v="08/01/2014"/>
    <s v="X00000002"/>
    <s v="WS-CI-KEPCo-G PPB"/>
    <s v="MLP14EP05"/>
    <s v="Power, Plant"/>
    <s v="SADLOWSKI        ,MELISSA        ,A"/>
    <n v="0"/>
  </r>
  <r>
    <s v="AEG - Rockport"/>
    <x v="1"/>
    <s v="Rockport Generating Plant Unit No.1 - Owned : I&amp;M/AEGR : 0111"/>
    <s v="31100 - Structures, Improvemnt-Coal"/>
    <s v="1984"/>
    <x v="1"/>
    <s v="42077938RK"/>
    <s v="RK PPB 2013 REPLACEMENT OF THE"/>
    <s v="12/20/2013"/>
    <s v="02/01/2014"/>
    <s v="Posted to CPR"/>
    <x v="8"/>
    <s v="02/26/2014"/>
    <s v="02/01/2014"/>
    <s v="X00000454"/>
    <s v="Aeg Ppb - Rockport"/>
    <s v="000001619"/>
    <s v="Power, Plant"/>
    <s v="KESTERSON        ,DAVID          ,R"/>
    <n v="-20114.36"/>
  </r>
  <r>
    <s v="AEG - Rockport"/>
    <x v="1"/>
    <s v="Rockport Generating Plant Unit No.1 - Owned : I&amp;M/AEGR : 0111"/>
    <s v="31100 - Structures, Improvemnt-Coal"/>
    <s v="1984"/>
    <x v="1"/>
    <s v="42077938RK"/>
    <s v="RK PPB 2013 REPLACEMENT OF THE"/>
    <s v="12/20/2013"/>
    <s v="02/01/2014"/>
    <s v="Posted to CPR"/>
    <x v="3"/>
    <s v="06/27/2014"/>
    <s v="06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100 - Structures, Improvemnt-Coal"/>
    <s v="1984"/>
    <x v="1"/>
    <s v="42091431RK"/>
    <s v="RK PPB 2013 MAIN GATE SECURITY"/>
    <s v="03/10/2014"/>
    <s v="03/01/2014"/>
    <s v="Posted to CPR"/>
    <x v="6"/>
    <s v="03/27/2014"/>
    <s v="03/01/2014"/>
    <s v="X00000454"/>
    <s v="Aeg Ppb - Rockport"/>
    <s v="000001619"/>
    <s v="Power, Plant"/>
    <s v="ZARNOTH          ,JAY            ,R"/>
    <n v="-3709.55"/>
  </r>
  <r>
    <s v="AEG - Rockport"/>
    <x v="1"/>
    <s v="Rockport Generating Plant Unit No.1 - Owned : I&amp;M/AEGR : 0111"/>
    <s v="31100 - Structures, Improvemnt-Coal"/>
    <s v="1984"/>
    <x v="1"/>
    <s v="42091431RK"/>
    <s v="RK PPB 2013 MAIN GATE SECURITY"/>
    <s v="03/10/2014"/>
    <s v="03/01/2014"/>
    <s v="Posted to CPR"/>
    <x v="4"/>
    <s v="07/30/2014"/>
    <s v="07/01/2014"/>
    <s v="X00000454"/>
    <s v="Aeg Ppb - Rockport"/>
    <s v="000001619"/>
    <s v="Power, Plant"/>
    <s v="ZARNOTH          ,JAY            ,R"/>
    <n v="0"/>
  </r>
  <r>
    <s v="AEG - Rockport"/>
    <x v="1"/>
    <s v="Rockport Generating Plant Unit No.1 - Owned : I&amp;M/AEGR : 0111"/>
    <s v="31100 - Structures, Improvemnt-Coal"/>
    <s v="1984"/>
    <x v="1"/>
    <s v="42091433RK"/>
    <s v="RK PPB 2013 SOUTH &amp; RIVER GATE"/>
    <s v="03/10/2014"/>
    <s v="03/01/2014"/>
    <s v="Posted to CPR"/>
    <x v="6"/>
    <s v="03/27/2014"/>
    <s v="03/01/2014"/>
    <s v="X00000454"/>
    <s v="Aeg Ppb - Rockport"/>
    <s v="000001619"/>
    <s v="Power, Plant"/>
    <s v="ZARNOTH          ,JAY            ,R"/>
    <n v="-5563.58"/>
  </r>
  <r>
    <s v="AEG - Rockport"/>
    <x v="1"/>
    <s v="Rockport Generating Plant Unit No.1 - Owned : I&amp;M/AEGR : 0111"/>
    <s v="31100 - Structures, Improvemnt-Coal"/>
    <s v="1984"/>
    <x v="1"/>
    <s v="42091433RK"/>
    <s v="RK PPB 2013 SOUTH &amp; RIVER GATE"/>
    <s v="03/10/2014"/>
    <s v="03/01/2014"/>
    <s v="Posted to CPR"/>
    <x v="3"/>
    <s v="06/27/2014"/>
    <s v="06/01/2014"/>
    <s v="X00000454"/>
    <s v="Aeg Ppb - Rockport"/>
    <s v="000001619"/>
    <s v="Power, Plant"/>
    <s v="ZARNOTH          ,JAY            ,R"/>
    <n v="0"/>
  </r>
  <r>
    <s v="AEG - Rockport"/>
    <x v="1"/>
    <s v="Rockport Generating Plant Unit No.1 - Owned : I&amp;M/AEGR : 0111"/>
    <s v="31100 - Structures, Improvemnt-Coal"/>
    <s v="1984"/>
    <x v="1"/>
    <s v="42091434RK"/>
    <s v="RK PPB 2013 NORTH GATE SECURIT"/>
    <s v="03/10/2014"/>
    <s v="03/01/2014"/>
    <s v="Posted to CPR"/>
    <x v="6"/>
    <s v="03/27/2014"/>
    <s v="03/01/2014"/>
    <s v="X00000454"/>
    <s v="Aeg Ppb - Rockport"/>
    <s v="000001619"/>
    <s v="Power, Plant"/>
    <s v="ZARNOTH          ,JAY            ,R"/>
    <n v="-2782.54"/>
  </r>
  <r>
    <s v="AEG - Rockport"/>
    <x v="1"/>
    <s v="Rockport Generating Plant Unit No.1 - Owned : I&amp;M/AEGR : 0111"/>
    <s v="31100 - Structures, Improvemnt-Coal"/>
    <s v="1984"/>
    <x v="1"/>
    <s v="42091434RK"/>
    <s v="RK PPB 2013 NORTH GATE SECURIT"/>
    <s v="03/10/2014"/>
    <s v="03/01/2014"/>
    <s v="Posted to CPR"/>
    <x v="3"/>
    <s v="06/27/2014"/>
    <s v="06/01/2014"/>
    <s v="X00000454"/>
    <s v="Aeg Ppb - Rockport"/>
    <s v="000001619"/>
    <s v="Power, Plant"/>
    <s v="ZARNOTH          ,JAY            ,R"/>
    <n v="0"/>
  </r>
  <r>
    <s v="AEG - Rockport"/>
    <x v="1"/>
    <s v="Rockport Generating Plant Unit No.1 - Owned : I&amp;M/AEGR : 0111"/>
    <s v="31100 - Structures, Improvemnt-Coal"/>
    <s v="1984"/>
    <x v="1"/>
    <s v="42116259RK"/>
    <s v="RK PPB 2013 REPLACEMENT OF THE"/>
    <s v="12/20/2013"/>
    <s v="02/01/2014"/>
    <s v="Posted to CPR"/>
    <x v="8"/>
    <s v="02/26/2014"/>
    <s v="02/01/2014"/>
    <s v="X00000454"/>
    <s v="Aeg Ppb - Rockport"/>
    <s v="000001619"/>
    <s v="Power, Plant"/>
    <s v="KESTERSON        ,DAVID          ,R"/>
    <n v="-22530.73"/>
  </r>
  <r>
    <s v="AEG - Rockport"/>
    <x v="1"/>
    <s v="Rockport Generating Plant Unit No.1 - Owned : I&amp;M/AEGR : 0111"/>
    <s v="31100 - Structures, Improvemnt-Coal"/>
    <s v="1984"/>
    <x v="1"/>
    <s v="42116259RK"/>
    <s v="RK PPB 2013 REPLACEMENT OF THE"/>
    <s v="12/20/2013"/>
    <s v="02/01/2014"/>
    <s v="Posted to CPR"/>
    <x v="2"/>
    <s v="05/29/2014"/>
    <s v="05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100 - Structures, Improvemnt-Coal"/>
    <s v="1984"/>
    <x v="1"/>
    <s v="42126189RK"/>
    <s v="RK PPB 2013 34.5KV LOOP - POLE"/>
    <s v="12/01/2013"/>
    <s v="12/01/2013"/>
    <s v="Posted to CPR"/>
    <x v="6"/>
    <s v="03/28/2014"/>
    <s v="03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100 - Structures, Improvemnt-Coal"/>
    <s v="1984"/>
    <x v="1"/>
    <s v="42190088RK"/>
    <s v="RK PPB 2013 34.5KV LOOP - POLE"/>
    <s v="04/14/2014"/>
    <s v="04/01/2014"/>
    <s v="Posted to CPR"/>
    <x v="1"/>
    <s v="04/28/2014"/>
    <s v="04/01/2014"/>
    <s v="X00000454"/>
    <s v="Aeg Ppb - Rockport"/>
    <s v="000001619"/>
    <s v="Power, Plant"/>
    <s v="FORCHE           ,PHILLIP        ,R"/>
    <n v="-0.5"/>
  </r>
  <r>
    <s v="AEG - Rockport"/>
    <x v="1"/>
    <s v="Rockport Generating Plant Unit No.1 - Owned : I&amp;M/AEGR : 0111"/>
    <s v="31100 - Structures, Improvemnt-Coal"/>
    <s v="1984"/>
    <x v="1"/>
    <s v="42209647RK"/>
    <s v="RK PPB 2014 REMOVAL RAILROAD R"/>
    <s v="06/30/2014"/>
    <m/>
    <s v="Posted to CPR"/>
    <x v="0"/>
    <s v="08/27/2014"/>
    <s v="08/01/2014"/>
    <s v="X00000454"/>
    <s v="Aeg Ppb - Rockport"/>
    <s v="000001619"/>
    <s v="Power, Plant"/>
    <s v="TURNER           ,MICHAEL        ,W"/>
    <n v="-1835.99"/>
  </r>
  <r>
    <s v="AEG - Rockport"/>
    <x v="1"/>
    <s v="Rockport Generating Plant Unit No.1 - Owned : I&amp;M/AEGR : 0111"/>
    <s v="31100 - Structures, Improvemnt-Coal"/>
    <s v="1988"/>
    <x v="1"/>
    <s v="42245604RK"/>
    <s v="RK PPB 2014 REPLACE ENGINE IN"/>
    <s v="09/08/2014"/>
    <s v="09/01/2014"/>
    <s v="Completed"/>
    <x v="5"/>
    <s v="09/26/2014"/>
    <s v="09/01/2014"/>
    <s v="X00000454"/>
    <s v="Aeg Ppb - Rockport"/>
    <s v="000001619"/>
    <s v="Power, Plant"/>
    <s v="SKINNER          ,DONALD         ,V"/>
    <n v="-1509.65"/>
  </r>
  <r>
    <s v="AEG - Rockport"/>
    <x v="1"/>
    <s v="Rockport Generating Plant Unit No.1 - Owned : I&amp;M/AEGR : 0111"/>
    <s v="31200 - Boiler Plant Equip-Coal"/>
    <s v="1984"/>
    <x v="1"/>
    <s v="41980797RK"/>
    <s v="RK/PPB/U1 RH ATTEMPERATOR NOZZ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11395.12"/>
  </r>
  <r>
    <s v="AEG - Rockport"/>
    <x v="1"/>
    <s v="Rockport Generating Plant Unit No.1 - Owned : I&amp;M/AEGR : 0111"/>
    <s v="31200 - Boiler Plant Equip-Coal"/>
    <s v="1984"/>
    <x v="1"/>
    <s v="41980797RK"/>
    <s v="RK/PPB/U1 RH ATTEMPERATOR NOZZ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009427RK"/>
    <s v="RK/PPB/U1 SEP STRGS SET 4-3/SI"/>
    <s v="12/31/2013"/>
    <s v="01/01/2014"/>
    <s v="Posted to CPR"/>
    <x v="7"/>
    <s v="01/29/2014"/>
    <s v="01/01/2014"/>
    <s v="X00000454"/>
    <s v="Aeg Ppb - Rockport"/>
    <s v="000001619"/>
    <s v="Power, Plant"/>
    <s v="KELLEY           ,TAMARA         ,L"/>
    <n v="-1227.45"/>
  </r>
  <r>
    <s v="AEG - Rockport"/>
    <x v="1"/>
    <s v="Rockport Generating Plant Unit No.1 - Owned : I&amp;M/AEGR : 0111"/>
    <s v="31200 - Boiler Plant Equip-Coal"/>
    <s v="1984"/>
    <x v="1"/>
    <s v="42009427RK"/>
    <s v="RK/PPB/U1 SEP STRGS SET 4-3/SI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022805RK"/>
    <s v="RK/PPB/U1 CY 7W2 SMP PMP 7W TU"/>
    <s v="12/31/2013"/>
    <s v="01/01/2014"/>
    <s v="Posted to CPR"/>
    <x v="7"/>
    <s v="01/29/2014"/>
    <s v="01/01/2014"/>
    <s v="X00000454"/>
    <s v="Aeg Ppb - Rockport"/>
    <s v="000001619"/>
    <s v="Power, Plant"/>
    <s v="KELLEY           ,TAMARA         ,L"/>
    <n v="-101.23"/>
  </r>
  <r>
    <s v="AEG - Rockport"/>
    <x v="1"/>
    <s v="Rockport Generating Plant Unit No.1 - Owned : I&amp;M/AEGR : 0111"/>
    <s v="31200 - Boiler Plant Equip-Coal"/>
    <s v="1984"/>
    <x v="1"/>
    <s v="42022805RK"/>
    <s v="RK/PPB/U1 CY 7W2 SMP PMP 7W TU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025839RK"/>
    <s v="RK/PPB/U1 BX 4 LN GATE 5 KNIFE"/>
    <s v="09/01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025865RK"/>
    <s v="RK/PPB/U1 BX 2 LN GATE 4 KNIFE"/>
    <s v="12/31/2013"/>
    <s v="01/01/2014"/>
    <s v="Posted to CPR"/>
    <x v="8"/>
    <s v="02/26/2014"/>
    <s v="02/01/2014"/>
    <s v="X00000454"/>
    <s v="Aeg Ppb - Rockport"/>
    <s v="000001619"/>
    <s v="Power, Plant"/>
    <s v="BERRONG          ,JASON          ,D"/>
    <n v="-995.56"/>
  </r>
  <r>
    <s v="AEG - Rockport"/>
    <x v="1"/>
    <s v="Rockport Generating Plant Unit No.1 - Owned : I&amp;M/AEGR : 0111"/>
    <s v="31200 - Boiler Plant Equip-Coal"/>
    <s v="1984"/>
    <x v="1"/>
    <s v="42025865RK"/>
    <s v="RK/PPB/U1 BX 2 LN GATE 4 KNIFE"/>
    <s v="12/31/2013"/>
    <s v="01/01/2014"/>
    <s v="Posted to CPR"/>
    <x v="1"/>
    <s v="04/29/2014"/>
    <s v="04/01/2014"/>
    <s v="X00000454"/>
    <s v="Aeg Ppb - Rockport"/>
    <s v="000001619"/>
    <s v="Power, Plant"/>
    <s v="BERRONG          ,JASON          ,D"/>
    <n v="0"/>
  </r>
  <r>
    <s v="AEG - Rockport"/>
    <x v="1"/>
    <s v="Rockport Generating Plant Unit No.1 - Owned : I&amp;M/AEGR : 0111"/>
    <s v="31200 - Boiler Plant Equip-Coal"/>
    <s v="1984"/>
    <x v="1"/>
    <s v="42026263RK"/>
    <s v="RK/PPB/U1 BX 1 LN GATE 1 KNIFE"/>
    <s v="12/31/2013"/>
    <s v="01/01/2014"/>
    <s v="Posted to CPR"/>
    <x v="8"/>
    <s v="02/26/2014"/>
    <s v="02/01/2014"/>
    <s v="X00000454"/>
    <s v="Aeg Ppb - Rockport"/>
    <s v="000001619"/>
    <s v="Power, Plant"/>
    <s v="BERRONG          ,JASON          ,D"/>
    <n v="-1236.78"/>
  </r>
  <r>
    <s v="AEG - Rockport"/>
    <x v="1"/>
    <s v="Rockport Generating Plant Unit No.1 - Owned : I&amp;M/AEGR : 0111"/>
    <s v="31200 - Boiler Plant Equip-Coal"/>
    <s v="1984"/>
    <x v="1"/>
    <s v="42026263RK"/>
    <s v="RK/PPB/U1 BX 1 LN GATE 1 KNIFE"/>
    <s v="12/31/2013"/>
    <s v="01/01/2014"/>
    <s v="Posted to CPR"/>
    <x v="1"/>
    <s v="04/29/2014"/>
    <s v="04/01/2014"/>
    <s v="X00000454"/>
    <s v="Aeg Ppb - Rockport"/>
    <s v="000001619"/>
    <s v="Power, Plant"/>
    <s v="BERRONG          ,JASON          ,D"/>
    <n v="0"/>
  </r>
  <r>
    <s v="AEG - Rockport"/>
    <x v="1"/>
    <s v="Rockport Generating Plant Unit No.1 - Owned : I&amp;M/AEGR : 0111"/>
    <s v="31200 - Boiler Plant Equip-Coal"/>
    <s v="1984"/>
    <x v="1"/>
    <s v="42026276RK"/>
    <s v="RK/PPB/U1 BX 4 LN GATE 7 KNIFE"/>
    <s v="02/08/2014"/>
    <s v="02/01/2014"/>
    <s v="Posted to CPR"/>
    <x v="8"/>
    <s v="02/26/2014"/>
    <s v="02/01/2014"/>
    <s v="X00000454"/>
    <s v="Aeg Ppb - Rockport"/>
    <s v="000001619"/>
    <s v="Power, Plant"/>
    <s v="BERRONG          ,JASON          ,D"/>
    <n v="-385.65"/>
  </r>
  <r>
    <s v="AEG - Rockport"/>
    <x v="1"/>
    <s v="Rockport Generating Plant Unit No.1 - Owned : I&amp;M/AEGR : 0111"/>
    <s v="31200 - Boiler Plant Equip-Coal"/>
    <s v="1984"/>
    <x v="1"/>
    <s v="42033673RK"/>
    <s v="RK/PPB/U1 #1-1 RWMU PMP MOTOR/"/>
    <s v="12/31/2013"/>
    <s v="01/01/2014"/>
    <s v="Posted to CPR"/>
    <x v="7"/>
    <s v="01/29/2014"/>
    <s v="01/01/2014"/>
    <s v="X00000454"/>
    <s v="Aeg Ppb - Rockport"/>
    <s v="000001619"/>
    <s v="Power, Plant"/>
    <s v="BASHAM           ,PATRICIA       ,A"/>
    <n v="-707.86"/>
  </r>
  <r>
    <s v="AEG - Rockport"/>
    <x v="1"/>
    <s v="Rockport Generating Plant Unit No.1 - Owned : I&amp;M/AEGR : 0111"/>
    <s v="31200 - Boiler Plant Equip-Coal"/>
    <s v="1984"/>
    <x v="1"/>
    <s v="42040176RK"/>
    <s v="RK/PPB/U1 CS BX 4 2B RAPPER GE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919.97"/>
  </r>
  <r>
    <s v="AEG - Rockport"/>
    <x v="1"/>
    <s v="Rockport Generating Plant Unit No.1 - Owned : I&amp;M/AEGR : 0111"/>
    <s v="31200 - Boiler Plant Equip-Coal"/>
    <s v="1984"/>
    <x v="1"/>
    <s v="42040176RK"/>
    <s v="RK/PPB/U1 CS BX 4 2B RAPPER GE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040188RK"/>
    <s v="RK/PPB/U1 CS BX 4 3A RAPPER GE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774.39"/>
  </r>
  <r>
    <s v="AEG - Rockport"/>
    <x v="1"/>
    <s v="Rockport Generating Plant Unit No.1 - Owned : I&amp;M/AEGR : 0111"/>
    <s v="31200 - Boiler Plant Equip-Coal"/>
    <s v="1984"/>
    <x v="1"/>
    <s v="42040188RK"/>
    <s v="RK/PPB/U1 CS BX 4 3A RAPPER GE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040191RK"/>
    <s v="RK/PPB/U1 CS BOX 2 3A RAPPER G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774.39"/>
  </r>
  <r>
    <s v="AEG - Rockport"/>
    <x v="1"/>
    <s v="Rockport Generating Plant Unit No.1 - Owned : I&amp;M/AEGR : 0111"/>
    <s v="31200 - Boiler Plant Equip-Coal"/>
    <s v="1984"/>
    <x v="1"/>
    <s v="42049498RK"/>
    <s v="RK/PPB/U1 PREC BX 4-ROW 3 LINE"/>
    <s v="12/31/2013"/>
    <s v="01/01/2014"/>
    <s v="Posted to CPR"/>
    <x v="7"/>
    <s v="01/29/2014"/>
    <s v="01/01/2014"/>
    <s v="X00000454"/>
    <s v="Aeg Ppb - Rockport"/>
    <s v="000001619"/>
    <s v="Power, Plant"/>
    <s v="COX              ,JAMES          ,B"/>
    <n v="-1105.47"/>
  </r>
  <r>
    <s v="AEG - Rockport"/>
    <x v="1"/>
    <s v="Rockport Generating Plant Unit No.1 - Owned : I&amp;M/AEGR : 0111"/>
    <s v="31200 - Boiler Plant Equip-Coal"/>
    <s v="1984"/>
    <x v="1"/>
    <s v="42057127RK"/>
    <s v="RK/PPB/U1 DS BOX 4-42A RAPPER"/>
    <s v="12/31/2013"/>
    <s v="01/01/2014"/>
    <s v="Posted to CPR"/>
    <x v="7"/>
    <s v="01/29/2014"/>
    <s v="01/01/2014"/>
    <s v="X00000454"/>
    <s v="Aeg Ppb - Rockport"/>
    <s v="000001619"/>
    <s v="Power, Plant"/>
    <s v="KELLEY           ,TAMARA         ,L"/>
    <n v="-393.94"/>
  </r>
  <r>
    <s v="AEG - Rockport"/>
    <x v="1"/>
    <s v="Rockport Generating Plant Unit No.1 - Owned : I&amp;M/AEGR : 0111"/>
    <s v="31200 - Boiler Plant Equip-Coal"/>
    <s v="1984"/>
    <x v="1"/>
    <s v="42067244RK"/>
    <s v="RK/PPB/U1 STA 1 VAULT SUMP PUM"/>
    <s v="12/31/2013"/>
    <s v="01/01/2014"/>
    <s v="Posted to CPR"/>
    <x v="8"/>
    <s v="02/26/2014"/>
    <s v="02/01/2014"/>
    <s v="X00000454"/>
    <s v="Aeg Ppb - Rockport"/>
    <s v="000001619"/>
    <s v="Power, Plant"/>
    <s v="EDGE             ,STEPHEN        ,G"/>
    <n v="-2820.07"/>
  </r>
  <r>
    <s v="AEG - Rockport"/>
    <x v="1"/>
    <s v="Rockport Generating Plant Unit No.1 - Owned : I&amp;M/AEGR : 0111"/>
    <s v="31200 - Boiler Plant Equip-Coal"/>
    <s v="1984"/>
    <x v="1"/>
    <s v="42067244RK"/>
    <s v="RK/PPB/U1 STA 1 VAULT SUMP PUM"/>
    <s v="12/31/2013"/>
    <s v="01/01/2014"/>
    <s v="Posted to CPR"/>
    <x v="2"/>
    <s v="05/29/2014"/>
    <s v="05/01/2014"/>
    <s v="X00000454"/>
    <s v="Aeg Ppb - Rockport"/>
    <s v="000001619"/>
    <s v="Power, Plant"/>
    <s v="EDGE             ,STEPHEN        ,G"/>
    <n v="0"/>
  </r>
  <r>
    <s v="AEG - Rockport"/>
    <x v="1"/>
    <s v="Rockport Generating Plant Unit No.1 - Owned : I&amp;M/AEGR : 0111"/>
    <s v="31200 - Boiler Plant Equip-Coal"/>
    <s v="1984"/>
    <x v="1"/>
    <s v="42071734RK"/>
    <s v="RK/PPB/U1 AB CONV MOTOR/012011"/>
    <s v="12/31/2013"/>
    <s v="01/01/2014"/>
    <s v="Posted to CPR"/>
    <x v="8"/>
    <s v="02/26/2014"/>
    <s v="02/01/2014"/>
    <s v="X00000454"/>
    <s v="Aeg Ppb - Rockport"/>
    <s v="000001619"/>
    <s v="Power, Plant"/>
    <s v="LITTLE           ,SAMMY          ,L"/>
    <n v="-398.76"/>
  </r>
  <r>
    <s v="AEG - Rockport"/>
    <x v="1"/>
    <s v="Rockport Generating Plant Unit No.1 - Owned : I&amp;M/AEGR : 0111"/>
    <s v="31200 - Boiler Plant Equip-Coal"/>
    <s v="1984"/>
    <x v="1"/>
    <s v="42071734RK"/>
    <s v="RK/PPB/U1 AB CONV MOTOR/012011"/>
    <s v="12/31/2013"/>
    <s v="01/01/2014"/>
    <s v="Posted to CPR"/>
    <x v="2"/>
    <s v="05/29/2014"/>
    <s v="05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200 - Boiler Plant Equip-Coal"/>
    <s v="1984"/>
    <x v="1"/>
    <s v="42071801RK"/>
    <s v="RK/PPB/U1 STKR RECLAIM TRAVEL"/>
    <s v="12/31/2013"/>
    <s v="01/01/2014"/>
    <s v="Posted to CPR"/>
    <x v="8"/>
    <s v="02/26/2014"/>
    <s v="02/01/2014"/>
    <s v="X00000454"/>
    <s v="Aeg Ppb - Rockport"/>
    <s v="000001619"/>
    <s v="Power, Plant"/>
    <s v="EICHENBERGER     ,PAUL           ,A"/>
    <n v="-467.22"/>
  </r>
  <r>
    <s v="AEG - Rockport"/>
    <x v="1"/>
    <s v="Rockport Generating Plant Unit No.1 - Owned : I&amp;M/AEGR : 0111"/>
    <s v="31200 - Boiler Plant Equip-Coal"/>
    <s v="1984"/>
    <x v="1"/>
    <s v="42071801RK"/>
    <s v="RK/PPB/U1 STKR RECLAIM TRAVEL"/>
    <s v="12/31/2013"/>
    <s v="01/01/2014"/>
    <s v="Posted to CPR"/>
    <x v="2"/>
    <s v="05/29/2014"/>
    <s v="05/01/2014"/>
    <s v="X00000454"/>
    <s v="Aeg Ppb - Rockport"/>
    <s v="000001619"/>
    <s v="Power, Plant"/>
    <s v="EICHENBERGER     ,PAUL           ,A"/>
    <n v="0"/>
  </r>
  <r>
    <s v="AEG - Rockport"/>
    <x v="1"/>
    <s v="Rockport Generating Plant Unit No.1 - Owned : I&amp;M/AEGR : 0111"/>
    <s v="31200 - Boiler Plant Equip-Coal"/>
    <s v="1984"/>
    <x v="1"/>
    <s v="42076241RK"/>
    <s v="RK/PB/U1 RRV824 N DAMP DCK BYP"/>
    <s v="02/08/2014"/>
    <s v="02/01/2014"/>
    <s v="Posted to CPR"/>
    <x v="8"/>
    <s v="02/26/2014"/>
    <s v="02/01/2014"/>
    <s v="X00000454"/>
    <s v="Aeg Ppb - Rockport"/>
    <s v="000001619"/>
    <s v="Power, Plant"/>
    <s v="SMEATHERS        ,SANDRA         ,K"/>
    <n v="-873.69"/>
  </r>
  <r>
    <s v="AEG - Rockport"/>
    <x v="1"/>
    <s v="Rockport Generating Plant Unit No.1 - Owned : I&amp;M/AEGR : 0111"/>
    <s v="31200 - Boiler Plant Equip-Coal"/>
    <s v="1984"/>
    <x v="1"/>
    <s v="42076241RK"/>
    <s v="RK/PB/U1 RRV824 N DAMP DCK BYP"/>
    <s v="02/08/2014"/>
    <s v="02/01/2014"/>
    <s v="Posted to CPR"/>
    <x v="2"/>
    <s v="05/29/2014"/>
    <s v="05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1 - Owned : I&amp;M/AEGR : 0111"/>
    <s v="31200 - Boiler Plant Equip-Coal"/>
    <s v="1984"/>
    <x v="1"/>
    <s v="42083316RK"/>
    <s v="RK/PPB/U1 PULV #8 HEAT EXCHANG"/>
    <s v="11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093631RK"/>
    <s v="RK/PPB/U1 WBU BCK ELEVATOR SPD"/>
    <s v="09/30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097067RK"/>
    <s v="RK PPB 2013 ACID TANK &amp; PRETRE"/>
    <s v="02/01/2014"/>
    <s v="02/01/2014"/>
    <s v="Posted to CPR"/>
    <x v="8"/>
    <s v="02/26/2014"/>
    <s v="02/01/2014"/>
    <s v="X00000454"/>
    <s v="Aeg Ppb - Rockport"/>
    <s v="000001619"/>
    <s v="Power, Plant"/>
    <s v="LITTLE           ,SAMMY          ,L"/>
    <n v="-2023.51"/>
  </r>
  <r>
    <s v="AEG - Rockport"/>
    <x v="1"/>
    <s v="Rockport Generating Plant Unit No.1 - Owned : I&amp;M/AEGR : 0111"/>
    <s v="31200 - Boiler Plant Equip-Coal"/>
    <s v="1984"/>
    <x v="1"/>
    <s v="42097067RK"/>
    <s v="RK PPB 2013 ACID TANK &amp; PRETRE"/>
    <s v="02/01/2014"/>
    <s v="02/01/2014"/>
    <s v="Posted to CPR"/>
    <x v="3"/>
    <s v="06/27/2014"/>
    <s v="06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200 - Boiler Plant Equip-Coal"/>
    <s v="1984"/>
    <x v="1"/>
    <s v="42100762RK"/>
    <s v="RK/PPB/U1 EIC FIRE HYD #82 10&quot;"/>
    <s v="12/31/2013"/>
    <s v="01/01/2014"/>
    <s v="Posted to CPR"/>
    <x v="8"/>
    <s v="02/26/2014"/>
    <s v="02/01/2014"/>
    <s v="X00000454"/>
    <s v="Aeg Ppb - Rockport"/>
    <s v="000001619"/>
    <s v="Power, Plant"/>
    <s v="LANE             ,STEVEN         ,K"/>
    <n v="-1269.3699999999999"/>
  </r>
  <r>
    <s v="AEG - Rockport"/>
    <x v="1"/>
    <s v="Rockport Generating Plant Unit No.1 - Owned : I&amp;M/AEGR : 0111"/>
    <s v="31200 - Boiler Plant Equip-Coal"/>
    <s v="1984"/>
    <x v="1"/>
    <s v="42100762RK"/>
    <s v="RK/PPB/U1 EIC FIRE HYD #82 10&quot;"/>
    <s v="12/31/2013"/>
    <s v="01/01/2014"/>
    <s v="Posted to CPR"/>
    <x v="2"/>
    <s v="05/29/2014"/>
    <s v="05/01/2014"/>
    <s v="X00000454"/>
    <s v="Aeg Ppb - Rockport"/>
    <s v="000001619"/>
    <s v="Power, Plant"/>
    <s v="LANE             ,STEVEN         ,K"/>
    <n v="0"/>
  </r>
  <r>
    <s v="AEG - Rockport"/>
    <x v="1"/>
    <s v="Rockport Generating Plant Unit No.1 - Owned : I&amp;M/AEGR : 0111"/>
    <s v="31200 - Boiler Plant Equip-Coal"/>
    <s v="1984"/>
    <x v="1"/>
    <s v="42105523RK"/>
    <s v="RK/PPB/U1-#2 AUX BOILER N MAST"/>
    <s v="12/31/2013"/>
    <s v="05/01/2014"/>
    <s v="Posted to CPR"/>
    <x v="8"/>
    <s v="02/26/2014"/>
    <s v="02/01/2014"/>
    <s v="X00000454"/>
    <s v="Aeg Ppb - Rockport"/>
    <s v="000001619"/>
    <s v="Power, Plant"/>
    <s v="KELLEY           ,TAMARA         ,L"/>
    <n v="-241.03"/>
  </r>
  <r>
    <s v="AEG - Rockport"/>
    <x v="1"/>
    <s v="Rockport Generating Plant Unit No.1 - Owned : I&amp;M/AEGR : 0111"/>
    <s v="31200 - Boiler Plant Equip-Coal"/>
    <s v="1984"/>
    <x v="1"/>
    <s v="42111558RK"/>
    <s v="RK/PPB/U1 2-1 FLUID BLOWER C/O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1672.18"/>
  </r>
  <r>
    <s v="AEG - Rockport"/>
    <x v="1"/>
    <s v="Rockport Generating Plant Unit No.1 - Owned : I&amp;M/AEGR : 0111"/>
    <s v="31200 - Boiler Plant Equip-Coal"/>
    <s v="1984"/>
    <x v="1"/>
    <s v="42111558RK"/>
    <s v="RK/PPB/U1 2-1 FLUID BLOWER C/O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12447RK"/>
    <s v="RK/PPB/#2 AUX BLR PRV500 PNEUM"/>
    <s v="01/31/2014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609.33000000000004"/>
  </r>
  <r>
    <s v="AEG - Rockport"/>
    <x v="1"/>
    <s v="Rockport Generating Plant Unit No.1 - Owned : I&amp;M/AEGR : 0111"/>
    <s v="31200 - Boiler Plant Equip-Coal"/>
    <s v="1984"/>
    <x v="1"/>
    <s v="42112850RK"/>
    <s v="RK/PPB/U1-#12 PULV CLASSIFIER"/>
    <s v="04/30/2014"/>
    <s v="05/01/2014"/>
    <s v="Posted to CPR"/>
    <x v="2"/>
    <s v="05/28/2014"/>
    <s v="05/01/2014"/>
    <s v="X00000454"/>
    <s v="Aeg Ppb - Rockport"/>
    <s v="000001619"/>
    <s v="Power, Plant"/>
    <s v="KELLEY           ,TAMARA         ,L"/>
    <n v="-6619.1"/>
  </r>
  <r>
    <s v="AEG - Rockport"/>
    <x v="1"/>
    <s v="Rockport Generating Plant Unit No.1 - Owned : I&amp;M/AEGR : 0111"/>
    <s v="31200 - Boiler Plant Equip-Coal"/>
    <s v="1984"/>
    <x v="1"/>
    <s v="42112850RK"/>
    <s v="RK/PPB/U1-#12 PULV CLASSIFIER"/>
    <s v="04/30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12865RK"/>
    <s v="RK/PPB/U1-#12 PULV ROTATING TH"/>
    <s v="05/31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9225.14"/>
  </r>
  <r>
    <s v="AEG - Rockport"/>
    <x v="1"/>
    <s v="Rockport Generating Plant Unit No.1 - Owned : I&amp;M/AEGR : 0111"/>
    <s v="31200 - Boiler Plant Equip-Coal"/>
    <s v="1984"/>
    <x v="1"/>
    <s v="42112878RK"/>
    <s v="RK/PPB/U1-#12 PULV ROLL WHEEL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2286.91"/>
  </r>
  <r>
    <s v="AEG - Rockport"/>
    <x v="1"/>
    <s v="Rockport Generating Plant Unit No.1 - Owned : I&amp;M/AEGR : 0111"/>
    <s v="31200 - Boiler Plant Equip-Coal"/>
    <s v="1984"/>
    <x v="1"/>
    <s v="42112900RK"/>
    <s v="RK/PPB/U1-#12 PULV ROLL WHEEL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2286.91"/>
  </r>
  <r>
    <s v="AEG - Rockport"/>
    <x v="1"/>
    <s v="Rockport Generating Plant Unit No.1 - Owned : I&amp;M/AEGR : 0111"/>
    <s v="31200 - Boiler Plant Equip-Coal"/>
    <s v="1984"/>
    <x v="1"/>
    <s v="42112922RK"/>
    <s v="RK/PPB/U1-#12 PULV ROLL WHEEL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2495.15"/>
  </r>
  <r>
    <s v="AEG - Rockport"/>
    <x v="1"/>
    <s v="Rockport Generating Plant Unit No.1 - Owned : I&amp;M/AEGR : 0111"/>
    <s v="31200 - Boiler Plant Equip-Coal"/>
    <s v="1984"/>
    <x v="1"/>
    <s v="42114848RK"/>
    <s v="RK/PPB/U1 HSO VLV BEFORE ARV-2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1570.75"/>
  </r>
  <r>
    <s v="AEG - Rockport"/>
    <x v="1"/>
    <s v="Rockport Generating Plant Unit No.1 - Owned : I&amp;M/AEGR : 0111"/>
    <s v="31200 - Boiler Plant Equip-Coal"/>
    <s v="1984"/>
    <x v="1"/>
    <s v="42114848RK"/>
    <s v="RK/PPB/U1 HSO VLV BEFORE ARV-2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16668RK"/>
    <s v="RK/PPB/U1 BOX 3 4-B CS RAPPER"/>
    <s v="07/31/2014"/>
    <s v="08/01/2014"/>
    <s v="Posted to CPR"/>
    <x v="0"/>
    <s v="08/27/2014"/>
    <s v="08/01/2014"/>
    <s v="X00000454"/>
    <s v="Aeg Ppb - Rockport"/>
    <s v="000001619"/>
    <s v="Power, Plant"/>
    <s v="KELLEY           ,TAMARA         ,L"/>
    <n v="-618.58000000000004"/>
  </r>
  <r>
    <s v="AEG - Rockport"/>
    <x v="1"/>
    <s v="Rockport Generating Plant Unit No.1 - Owned : I&amp;M/AEGR : 0111"/>
    <s v="31200 - Boiler Plant Equip-Coal"/>
    <s v="1984"/>
    <x v="1"/>
    <s v="42117661RK"/>
    <s v="RK/PPB/U1 #16 COMBUST AIR FAN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3089.06"/>
  </r>
  <r>
    <s v="AEG - Rockport"/>
    <x v="1"/>
    <s v="Rockport Generating Plant Unit No.1 - Owned : I&amp;M/AEGR : 0111"/>
    <s v="31200 - Boiler Plant Equip-Coal"/>
    <s v="1984"/>
    <x v="1"/>
    <s v="42117661RK"/>
    <s v="RK/PPB/U1 #16 COMBUST AIR FAN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21527RK"/>
    <s v="RK/PPB/U1-#2 STATOR WATER PUMP"/>
    <s v="12/31/2013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596.6"/>
  </r>
  <r>
    <s v="AEG - Rockport"/>
    <x v="1"/>
    <s v="Rockport Generating Plant Unit No.1 - Owned : I&amp;M/AEGR : 0111"/>
    <s v="31200 - Boiler Plant Equip-Coal"/>
    <s v="1984"/>
    <x v="1"/>
    <s v="42121527RK"/>
    <s v="RK/PPB/U1-#2 STATOR WATER PUMP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25429RK"/>
    <s v="RK/PPB/U1-#1 PULV ROTATING THR"/>
    <s v="04/30/2014"/>
    <s v="05/01/2014"/>
    <s v="Posted to CPR"/>
    <x v="2"/>
    <s v="05/28/2014"/>
    <s v="05/01/2014"/>
    <s v="X00000454"/>
    <s v="Aeg Ppb - Rockport"/>
    <s v="000001619"/>
    <s v="Power, Plant"/>
    <s v="KELLEY           ,TAMARA         ,L"/>
    <n v="-14594.16"/>
  </r>
  <r>
    <s v="AEG - Rockport"/>
    <x v="1"/>
    <s v="Rockport Generating Plant Unit No.1 - Owned : I&amp;M/AEGR : 0111"/>
    <s v="31200 - Boiler Plant Equip-Coal"/>
    <s v="1984"/>
    <x v="1"/>
    <s v="42125429RK"/>
    <s v="RK/PPB/U1-#1 PULV ROTATING THR"/>
    <s v="04/30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25817RK"/>
    <s v="RK/PPB/U1-#1 PULV CLASSIFIER/0"/>
    <s v="04/30/2014"/>
    <s v="05/01/2014"/>
    <s v="Posted to CPR"/>
    <x v="2"/>
    <s v="05/28/2014"/>
    <s v="05/01/2014"/>
    <s v="X00000454"/>
    <s v="Aeg Ppb - Rockport"/>
    <s v="000001619"/>
    <s v="Power, Plant"/>
    <s v="KELLEY           ,TAMARA         ,L"/>
    <n v="-5593.66"/>
  </r>
  <r>
    <s v="AEG - Rockport"/>
    <x v="1"/>
    <s v="Rockport Generating Plant Unit No.1 - Owned : I&amp;M/AEGR : 0111"/>
    <s v="31200 - Boiler Plant Equip-Coal"/>
    <s v="1984"/>
    <x v="1"/>
    <s v="42125817RK"/>
    <s v="RK/PPB/U1-#1 PULV CLASSIFIER/0"/>
    <s v="04/30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25835RK"/>
    <s v="RK/PPB/U1-#1 PULV GRNDG SEGMEN"/>
    <s v="04/30/2014"/>
    <s v="05/01/2014"/>
    <s v="Posted to CPR"/>
    <x v="2"/>
    <s v="05/28/2014"/>
    <s v="05/01/2014"/>
    <s v="X00000454"/>
    <s v="Aeg Ppb - Rockport"/>
    <s v="000001619"/>
    <s v="Power, Plant"/>
    <s v="KELLEY           ,TAMARA         ,L"/>
    <n v="-11185.4"/>
  </r>
  <r>
    <s v="AEG - Rockport"/>
    <x v="1"/>
    <s v="Rockport Generating Plant Unit No.1 - Owned : I&amp;M/AEGR : 0111"/>
    <s v="31200 - Boiler Plant Equip-Coal"/>
    <s v="1984"/>
    <x v="1"/>
    <s v="42125835RK"/>
    <s v="RK/PPB/U1-#1 PULV GRNDG SEGMEN"/>
    <s v="04/30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25843RK"/>
    <s v="RK/PPB/U1-#1 PULV ROLL WHEEL A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963.54"/>
  </r>
  <r>
    <s v="AEG - Rockport"/>
    <x v="1"/>
    <s v="Rockport Generating Plant Unit No.1 - Owned : I&amp;M/AEGR : 0111"/>
    <s v="31200 - Boiler Plant Equip-Coal"/>
    <s v="1984"/>
    <x v="1"/>
    <s v="42125879RK"/>
    <s v="RK/PPB/U1-#1 PULV ROLL WHEEL A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963.54"/>
  </r>
  <r>
    <s v="AEG - Rockport"/>
    <x v="1"/>
    <s v="Rockport Generating Plant Unit No.1 - Owned : I&amp;M/AEGR : 0111"/>
    <s v="31200 - Boiler Plant Equip-Coal"/>
    <s v="1984"/>
    <x v="1"/>
    <s v="42126233RK"/>
    <s v="RK/PPB/U1-#1 PULV ROLL WHEEL A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963.54"/>
  </r>
  <r>
    <s v="AEG - Rockport"/>
    <x v="1"/>
    <s v="Rockport Generating Plant Unit No.1 - Owned : I&amp;M/AEGR : 0111"/>
    <s v="31200 - Boiler Plant Equip-Coal"/>
    <s v="1984"/>
    <x v="1"/>
    <s v="42128463RK"/>
    <s v="RK/PPB/U1-#3 HOTWELL PUMP MOTO"/>
    <s v="12/31/2013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1722.7"/>
  </r>
  <r>
    <s v="AEG - Rockport"/>
    <x v="1"/>
    <s v="Rockport Generating Plant Unit No.1 - Owned : I&amp;M/AEGR : 0111"/>
    <s v="31200 - Boiler Plant Equip-Coal"/>
    <s v="1984"/>
    <x v="1"/>
    <s v="42128463RK"/>
    <s v="RK/PPB/U1-#3 HOTWELL PUMP MOTO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28476RK"/>
    <s v="RK/PPB/U1 78W CONV AIR BLOWER/"/>
    <s v="12/31/2013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67.989999999999995"/>
  </r>
  <r>
    <s v="AEG - Rockport"/>
    <x v="1"/>
    <s v="Rockport Generating Plant Unit No.1 - Owned : I&amp;M/AEGR : 0111"/>
    <s v="31200 - Boiler Plant Equip-Coal"/>
    <s v="1984"/>
    <x v="1"/>
    <s v="42128476RK"/>
    <s v="RK/PPB/U1 78W CONV AIR BLOWER/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40960RK"/>
    <s v="RK/PPB/U1 #2 GRAV FILTER INLET"/>
    <s v="03/31/2014"/>
    <s v="04/01/2014"/>
    <s v="Posted to CPR"/>
    <x v="1"/>
    <s v="04/28/2014"/>
    <s v="04/01/2014"/>
    <s v="X00000454"/>
    <s v="Aeg Ppb - Rockport"/>
    <s v="000001619"/>
    <s v="Power, Plant"/>
    <s v="KELLEY           ,TAMARA         ,L"/>
    <n v="-318.16000000000003"/>
  </r>
  <r>
    <s v="AEG - Rockport"/>
    <x v="1"/>
    <s v="Rockport Generating Plant Unit No.1 - Owned : I&amp;M/AEGR : 0111"/>
    <s v="31200 - Boiler Plant Equip-Coal"/>
    <s v="1984"/>
    <x v="1"/>
    <s v="42140960RK"/>
    <s v="RK/PPB/U1 #2 GRAV FILTER INLET"/>
    <s v="03/31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40964RK"/>
    <s v="RK/PPB/U1 #2 GRAV FILTER OUTLE"/>
    <s v="03/31/2014"/>
    <s v="04/01/2014"/>
    <s v="Posted to CPR"/>
    <x v="1"/>
    <s v="04/28/2014"/>
    <s v="04/01/2014"/>
    <s v="X00000454"/>
    <s v="Aeg Ppb - Rockport"/>
    <s v="000001619"/>
    <s v="Power, Plant"/>
    <s v="KELLEY           ,TAMARA         ,L"/>
    <n v="-258.39"/>
  </r>
  <r>
    <s v="AEG - Rockport"/>
    <x v="1"/>
    <s v="Rockport Generating Plant Unit No.1 - Owned : I&amp;M/AEGR : 0111"/>
    <s v="31200 - Boiler Plant Equip-Coal"/>
    <s v="1984"/>
    <x v="1"/>
    <s v="42140964RK"/>
    <s v="RK/PPB/U1 #2 GRAV FILTER OUTLE"/>
    <s v="03/31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44789RK"/>
    <s v="RK/PPB/U1 GAS HOP ASH LINE HRZ"/>
    <s v="01/31/2014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678.94"/>
  </r>
  <r>
    <s v="AEG - Rockport"/>
    <x v="1"/>
    <s v="Rockport Generating Plant Unit No.1 - Owned : I&amp;M/AEGR : 0111"/>
    <s v="31200 - Boiler Plant Equip-Coal"/>
    <s v="1984"/>
    <x v="1"/>
    <s v="42144789RK"/>
    <s v="RK/PPB/U1 GAS HOP ASH LINE HRZ"/>
    <s v="01/31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48001RK"/>
    <s v="RK/PPB/U1 SILO 3 3-4 SEPARATOR"/>
    <s v="03/14/2014"/>
    <s v="03/01/2014"/>
    <s v="Posted to CPR"/>
    <x v="6"/>
    <s v="03/27/2014"/>
    <s v="03/01/2014"/>
    <s v="X00000454"/>
    <s v="Aeg Ppb - Rockport"/>
    <s v="000001619"/>
    <s v="Power, Plant"/>
    <s v="BASHAM           ,PATRICIA       ,A"/>
    <n v="-674.89"/>
  </r>
  <r>
    <s v="AEG - Rockport"/>
    <x v="1"/>
    <s v="Rockport Generating Plant Unit No.1 - Owned : I&amp;M/AEGR : 0111"/>
    <s v="31200 - Boiler Plant Equip-Coal"/>
    <s v="1984"/>
    <x v="1"/>
    <s v="42148001RK"/>
    <s v="RK/PPB/U1 SILO 3 3-4 SEPARATOR"/>
    <s v="03/14/2014"/>
    <s v="03/01/2014"/>
    <s v="Posted to CPR"/>
    <x v="3"/>
    <s v="06/27/2014"/>
    <s v="06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1 - Owned : I&amp;M/AEGR : 0111"/>
    <s v="31200 - Boiler Plant Equip-Coal"/>
    <s v="1984"/>
    <x v="1"/>
    <s v="42150422RK"/>
    <s v="RK/PPB/U1 PULV #8 UPPER EXP JN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2984.35"/>
  </r>
  <r>
    <s v="AEG - Rockport"/>
    <x v="1"/>
    <s v="Rockport Generating Plant Unit No.1 - Owned : I&amp;M/AEGR : 0111"/>
    <s v="31200 - Boiler Plant Equip-Coal"/>
    <s v="1984"/>
    <x v="1"/>
    <s v="42150423RK"/>
    <s v="RK PPB 2014 REPLACE FUEL OUTPU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4629.1899999999996"/>
  </r>
  <r>
    <s v="AEG - Rockport"/>
    <x v="1"/>
    <s v="Rockport Generating Plant Unit No.1 - Owned : I&amp;M/AEGR : 0111"/>
    <s v="31200 - Boiler Plant Equip-Coal"/>
    <s v="1984"/>
    <x v="1"/>
    <s v="42150425RK"/>
    <s v="RK/PPB/U1 PULV #8 LOWER EXP JN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2885.26"/>
  </r>
  <r>
    <s v="AEG - Rockport"/>
    <x v="1"/>
    <s v="Rockport Generating Plant Unit No.1 - Owned : I&amp;M/AEGR : 0111"/>
    <s v="31200 - Boiler Plant Equip-Coal"/>
    <s v="1984"/>
    <x v="1"/>
    <s v="42152438RK"/>
    <s v="RK/PPB/U1 2-2 FLUID ROTARY BLO"/>
    <s v="01/31/2013"/>
    <s v="02/01/2014"/>
    <s v="Posted to CPR"/>
    <x v="8"/>
    <s v="02/26/2014"/>
    <s v="02/01/2014"/>
    <s v="X00000454"/>
    <s v="Aeg Ppb - Rockport"/>
    <s v="000001619"/>
    <s v="Power, Plant"/>
    <s v="BASHAM           ,PATRICIA       ,A"/>
    <n v="-879.86"/>
  </r>
  <r>
    <s v="AEG - Rockport"/>
    <x v="1"/>
    <s v="Rockport Generating Plant Unit No.1 - Owned : I&amp;M/AEGR : 0111"/>
    <s v="31200 - Boiler Plant Equip-Coal"/>
    <s v="1984"/>
    <x v="1"/>
    <s v="42152438RK"/>
    <s v="RK/PPB/U1 2-2 FLUID ROTARY BLO"/>
    <s v="01/31/2013"/>
    <s v="02/01/2014"/>
    <s v="Posted to CPR"/>
    <x v="2"/>
    <s v="05/29/2014"/>
    <s v="05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1 - Owned : I&amp;M/AEGR : 0111"/>
    <s v="31200 - Boiler Plant Equip-Coal"/>
    <s v="1984"/>
    <x v="1"/>
    <s v="42155213RK"/>
    <s v="RK PPB 2014 U1 EXPANSION JOINT"/>
    <s v="05/31/2014"/>
    <s v="06/01/2014"/>
    <s v="Posted to CPR"/>
    <x v="3"/>
    <s v="06/26/2014"/>
    <s v="06/01/2014"/>
    <s v="X00000454"/>
    <s v="Aeg Ppb - Rockport"/>
    <s v="000001619"/>
    <s v="Power, Plant"/>
    <s v="SUMMY            ,MARK           ,E"/>
    <n v="-37120.83"/>
  </r>
  <r>
    <s v="AEG - Rockport"/>
    <x v="1"/>
    <s v="Rockport Generating Plant Unit No.1 - Owned : I&amp;M/AEGR : 0111"/>
    <s v="31200 - Boiler Plant Equip-Coal"/>
    <s v="1984"/>
    <x v="1"/>
    <s v="42155223RK"/>
    <s v="RK PPB 2014 U1 EXPANSION JOINT"/>
    <s v="05/31/2014"/>
    <s v="06/01/2014"/>
    <s v="Posted to CPR"/>
    <x v="3"/>
    <s v="06/26/2014"/>
    <s v="06/01/2014"/>
    <s v="X00000454"/>
    <s v="Aeg Ppb - Rockport"/>
    <s v="000001619"/>
    <s v="Power, Plant"/>
    <s v="SUMMY            ,MARK           ,E"/>
    <n v="-37120.83"/>
  </r>
  <r>
    <s v="AEG - Rockport"/>
    <x v="1"/>
    <s v="Rockport Generating Plant Unit No.1 - Owned : I&amp;M/AEGR : 0111"/>
    <s v="31200 - Boiler Plant Equip-Coal"/>
    <s v="1984"/>
    <x v="1"/>
    <s v="42155233RK"/>
    <s v="RK PPB 2014 U1 EXPANSION JOINT"/>
    <s v="05/31/2014"/>
    <s v="06/01/2014"/>
    <s v="Posted to CPR"/>
    <x v="3"/>
    <s v="06/26/2014"/>
    <s v="06/01/2014"/>
    <s v="X00000454"/>
    <s v="Aeg Ppb - Rockport"/>
    <s v="000001619"/>
    <s v="Power, Plant"/>
    <s v="SUMMY            ,MARK           ,E"/>
    <n v="-33746.39"/>
  </r>
  <r>
    <s v="AEG - Rockport"/>
    <x v="1"/>
    <s v="Rockport Generating Plant Unit No.1 - Owned : I&amp;M/AEGR : 0111"/>
    <s v="31200 - Boiler Plant Equip-Coal"/>
    <s v="1984"/>
    <x v="1"/>
    <s v="42155236RK"/>
    <s v="RK PPB 2014 U1 EXPANSION JOINT"/>
    <s v="05/31/2014"/>
    <s v="06/01/2014"/>
    <s v="Posted to CPR"/>
    <x v="3"/>
    <s v="06/26/2014"/>
    <s v="06/01/2014"/>
    <s v="X00000454"/>
    <s v="Aeg Ppb - Rockport"/>
    <s v="000001619"/>
    <s v="Power, Plant"/>
    <s v="SUMMY            ,MARK           ,E"/>
    <n v="-33746.39"/>
  </r>
  <r>
    <s v="AEG - Rockport"/>
    <x v="1"/>
    <s v="Rockport Generating Plant Unit No.1 - Owned : I&amp;M/AEGR : 0111"/>
    <s v="31200 - Boiler Plant Equip-Coal"/>
    <s v="1984"/>
    <x v="1"/>
    <s v="42155248RK"/>
    <s v="RK PPB 2014 REPLACE PRIMARY AI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2013.32"/>
  </r>
  <r>
    <s v="AEG - Rockport"/>
    <x v="1"/>
    <s v="Rockport Generating Plant Unit No.1 - Owned : I&amp;M/AEGR : 0111"/>
    <s v="31200 - Boiler Plant Equip-Coal"/>
    <s v="1984"/>
    <x v="1"/>
    <s v="42155251RK"/>
    <s v="RK/PPB/U1 PULV #9 UPPER EXP JN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2744.48"/>
  </r>
  <r>
    <s v="AEG - Rockport"/>
    <x v="1"/>
    <s v="Rockport Generating Plant Unit No.1 - Owned : I&amp;M/AEGR : 0111"/>
    <s v="31200 - Boiler Plant Equip-Coal"/>
    <s v="1984"/>
    <x v="1"/>
    <s v="42155293RK"/>
    <s v="RK/PPB/U1 PULV #9 LOWER EXP JN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2887.56"/>
  </r>
  <r>
    <s v="AEG - Rockport"/>
    <x v="1"/>
    <s v="Rockport Generating Plant Unit No.1 - Owned : I&amp;M/AEGR : 0111"/>
    <s v="31200 - Boiler Plant Equip-Coal"/>
    <s v="1984"/>
    <x v="1"/>
    <s v="42155302RK"/>
    <s v="RK/PPB/U1 SILO 3 VAC IND GPR-8"/>
    <s v="02/28/2014"/>
    <s v="03/01/2014"/>
    <s v="Posted to CPR"/>
    <x v="6"/>
    <s v="03/27/2014"/>
    <s v="03/01/2014"/>
    <s v="X00000454"/>
    <s v="Aeg Ppb - Rockport"/>
    <s v="000001619"/>
    <s v="Power, Plant"/>
    <s v="KELLEY           ,TAMARA         ,L"/>
    <n v="-414.77"/>
  </r>
  <r>
    <s v="AEG - Rockport"/>
    <x v="1"/>
    <s v="Rockport Generating Plant Unit No.1 - Owned : I&amp;M/AEGR : 0111"/>
    <s v="31200 - Boiler Plant Equip-Coal"/>
    <s v="1984"/>
    <x v="1"/>
    <s v="42155302RK"/>
    <s v="RK/PPB/U1 SILO 3 VAC IND GPR-8"/>
    <s v="02/28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55305RK"/>
    <s v="RK PPB 2014 REPLACE PRIMARY AI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2013.32"/>
  </r>
  <r>
    <s v="AEG - Rockport"/>
    <x v="1"/>
    <s v="Rockport Generating Plant Unit No.1 - Owned : I&amp;M/AEGR : 0111"/>
    <s v="31200 - Boiler Plant Equip-Coal"/>
    <s v="1984"/>
    <x v="1"/>
    <s v="42155312RK"/>
    <s v="RK/PPB/U1 PULV #10 UPPER EXP J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2795.26"/>
  </r>
  <r>
    <s v="AEG - Rockport"/>
    <x v="1"/>
    <s v="Rockport Generating Plant Unit No.1 - Owned : I&amp;M/AEGR : 0111"/>
    <s v="31200 - Boiler Plant Equip-Coal"/>
    <s v="1984"/>
    <x v="1"/>
    <s v="42155313RK"/>
    <s v="RK PPB 2014 REPLACE FUEL OUTPU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4629.1899999999996"/>
  </r>
  <r>
    <s v="AEG - Rockport"/>
    <x v="1"/>
    <s v="Rockport Generating Plant Unit No.1 - Owned : I&amp;M/AEGR : 0111"/>
    <s v="31200 - Boiler Plant Equip-Coal"/>
    <s v="1984"/>
    <x v="1"/>
    <s v="42155315RK"/>
    <s v="RK/PPB/U1 PULV #10 LOWER EXP J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4385.26"/>
  </r>
  <r>
    <s v="AEG - Rockport"/>
    <x v="1"/>
    <s v="Rockport Generating Plant Unit No.1 - Owned : I&amp;M/AEGR : 0111"/>
    <s v="31200 - Boiler Plant Equip-Coal"/>
    <s v="1984"/>
    <x v="1"/>
    <s v="42155315RK"/>
    <s v="RK/PPB/U1 PULV #10 LOWER EXP J"/>
    <s v="06/02/2014"/>
    <s v="06/01/2014"/>
    <s v="Posted to CPR"/>
    <x v="0"/>
    <s v="08/27/2014"/>
    <s v="08/01/2014"/>
    <s v="X00000454"/>
    <s v="Aeg Ppb - Rockport"/>
    <s v="000001619"/>
    <s v="Power, Plant"/>
    <s v="SKINNER          ,DONALD         ,V"/>
    <n v="1493"/>
  </r>
  <r>
    <s v="AEG - Rockport"/>
    <x v="1"/>
    <s v="Rockport Generating Plant Unit No.1 - Owned : I&amp;M/AEGR : 0111"/>
    <s v="31200 - Boiler Plant Equip-Coal"/>
    <s v="1984"/>
    <x v="1"/>
    <s v="42155318RK"/>
    <s v="RK PPB 2014 REPLACE PRIMARY AI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2013.32"/>
  </r>
  <r>
    <s v="AEG - Rockport"/>
    <x v="1"/>
    <s v="Rockport Generating Plant Unit No.1 - Owned : I&amp;M/AEGR : 0111"/>
    <s v="31200 - Boiler Plant Equip-Coal"/>
    <s v="1984"/>
    <x v="1"/>
    <s v="42155321RK"/>
    <s v="RK/PPB/U1 PULV #11 UPPER EXP J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4385.26"/>
  </r>
  <r>
    <s v="AEG - Rockport"/>
    <x v="1"/>
    <s v="Rockport Generating Plant Unit No.1 - Owned : I&amp;M/AEGR : 0111"/>
    <s v="31200 - Boiler Plant Equip-Coal"/>
    <s v="1984"/>
    <x v="1"/>
    <s v="42155321RK"/>
    <s v="RK/PPB/U1 PULV #11 UPPER EXP J"/>
    <s v="06/02/2014"/>
    <s v="06/01/2014"/>
    <s v="Posted to CPR"/>
    <x v="0"/>
    <s v="08/27/2014"/>
    <s v="08/01/2014"/>
    <s v="X00000454"/>
    <s v="Aeg Ppb - Rockport"/>
    <s v="000001619"/>
    <s v="Power, Plant"/>
    <s v="SKINNER          ,DONALD         ,V"/>
    <n v="1475"/>
  </r>
  <r>
    <s v="AEG - Rockport"/>
    <x v="1"/>
    <s v="Rockport Generating Plant Unit No.1 - Owned : I&amp;M/AEGR : 0111"/>
    <s v="31200 - Boiler Plant Equip-Coal"/>
    <s v="1984"/>
    <x v="1"/>
    <s v="42155323RK"/>
    <s v="RK PPB 2014 REPLACE FUEL OUTPU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4629.1899999999996"/>
  </r>
  <r>
    <s v="AEG - Rockport"/>
    <x v="1"/>
    <s v="Rockport Generating Plant Unit No.1 - Owned : I&amp;M/AEGR : 0111"/>
    <s v="31200 - Boiler Plant Equip-Coal"/>
    <s v="1984"/>
    <x v="1"/>
    <s v="42155324RK"/>
    <s v="RK/PPB/U1 #5 COAL FEEDER RH SP"/>
    <s v="01/14/2014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2241.0100000000002"/>
  </r>
  <r>
    <s v="AEG - Rockport"/>
    <x v="1"/>
    <s v="Rockport Generating Plant Unit No.1 - Owned : I&amp;M/AEGR : 0111"/>
    <s v="31200 - Boiler Plant Equip-Coal"/>
    <s v="1984"/>
    <x v="1"/>
    <s v="42155324RK"/>
    <s v="RK/PPB/U1 #5 COAL FEEDER RH SP"/>
    <s v="01/14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55325RK"/>
    <s v="RK/PPB/U1 PULV #11 LOWER EXP J"/>
    <s v="05/31/2014"/>
    <s v="06/01/2014"/>
    <s v="Posted to CPR"/>
    <x v="3"/>
    <s v="06/26/2014"/>
    <s v="06/01/2014"/>
    <s v="X00000454"/>
    <s v="Aeg Ppb - Rockport"/>
    <s v="000001619"/>
    <s v="Power, Plant"/>
    <s v="SKINNER          ,DONALD         ,V"/>
    <n v="-4385.26"/>
  </r>
  <r>
    <s v="AEG - Rockport"/>
    <x v="1"/>
    <s v="Rockport Generating Plant Unit No.1 - Owned : I&amp;M/AEGR : 0111"/>
    <s v="31200 - Boiler Plant Equip-Coal"/>
    <s v="1984"/>
    <x v="1"/>
    <s v="42155325RK"/>
    <s v="RK/PPB/U1 PULV #11 LOWER EXP J"/>
    <s v="05/31/2014"/>
    <s v="06/01/2014"/>
    <s v="Posted to CPR"/>
    <x v="0"/>
    <s v="08/27/2014"/>
    <s v="08/01/2014"/>
    <s v="X00000454"/>
    <s v="Aeg Ppb - Rockport"/>
    <s v="000001619"/>
    <s v="Power, Plant"/>
    <s v="SKINNER          ,DONALD         ,V"/>
    <n v="1306.3900000000001"/>
  </r>
  <r>
    <s v="AEG - Rockport"/>
    <x v="1"/>
    <s v="Rockport Generating Plant Unit No.1 - Owned : I&amp;M/AEGR : 0111"/>
    <s v="31200 - Boiler Plant Equip-Coal"/>
    <s v="1984"/>
    <x v="1"/>
    <s v="42155327RK"/>
    <s v="RK PPB 2014 REPLACE PRIMARY AI"/>
    <s v="06/02/2014"/>
    <s v="06/01/2014"/>
    <s v="Posted to CPR"/>
    <x v="4"/>
    <s v="07/29/2014"/>
    <s v="07/01/2014"/>
    <s v="X00000454"/>
    <s v="Aeg Ppb - Rockport"/>
    <s v="000001619"/>
    <s v="Power, Plant"/>
    <s v="SKINNER          ,DONALD         ,V"/>
    <n v="-2013.32"/>
  </r>
  <r>
    <s v="AEG - Rockport"/>
    <x v="1"/>
    <s v="Rockport Generating Plant Unit No.1 - Owned : I&amp;M/AEGR : 0111"/>
    <s v="31200 - Boiler Plant Equip-Coal"/>
    <s v="1984"/>
    <x v="1"/>
    <s v="42156572RK"/>
    <s v="RK/PPB/U1-S ECON LN 5TH FLR LO"/>
    <s v="03/31/2014"/>
    <s v="04/01/2014"/>
    <s v="Posted to CPR"/>
    <x v="1"/>
    <s v="04/28/2014"/>
    <s v="04/01/2014"/>
    <s v="X00000454"/>
    <s v="Aeg Ppb - Rockport"/>
    <s v="000001619"/>
    <s v="Power, Plant"/>
    <s v="KELLEY           ,TAMARA         ,L"/>
    <n v="-115.89"/>
  </r>
  <r>
    <s v="AEG - Rockport"/>
    <x v="1"/>
    <s v="Rockport Generating Plant Unit No.1 - Owned : I&amp;M/AEGR : 0111"/>
    <s v="31200 - Boiler Plant Equip-Coal"/>
    <s v="1984"/>
    <x v="1"/>
    <s v="42163280RK"/>
    <s v="RK PPB 2014 REPLACE FUEL OUTPU"/>
    <s v="06/02/2014"/>
    <s v="06/01/2014"/>
    <s v="Posted to CPR"/>
    <x v="4"/>
    <s v="07/29/2014"/>
    <s v="07/01/2014"/>
    <s v="X00000454"/>
    <s v="Aeg Ppb - Rockport"/>
    <s v="000001619"/>
    <s v="Power, Plant"/>
    <s v="KESTERSON        ,DAVID          ,R"/>
    <n v="-1608.58"/>
  </r>
  <r>
    <s v="AEG - Rockport"/>
    <x v="1"/>
    <s v="Rockport Generating Plant Unit No.1 - Owned : I&amp;M/AEGR : 0111"/>
    <s v="31200 - Boiler Plant Equip-Coal"/>
    <s v="1984"/>
    <x v="1"/>
    <s v="42164843RK"/>
    <s v="RK/PPB/U1 #9 COAL FEED DRIVE L"/>
    <s v="06/30/2014"/>
    <s v="08/01/2014"/>
    <s v="Posted to CPR"/>
    <x v="5"/>
    <s v="09/26/2014"/>
    <s v="09/01/2014"/>
    <s v="X00000454"/>
    <s v="Aeg Ppb - Rockport"/>
    <s v="000001619"/>
    <s v="Power, Plant"/>
    <s v="KELLEY           ,TAMARA         ,L"/>
    <n v="-2142.67"/>
  </r>
  <r>
    <s v="AEG - Rockport"/>
    <x v="1"/>
    <s v="Rockport Generating Plant Unit No.1 - Owned : I&amp;M/AEGR : 0111"/>
    <s v="31200 - Boiler Plant Equip-Coal"/>
    <s v="1984"/>
    <x v="1"/>
    <s v="42164864RK"/>
    <s v="RK/PPB/U1 MT AUX LB OIL TNK MO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655.41"/>
  </r>
  <r>
    <s v="AEG - Rockport"/>
    <x v="1"/>
    <s v="Rockport Generating Plant Unit No.1 - Owned : I&amp;M/AEGR : 0111"/>
    <s v="31200 - Boiler Plant Equip-Coal"/>
    <s v="1984"/>
    <x v="1"/>
    <s v="42165756RK"/>
    <s v="RK/PPB/U1 HSO AFTER RRV824/050"/>
    <s v="08/18/2014"/>
    <s v="08/01/2014"/>
    <s v="Posted to CPR"/>
    <x v="0"/>
    <s v="08/27/2014"/>
    <s v="08/01/2014"/>
    <s v="X00000454"/>
    <s v="Aeg Ppb - Rockport"/>
    <s v="000001619"/>
    <s v="Power, Plant"/>
    <s v="KELLEY           ,TAMARA         ,L"/>
    <n v="-707.67"/>
  </r>
  <r>
    <s v="AEG - Rockport"/>
    <x v="1"/>
    <s v="Rockport Generating Plant Unit No.1 - Owned : I&amp;M/AEGR : 0111"/>
    <s v="31200 - Boiler Plant Equip-Coal"/>
    <s v="1984"/>
    <x v="1"/>
    <s v="42175559RK"/>
    <s v="RK PPB 2014 U1 AMMONIA TANK SA"/>
    <s v="03/14/2014"/>
    <s v="03/01/2014"/>
    <s v="Posted to CPR"/>
    <x v="6"/>
    <s v="03/27/2014"/>
    <s v="03/01/2014"/>
    <s v="X00000454"/>
    <s v="Aeg Ppb - Rockport"/>
    <s v="000001619"/>
    <s v="Power, Plant"/>
    <s v="ROBINSON         ,DWAYNE         ,R"/>
    <n v="-3524.07"/>
  </r>
  <r>
    <s v="AEG - Rockport"/>
    <x v="1"/>
    <s v="Rockport Generating Plant Unit No.1 - Owned : I&amp;M/AEGR : 0111"/>
    <s v="31200 - Boiler Plant Equip-Coal"/>
    <s v="1984"/>
    <x v="1"/>
    <s v="42175559RK"/>
    <s v="RK PPB 2014 U1 AMMONIA TANK SA"/>
    <s v="03/14/2014"/>
    <s v="03/01/2014"/>
    <s v="Posted to CPR"/>
    <x v="4"/>
    <s v="07/30/2014"/>
    <s v="07/01/2014"/>
    <s v="X00000454"/>
    <s v="Aeg Ppb - Rockport"/>
    <s v="000001619"/>
    <s v="Power, Plant"/>
    <s v="ROBINSON         ,DWAYNE         ,R"/>
    <n v="0"/>
  </r>
  <r>
    <s v="AEG - Rockport"/>
    <x v="1"/>
    <s v="Rockport Generating Plant Unit No.1 - Owned : I&amp;M/AEGR : 0111"/>
    <s v="31200 - Boiler Plant Equip-Coal"/>
    <s v="1984"/>
    <x v="1"/>
    <s v="42177879RK"/>
    <s v="RK/PPB/U1 MG-24 3-4 SILO 3 4TH"/>
    <s v="03/25/2014"/>
    <s v="04/01/2014"/>
    <s v="Posted to CPR"/>
    <x v="1"/>
    <s v="04/28/2014"/>
    <s v="04/01/2014"/>
    <s v="X00000454"/>
    <s v="Aeg Ppb - Rockport"/>
    <s v="000001619"/>
    <s v="Power, Plant"/>
    <s v="KELLEY           ,TAMARA         ,L"/>
    <n v="-925.56"/>
  </r>
  <r>
    <s v="AEG - Rockport"/>
    <x v="1"/>
    <s v="Rockport Generating Plant Unit No.1 - Owned : I&amp;M/AEGR : 0111"/>
    <s v="31200 - Boiler Plant Equip-Coal"/>
    <s v="1984"/>
    <x v="1"/>
    <s v="42177879RK"/>
    <s v="RK/PPB/U1 MG-24 3-4 SILO 3 4TH"/>
    <s v="03/25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180019RK"/>
    <s v="RK PPB 2014 REPLACE BELT WINDE"/>
    <s v="05/16/2014"/>
    <s v="06/01/2014"/>
    <s v="Posted to CPR"/>
    <x v="3"/>
    <s v="06/26/2014"/>
    <s v="06/01/2014"/>
    <s v="X00000454"/>
    <s v="Aeg Ppb - Rockport"/>
    <s v="000001619"/>
    <s v="Power, Plant"/>
    <s v="KESTERSON        ,DAVID          ,R"/>
    <n v="-1723.09"/>
  </r>
  <r>
    <s v="AEG - Rockport"/>
    <x v="1"/>
    <s v="Rockport Generating Plant Unit No.1 - Owned : I&amp;M/AEGR : 0111"/>
    <s v="31200 - Boiler Plant Equip-Coal"/>
    <s v="1984"/>
    <x v="1"/>
    <s v="42192975RK"/>
    <s v="RK/PPB/U1 34.5KV LP POLE 126 N"/>
    <s v="04/23/2014"/>
    <s v="04/01/2014"/>
    <s v="Posted to CPR"/>
    <x v="1"/>
    <s v="04/28/2014"/>
    <s v="04/01/2014"/>
    <s v="X00000454"/>
    <s v="Aeg Ppb - Rockport"/>
    <s v="000001619"/>
    <s v="Power, Plant"/>
    <s v="KELLEY           ,TAMARA         ,L"/>
    <n v="-906.28"/>
  </r>
  <r>
    <s v="AEG - Rockport"/>
    <x v="1"/>
    <s v="Rockport Generating Plant Unit No.1 - Owned : I&amp;M/AEGR : 0111"/>
    <s v="31200 - Boiler Plant Equip-Coal"/>
    <s v="1984"/>
    <x v="1"/>
    <s v="42192975RK"/>
    <s v="RK/PPB/U1 34.5KV LP POLE 126 N"/>
    <s v="04/23/2014"/>
    <s v="04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1984"/>
    <x v="1"/>
    <s v="42200298RK"/>
    <s v="RK/PPB/U1 N  ECN LN 6 FLR TO A"/>
    <s v="06/2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407.83"/>
  </r>
  <r>
    <s v="AEG - Rockport"/>
    <x v="1"/>
    <s v="Rockport Generating Plant Unit No.1 - Owned : I&amp;M/AEGR : 0111"/>
    <s v="31200 - Boiler Plant Equip-Coal"/>
    <s v="1984"/>
    <x v="1"/>
    <s v="42208358RK"/>
    <s v="RK/PPB/U1-#13 PLV LUBE OIL HEA"/>
    <s v="05/31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1165.43"/>
  </r>
  <r>
    <s v="AEG - Rockport"/>
    <x v="1"/>
    <s v="Rockport Generating Plant Unit No.1 - Owned : I&amp;M/AEGR : 0111"/>
    <s v="31200 - Boiler Plant Equip-Coal"/>
    <s v="1984"/>
    <x v="1"/>
    <s v="42215545RK"/>
    <s v="RK/PPB/U1-BX 1 1-B CS RAPPER G"/>
    <s v="07/31/2014"/>
    <s v="08/01/2014"/>
    <s v="Posted to CPR"/>
    <x v="0"/>
    <s v="08/27/2014"/>
    <s v="08/01/2014"/>
    <s v="X00000454"/>
    <s v="Aeg Ppb - Rockport"/>
    <s v="000001619"/>
    <s v="Power, Plant"/>
    <s v="KELLEY           ,TAMARA         ,L"/>
    <n v="-815.27"/>
  </r>
  <r>
    <s v="AEG - Rockport"/>
    <x v="1"/>
    <s v="Rockport Generating Plant Unit No.1 - Owned : I&amp;M/AEGR : 0111"/>
    <s v="31200 - Boiler Plant Equip-Coal"/>
    <s v="1984"/>
    <x v="1"/>
    <s v="42216591RK"/>
    <s v="RK/PPB/U1 HT 7 DRN DEAE 12&quot; HR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4358.63"/>
  </r>
  <r>
    <s v="AEG - Rockport"/>
    <x v="1"/>
    <s v="Rockport Generating Plant Unit No.1 - Owned : I&amp;M/AEGR : 0111"/>
    <s v="31200 - Boiler Plant Equip-Coal"/>
    <s v="1984"/>
    <x v="1"/>
    <s v="42216602RK"/>
    <s v="RK/PPG/U1 HT 7 DRN DEAE 12&quot; HR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3570.74"/>
  </r>
  <r>
    <s v="AEG - Rockport"/>
    <x v="1"/>
    <s v="Rockport Generating Plant Unit No.1 - Owned : I&amp;M/AEGR : 0111"/>
    <s v="31200 - Boiler Plant Equip-Coal"/>
    <s v="1984"/>
    <x v="1"/>
    <s v="42216619RK"/>
    <s v="RK/PPB/U1 HT 6 NORM DRN 14&quot; HS"/>
    <s v="07/17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4436.5200000000004"/>
  </r>
  <r>
    <s v="AEG - Rockport"/>
    <x v="1"/>
    <s v="Rockport Generating Plant Unit No.1 - Owned : I&amp;M/AEGR : 0111"/>
    <s v="31200 - Boiler Plant Equip-Coal"/>
    <s v="1984"/>
    <x v="1"/>
    <s v="42216629RK"/>
    <s v="RK/PPB/U1 HT 6 NORM DRN 14&quot; HS"/>
    <s v="07/17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4112.57"/>
  </r>
  <r>
    <s v="AEG - Rockport"/>
    <x v="1"/>
    <s v="Rockport Generating Plant Unit No.1 - Owned : I&amp;M/AEGR : 0111"/>
    <s v="31200 - Boiler Plant Equip-Coal"/>
    <s v="1984"/>
    <x v="1"/>
    <s v="42216637RK"/>
    <s v="RK/PPB/U1 HEATER 6 NORM DRN 14"/>
    <s v="07/17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4668.68"/>
  </r>
  <r>
    <s v="AEG - Rockport"/>
    <x v="1"/>
    <s v="Rockport Generating Plant Unit No.1 - Owned : I&amp;M/AEGR : 0111"/>
    <s v="31200 - Boiler Plant Equip-Coal"/>
    <s v="1984"/>
    <x v="1"/>
    <s v="42216638RK"/>
    <s v="RK/PPB/U1 10&quot; HSOV AFT HRV-810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1973.95"/>
  </r>
  <r>
    <s v="AEG - Rockport"/>
    <x v="1"/>
    <s v="Rockport Generating Plant Unit No.1 - Owned : I&amp;M/AEGR : 0111"/>
    <s v="31200 - Boiler Plant Equip-Coal"/>
    <s v="1984"/>
    <x v="1"/>
    <s v="42218212RK"/>
    <s v="RK/PPB/U1 BX 3 3-A DP RAPPER G"/>
    <s v="08/15/2014"/>
    <s v="09/01/2014"/>
    <s v="Posted to CPR"/>
    <x v="5"/>
    <s v="09/26/2014"/>
    <s v="09/01/2014"/>
    <s v="X00000454"/>
    <s v="Aeg Ppb - Rockport"/>
    <s v="000001619"/>
    <s v="Power, Plant"/>
    <s v="KELLEY           ,TAMARA         ,L"/>
    <n v="-677.78"/>
  </r>
  <r>
    <s v="AEG - Rockport"/>
    <x v="1"/>
    <s v="Rockport Generating Plant Unit No.1 - Owned : I&amp;M/AEGR : 0111"/>
    <s v="31200 - Boiler Plant Equip-Coal"/>
    <s v="1984"/>
    <x v="1"/>
    <s v="42218224RK"/>
    <s v="RK/PPB/U1 BX 3 4-B CS RAPPER G"/>
    <s v="08/20/2014"/>
    <s v="09/01/2014"/>
    <s v="Posted to CPR"/>
    <x v="5"/>
    <s v="09/26/2014"/>
    <s v="09/01/2014"/>
    <s v="X00000454"/>
    <s v="Aeg Ppb - Rockport"/>
    <s v="000001619"/>
    <s v="Power, Plant"/>
    <s v="KELLEY           ,TAMARA         ,L"/>
    <n v="-819.7"/>
  </r>
  <r>
    <s v="AEG - Rockport"/>
    <x v="1"/>
    <s v="Rockport Generating Plant Unit No.1 - Owned : I&amp;M/AEGR : 0111"/>
    <s v="31200 - Boiler Plant Equip-Coal"/>
    <s v="1984"/>
    <x v="1"/>
    <s v="42218255RK"/>
    <s v="RK/PPB/U1 BX 3 41-A DS RAPPER"/>
    <s v="08/20/2014"/>
    <s v="09/01/2014"/>
    <s v="Posted to CPR"/>
    <x v="5"/>
    <s v="09/26/2014"/>
    <s v="09/01/2014"/>
    <s v="X00000454"/>
    <s v="Aeg Ppb - Rockport"/>
    <s v="000001619"/>
    <s v="Power, Plant"/>
    <s v="KELLEY           ,TAMARA         ,L"/>
    <n v="-533.74"/>
  </r>
  <r>
    <s v="AEG - Rockport"/>
    <x v="1"/>
    <s v="Rockport Generating Plant Unit No.1 - Owned : I&amp;M/AEGR : 0111"/>
    <s v="31200 - Boiler Plant Equip-Coal"/>
    <s v="1984"/>
    <x v="1"/>
    <s v="42218281RK"/>
    <s v="RK/PPB/U1 BX 4 16-B DS RAPPER"/>
    <s v="08/20/2014"/>
    <s v="09/01/2014"/>
    <s v="Posted to CPR"/>
    <x v="5"/>
    <s v="09/26/2014"/>
    <s v="09/01/2014"/>
    <s v="X00000454"/>
    <s v="Aeg Ppb - Rockport"/>
    <s v="000001619"/>
    <s v="Power, Plant"/>
    <s v="KELLEY           ,TAMARA         ,L"/>
    <n v="-534.13"/>
  </r>
  <r>
    <s v="AEG - Rockport"/>
    <x v="1"/>
    <s v="Rockport Generating Plant Unit No.1 - Owned : I&amp;M/AEGR : 0111"/>
    <s v="31200 - Boiler Plant Equip-Coal"/>
    <s v="1984"/>
    <x v="1"/>
    <s v="42218299RK"/>
    <s v="RK/PPB/U1 BX 4 26-A DS RAPPER"/>
    <s v="08/20/2014"/>
    <s v="09/01/2014"/>
    <s v="Posted to CPR"/>
    <x v="5"/>
    <s v="09/26/2014"/>
    <s v="09/01/2014"/>
    <s v="X00000454"/>
    <s v="Aeg Ppb - Rockport"/>
    <s v="000001619"/>
    <s v="Power, Plant"/>
    <s v="KELLEY           ,TAMARA         ,L"/>
    <n v="-531.42999999999995"/>
  </r>
  <r>
    <s v="AEG - Rockport"/>
    <x v="1"/>
    <s v="Rockport Generating Plant Unit No.1 - Owned : I&amp;M/AEGR : 0111"/>
    <s v="31200 - Boiler Plant Equip-Coal"/>
    <s v="1984"/>
    <x v="1"/>
    <s v="42222834RK"/>
    <s v="RK/PPB/U1 #2 CLEARWELL PUMP/05"/>
    <s v="07/17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1932.69"/>
  </r>
  <r>
    <s v="AEG - Rockport"/>
    <x v="1"/>
    <s v="Rockport Generating Plant Unit No.1 - Owned : I&amp;M/AEGR : 0111"/>
    <s v="31200 - Boiler Plant Equip-Coal"/>
    <s v="1984"/>
    <x v="1"/>
    <s v="42232102RK"/>
    <s v="RK/PPB/U1-S ECN TRNS LINE 4TH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852.67"/>
  </r>
  <r>
    <s v="AEG - Rockport"/>
    <x v="1"/>
    <s v="Rockport Generating Plant Unit No.1 - Owned : I&amp;M/AEGR : 0111"/>
    <s v="31200 - Boiler Plant Equip-Coal"/>
    <s v="1989"/>
    <x v="1"/>
    <s v="42153061RK"/>
    <s v="RK/PPB/U2 #12 COMBUSTION AIR F"/>
    <s v="06/30/2014"/>
    <s v="07/01/2014"/>
    <s v="Posted to CPR"/>
    <x v="4"/>
    <s v="07/29/2014"/>
    <s v="07/01/2014"/>
    <s v="X00000454"/>
    <s v="Aeg Ppb - Rockport"/>
    <s v="000001619"/>
    <s v="Power, Plant"/>
    <s v="BASHAM           ,PATRICIA       ,A"/>
    <n v="-239.06"/>
  </r>
  <r>
    <s v="AEG - Rockport"/>
    <x v="1"/>
    <s v="Rockport Generating Plant Unit No.1 - Owned : I&amp;M/AEGR : 0111"/>
    <s v="31200 - Boiler Plant Equip-Coal"/>
    <s v="1992"/>
    <x v="1"/>
    <s v="42077953RK"/>
    <s v="RK PPB 2013 STA 7 FUEL OIL HEA"/>
    <s v="12/31/2013"/>
    <s v="02/01/2014"/>
    <s v="Posted to CPR"/>
    <x v="8"/>
    <s v="02/26/2014"/>
    <s v="02/01/2014"/>
    <s v="X00000454"/>
    <s v="Aeg Ppb - Rockport"/>
    <s v="000001619"/>
    <s v="Power, Plant"/>
    <s v="LITTLE           ,SAMMY          ,L"/>
    <n v="-50807.4"/>
  </r>
  <r>
    <s v="AEG - Rockport"/>
    <x v="1"/>
    <s v="Rockport Generating Plant Unit No.1 - Owned : I&amp;M/AEGR : 0111"/>
    <s v="31200 - Boiler Plant Equip-Coal"/>
    <s v="1992"/>
    <x v="1"/>
    <s v="42077953RK"/>
    <s v="RK PPB 2013 STA 7 FUEL OIL HEA"/>
    <s v="12/31/2013"/>
    <s v="02/01/2014"/>
    <s v="Posted to CPR"/>
    <x v="2"/>
    <s v="05/29/2014"/>
    <s v="05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200 - Boiler Plant Equip-Coal"/>
    <s v="1995"/>
    <x v="1"/>
    <s v="42073743RK"/>
    <s v="CY ANNUNCIATORS - STATION 9, W"/>
    <s v="11/22/2013"/>
    <s v="03/01/2014"/>
    <s v="Posted to CPR"/>
    <x v="6"/>
    <s v="03/27/2014"/>
    <s v="03/01/2014"/>
    <s v="X00000454"/>
    <s v="Aeg Ppb - Rockport"/>
    <s v="000001619"/>
    <s v="Power, Plant"/>
    <s v="AMBLER           ,JASON          ,A"/>
    <n v="-94350.97"/>
  </r>
  <r>
    <s v="AEG - Rockport"/>
    <x v="1"/>
    <s v="Rockport Generating Plant Unit No.1 - Owned : I&amp;M/AEGR : 0111"/>
    <s v="31200 - Boiler Plant Equip-Coal"/>
    <s v="1995"/>
    <x v="1"/>
    <s v="42073743RK"/>
    <s v="CY ANNUNCIATORS - STATION 9, W"/>
    <s v="11/22/2013"/>
    <s v="03/01/2014"/>
    <s v="Posted to CPR"/>
    <x v="5"/>
    <s v="09/29/2014"/>
    <s v="09/01/2014"/>
    <s v="X00000454"/>
    <s v="Aeg Ppb - Rockport"/>
    <s v="000001619"/>
    <s v="Power, Plant"/>
    <s v="AMBLER           ,JASON          ,A"/>
    <n v="0"/>
  </r>
  <r>
    <s v="AEG - Rockport"/>
    <x v="1"/>
    <s v="Rockport Generating Plant Unit No.1 - Owned : I&amp;M/AEGR : 0111"/>
    <s v="31200 - Boiler Plant Equip-Coal"/>
    <s v="1998"/>
    <x v="1"/>
    <s v="42122512RK"/>
    <s v="RK/PPB/2011/RETIRE ONLY-CONV B"/>
    <s v="12/19/2013"/>
    <m/>
    <s v="Posted to CPR"/>
    <x v="6"/>
    <s v="03/28/2014"/>
    <s v="03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0"/>
    <x v="1"/>
    <s v="41882299RK"/>
    <s v="RK PPB 2012 SEWAGE FLOW METER"/>
    <s v="10/23/2013"/>
    <s v="11/01/2013"/>
    <s v="Posted to CPR"/>
    <x v="8"/>
    <s v="03/01/2014"/>
    <s v="02/01/2014"/>
    <s v="X00000454"/>
    <s v="Aeg Ppb - Rockport"/>
    <s v="000001619"/>
    <s v="Power, Plant"/>
    <s v="LITTLE           ,SAMMY          ,L"/>
    <n v="0"/>
  </r>
  <r>
    <s v="AEG - Rockport"/>
    <x v="1"/>
    <s v="Rockport Generating Plant Unit No.1 - Owned : I&amp;M/AEGR : 0111"/>
    <s v="31200 - Boiler Plant Equip-Coal"/>
    <s v="2001"/>
    <x v="1"/>
    <s v="42001424RK"/>
    <s v="RK/PPB/U1 56E TAKE-UP MOTOR/01"/>
    <s v="12/31/2013"/>
    <s v="01/01/2014"/>
    <s v="Posted to CPR"/>
    <x v="7"/>
    <s v="01/29/2014"/>
    <s v="01/01/2014"/>
    <s v="X00000454"/>
    <s v="Aeg Ppb - Rockport"/>
    <s v="000001619"/>
    <s v="Power, Plant"/>
    <s v="KELLEY           ,TAMARA         ,L"/>
    <n v="-3498.95"/>
  </r>
  <r>
    <s v="AEG - Rockport"/>
    <x v="1"/>
    <s v="Rockport Generating Plant Unit No.1 - Owned : I&amp;M/AEGR : 0111"/>
    <s v="31200 - Boiler Plant Equip-Coal"/>
    <s v="2001"/>
    <x v="1"/>
    <s v="42001424RK"/>
    <s v="RK/PPB/U1 56E TAKE-UP MOTOR/01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1"/>
    <x v="1"/>
    <s v="42059518RK"/>
    <s v="RK/PPB/U1-#1 FD FAN MOTOR/0120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22120.69"/>
  </r>
  <r>
    <s v="AEG - Rockport"/>
    <x v="1"/>
    <s v="Rockport Generating Plant Unit No.1 - Owned : I&amp;M/AEGR : 0111"/>
    <s v="31200 - Boiler Plant Equip-Coal"/>
    <s v="2001"/>
    <x v="1"/>
    <s v="42059518RK"/>
    <s v="RK/PPB/U1-#1 FD FAN MOTOR/0120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1"/>
    <x v="1"/>
    <s v="42097064RK"/>
    <s v="RK PPB 2013 REPLACEMENT OF CV6"/>
    <s v="11/08/2013"/>
    <s v="11/01/2013"/>
    <s v="Posted to CPR"/>
    <x v="2"/>
    <s v="05/29/2014"/>
    <s v="05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200 - Boiler Plant Equip-Coal"/>
    <s v="2001"/>
    <x v="1"/>
    <s v="42097064RK"/>
    <s v="RK PPB 2013 REPLACEMENT OF CV6"/>
    <s v="11/08/2013"/>
    <s v="11/01/2013"/>
    <s v="Posted to CPR"/>
    <x v="3"/>
    <s v="07/03/2014"/>
    <s v="06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1 - Owned : I&amp;M/AEGR : 0111"/>
    <s v="31200 - Boiler Plant Equip-Coal"/>
    <s v="2001"/>
    <x v="1"/>
    <s v="42112969RK"/>
    <s v="RK/PPB/41465100 CLOSED-CREDIT"/>
    <s v="12/01/2013"/>
    <m/>
    <s v="Posted to CPR"/>
    <x v="7"/>
    <s v="01/29/2014"/>
    <s v="01/01/2014"/>
    <s v="X00000454"/>
    <s v="Aeg Ppb - Rockport"/>
    <s v="000001619"/>
    <s v="Power, Plant"/>
    <s v="KELLEY           ,TAMARA         ,L"/>
    <n v="-0.5"/>
  </r>
  <r>
    <s v="AEG - Rockport"/>
    <x v="1"/>
    <s v="Rockport Generating Plant Unit No.1 - Owned : I&amp;M/AEGR : 0111"/>
    <s v="31200 - Boiler Plant Equip-Coal"/>
    <s v="2001"/>
    <x v="1"/>
    <s v="42112969RK"/>
    <s v="RK/PPB/41465100 CLOSED-CREDIT"/>
    <s v="12/01/2013"/>
    <m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1"/>
    <x v="1"/>
    <s v="42232885RK"/>
    <s v="RK PPB 2013 REPLACEMENT OF CV6"/>
    <s v="06/30/2014"/>
    <m/>
    <s v="Posted to CPR"/>
    <x v="0"/>
    <s v="08/27/2014"/>
    <s v="08/01/2014"/>
    <s v="X00000454"/>
    <s v="Aeg Ppb - Rockport"/>
    <s v="000001619"/>
    <s v="Power, Plant"/>
    <s v="LANE             ,STEVEN         ,K"/>
    <n v="-0.5"/>
  </r>
  <r>
    <s v="AEG - Rockport"/>
    <x v="1"/>
    <s v="Rockport Generating Plant Unit No.1 - Owned : I&amp;M/AEGR : 0111"/>
    <s v="31200 - Boiler Plant Equip-Coal"/>
    <s v="2002"/>
    <x v="1"/>
    <s v="42121474RK"/>
    <s v="RK/PPB/U1-#2 STATOR WATER PUMP"/>
    <s v="11/08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2"/>
    <x v="1"/>
    <s v="42126152RK"/>
    <s v="RK/PPB/U1-N RO INLET FEED VALV"/>
    <s v="12/31/2013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703.88"/>
  </r>
  <r>
    <s v="AEG - Rockport"/>
    <x v="1"/>
    <s v="Rockport Generating Plant Unit No.1 - Owned : I&amp;M/AEGR : 0111"/>
    <s v="31200 - Boiler Plant Equip-Coal"/>
    <s v="2002"/>
    <x v="1"/>
    <s v="42126152RK"/>
    <s v="RK/PPB/U1-N RO INLET FEED VALV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3"/>
    <x v="1"/>
    <s v="42171752RK"/>
    <s v="RK PPB 2014 REPLACEMENT OF DRC"/>
    <s v="09/03/2014"/>
    <s v="09/01/2014"/>
    <s v="Completed"/>
    <x v="5"/>
    <s v="09/26/2014"/>
    <s v="09/01/2014"/>
    <s v="X00000454"/>
    <s v="Aeg Ppb - Rockport"/>
    <s v="000001619"/>
    <s v="Power, Plant"/>
    <s v="KESTERSON        ,DAVID          ,R"/>
    <n v="-8273.98"/>
  </r>
  <r>
    <s v="AEG - Rockport"/>
    <x v="1"/>
    <s v="Rockport Generating Plant Unit No.1 - Owned : I&amp;M/AEGR : 0111"/>
    <s v="31200 - Boiler Plant Equip-Coal"/>
    <s v="2005"/>
    <x v="1"/>
    <s v="42112964RK"/>
    <s v="RK/PPB/41906484 CLOSED-CREDIT"/>
    <s v="12/19/2013"/>
    <m/>
    <s v="Posted to CPR"/>
    <x v="6"/>
    <s v="03/28/2014"/>
    <s v="03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6"/>
    <x v="1"/>
    <s v="42060678RK"/>
    <s v="RK/PPB/U1 CF1-D1 DUST COLL MOT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1480.06"/>
  </r>
  <r>
    <s v="AEG - Rockport"/>
    <x v="1"/>
    <s v="Rockport Generating Plant Unit No.1 - Owned : I&amp;M/AEGR : 0111"/>
    <s v="31200 - Boiler Plant Equip-Coal"/>
    <s v="2006"/>
    <x v="1"/>
    <s v="42060678RK"/>
    <s v="RK/PPB/U1 CF1-D1 DUST COLL MOT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06"/>
    <x v="1"/>
    <s v="42122487RK"/>
    <s v="RK PPB 2013 NEW IGNITION OIL T"/>
    <s v="12/20/2013"/>
    <s v="02/01/2014"/>
    <s v="Posted to CPR"/>
    <x v="8"/>
    <s v="02/26/2014"/>
    <s v="02/01/2014"/>
    <s v="X00000454"/>
    <s v="Aeg Ppb - Rockport"/>
    <s v="000001619"/>
    <s v="Power, Plant"/>
    <s v="PFEISTER         ,STEVEN         ,L"/>
    <n v="-1023.7"/>
  </r>
  <r>
    <s v="AEG - Rockport"/>
    <x v="1"/>
    <s v="Rockport Generating Plant Unit No.1 - Owned : I&amp;M/AEGR : 0111"/>
    <s v="31200 - Boiler Plant Equip-Coal"/>
    <s v="2006"/>
    <x v="1"/>
    <s v="42157522RK"/>
    <s v="RK/PPB/U1 SILO 4-S SEPARATOR F"/>
    <s v="08/18/2014"/>
    <s v="08/01/2014"/>
    <s v="Posted to CPR"/>
    <x v="0"/>
    <s v="08/27/2014"/>
    <s v="08/01/2014"/>
    <s v="X00000454"/>
    <s v="Aeg Ppb - Rockport"/>
    <s v="000001619"/>
    <s v="Power, Plant"/>
    <s v="HANEY            ,CHRISTOPHER    ,L"/>
    <n v="-1618.68"/>
  </r>
  <r>
    <s v="AEG - Rockport"/>
    <x v="1"/>
    <s v="Rockport Generating Plant Unit No.1 - Owned : I&amp;M/AEGR : 0111"/>
    <s v="31200 - Boiler Plant Equip-Coal"/>
    <s v="2006"/>
    <x v="1"/>
    <s v="42188012RK"/>
    <s v="RK PPB 2014 REPLACEMENT OF CV-"/>
    <s v="03/07/2014"/>
    <s v="04/01/2014"/>
    <s v="Posted to CPR"/>
    <x v="1"/>
    <s v="04/28/2014"/>
    <s v="04/01/2014"/>
    <s v="X00000454"/>
    <s v="Aeg Ppb - Rockport"/>
    <s v="000001619"/>
    <s v="Power, Plant"/>
    <s v="EDGE             ,STEPHEN        ,G"/>
    <n v="-10849.39"/>
  </r>
  <r>
    <s v="AEG - Rockport"/>
    <x v="1"/>
    <s v="Rockport Generating Plant Unit No.1 - Owned : I&amp;M/AEGR : 0111"/>
    <s v="31200 - Boiler Plant Equip-Coal"/>
    <s v="2006"/>
    <x v="1"/>
    <s v="42194214RK"/>
    <s v="RK/PPB/U1 3-S SEP STRING BAGS/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2317.63"/>
  </r>
  <r>
    <s v="AEG - Rockport"/>
    <x v="1"/>
    <s v="Rockport Generating Plant Unit No.1 - Owned : I&amp;M/AEGR : 0111"/>
    <s v="31200 - Boiler Plant Equip-Coal"/>
    <s v="2007"/>
    <x v="1"/>
    <s v="42194208RK"/>
    <s v="RK/PPB/U1 3-3 SEP STRING BAGS/"/>
    <s v="06/2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2254.38"/>
  </r>
  <r>
    <s v="AEG - Rockport"/>
    <x v="1"/>
    <s v="Rockport Generating Plant Unit No.1 - Owned : I&amp;M/AEGR : 0111"/>
    <s v="31200 - Boiler Plant Equip-Coal"/>
    <s v="2007"/>
    <x v="1"/>
    <s v="42221185RK"/>
    <s v="RK/PPB/U1 #3 NW CLNKR GRNDR/01"/>
    <s v="07/19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7168.58"/>
  </r>
  <r>
    <s v="AEG - Rockport"/>
    <x v="1"/>
    <s v="Rockport Generating Plant Unit No.1 - Owned : I&amp;M/AEGR : 0111"/>
    <s v="31200 - Boiler Plant Equip-Coal"/>
    <s v="2008"/>
    <x v="1"/>
    <s v="42103933RK"/>
    <s v="RK PPB 2013 ROTOCLONE DUST COL"/>
    <s v="04/02/2014"/>
    <s v="04/01/2014"/>
    <s v="Posted to CPR"/>
    <x v="1"/>
    <s v="04/28/2014"/>
    <s v="04/01/2014"/>
    <s v="X00000454"/>
    <s v="Aeg Ppb - Rockport"/>
    <s v="000001619"/>
    <s v="Power, Plant"/>
    <s v="LITTLETON        ,BRANNON        ,J"/>
    <n v="-1.5"/>
  </r>
  <r>
    <s v="AEG - Rockport"/>
    <x v="1"/>
    <s v="Rockport Generating Plant Unit No.1 - Owned : I&amp;M/AEGR : 0111"/>
    <s v="31200 - Boiler Plant Equip-Coal"/>
    <s v="2008"/>
    <x v="1"/>
    <s v="42103933RK"/>
    <s v="RK PPB 2013 ROTOCLONE DUST COL"/>
    <s v="04/02/2014"/>
    <s v="04/01/2014"/>
    <s v="Posted to CPR"/>
    <x v="0"/>
    <s v="08/28/2014"/>
    <s v="08/01/2014"/>
    <s v="X00000454"/>
    <s v="Aeg Ppb - Rockport"/>
    <s v="000001619"/>
    <s v="Power, Plant"/>
    <s v="LITTLETON        ,BRANNON        ,J"/>
    <n v="0"/>
  </r>
  <r>
    <s v="AEG - Rockport"/>
    <x v="1"/>
    <s v="Rockport Generating Plant Unit No.1 - Owned : I&amp;M/AEGR : 0111"/>
    <s v="31200 - Boiler Plant Equip-Coal"/>
    <s v="2008"/>
    <x v="1"/>
    <s v="42188012RK"/>
    <s v="RK PPB 2014 REPLACEMENT OF CV-"/>
    <s v="03/07/2014"/>
    <s v="04/01/2014"/>
    <s v="Posted to CPR"/>
    <x v="1"/>
    <s v="04/28/2014"/>
    <s v="04/01/2014"/>
    <s v="X00000454"/>
    <s v="Aeg Ppb - Rockport"/>
    <s v="000001619"/>
    <s v="Power, Plant"/>
    <s v="EDGE             ,STEPHEN        ,G"/>
    <n v="-0.5"/>
  </r>
  <r>
    <s v="AEG - Rockport"/>
    <x v="1"/>
    <s v="Rockport Generating Plant Unit No.1 - Owned : I&amp;M/AEGR : 0111"/>
    <s v="31200 - Boiler Plant Equip-Coal"/>
    <s v="2009"/>
    <x v="1"/>
    <s v="42103933RK"/>
    <s v="RK PPB 2013 ROTOCLONE DUST COL"/>
    <s v="04/02/2014"/>
    <s v="04/01/2014"/>
    <s v="Posted to CPR"/>
    <x v="1"/>
    <s v="04/28/2014"/>
    <s v="04/01/2014"/>
    <s v="X00000454"/>
    <s v="Aeg Ppb - Rockport"/>
    <s v="000001619"/>
    <s v="Power, Plant"/>
    <s v="LITTLETON        ,BRANNON        ,J"/>
    <n v="-144465.62"/>
  </r>
  <r>
    <s v="AEG - Rockport"/>
    <x v="1"/>
    <s v="Rockport Generating Plant Unit No.1 - Owned : I&amp;M/AEGR : 0111"/>
    <s v="31200 - Boiler Plant Equip-Coal"/>
    <s v="2009"/>
    <x v="1"/>
    <s v="42103933RK"/>
    <s v="RK PPB 2013 ROTOCLONE DUST COL"/>
    <s v="04/02/2014"/>
    <s v="04/01/2014"/>
    <s v="Posted to CPR"/>
    <x v="0"/>
    <s v="08/28/2014"/>
    <s v="08/01/2014"/>
    <s v="X00000454"/>
    <s v="Aeg Ppb - Rockport"/>
    <s v="000001619"/>
    <s v="Power, Plant"/>
    <s v="LITTLETON        ,BRANNON        ,J"/>
    <n v="0"/>
  </r>
  <r>
    <s v="AEG - Rockport"/>
    <x v="1"/>
    <s v="Rockport Generating Plant Unit No.1 - Owned : I&amp;M/AEGR : 0111"/>
    <s v="31200 - Boiler Plant Equip-Coal"/>
    <s v="2010"/>
    <x v="1"/>
    <s v="41993683RK"/>
    <s v="RK/PPB/U1-#1 RWMU PUMP C/O/011"/>
    <s v="12/31/2013"/>
    <s v="01/01/2014"/>
    <s v="Posted to CPR"/>
    <x v="7"/>
    <s v="01/29/2014"/>
    <s v="01/01/2014"/>
    <s v="X00000454"/>
    <s v="Aeg Ppb - Rockport"/>
    <s v="000001619"/>
    <s v="Power, Plant"/>
    <s v="KELLEY           ,TAMARA         ,L"/>
    <n v="-74253.77"/>
  </r>
  <r>
    <s v="AEG - Rockport"/>
    <x v="1"/>
    <s v="Rockport Generating Plant Unit No.1 - Owned : I&amp;M/AEGR : 0111"/>
    <s v="31200 - Boiler Plant Equip-Coal"/>
    <s v="2010"/>
    <x v="1"/>
    <s v="41993683RK"/>
    <s v="RK/PPB/U1-#1 RWMU PUMP C/O/011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0"/>
    <x v="1"/>
    <s v="42189594RK"/>
    <s v="RK/PPB/U1-HP &quot;C&quot; STOP VLV ACTU"/>
    <s v="07/22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13274.11"/>
  </r>
  <r>
    <s v="AEG - Rockport"/>
    <x v="1"/>
    <s v="Rockport Generating Plant Unit No.1 - Owned : I&amp;M/AEGR : 0111"/>
    <s v="31200 - Boiler Plant Equip-Coal"/>
    <s v="2011"/>
    <x v="1"/>
    <s v="42105925RK"/>
    <s v="RK/PPB/U1 PMP 2 WTR TOT FLOWME"/>
    <s v="09/30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200 - Boiler Plant Equip-Coal"/>
    <s v="2011"/>
    <x v="1"/>
    <s v="42216890RK"/>
    <s v="RK/PPB/U1 SILO 1 1-S SEPARATOR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2256.16"/>
  </r>
  <r>
    <s v="AEG - Rockport"/>
    <x v="1"/>
    <s v="Rockport Generating Plant Unit No.1 - Owned : I&amp;M/AEGR : 0111"/>
    <s v="31200 - Boiler Plant Equip-Coal"/>
    <s v="2012"/>
    <x v="1"/>
    <s v="42216869RK"/>
    <s v="RK/PPB/U1 SILO 1 1-2 SEPARATOR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2108.5100000000002"/>
  </r>
  <r>
    <s v="AEG - Rockport"/>
    <x v="1"/>
    <s v="Rockport Generating Plant Unit No.1 - Owned : I&amp;M/AEGR : 0111"/>
    <s v="31200 - Boiler Plant Equip-Coal"/>
    <s v="2013"/>
    <x v="1"/>
    <s v="42139317RK"/>
    <s v="RK/PPB/U1-#2 STATOR WATER PUMP"/>
    <s v="12/31/2013"/>
    <s v="02/01/2014"/>
    <s v="Posted to CPR"/>
    <x v="8"/>
    <s v="02/26/2014"/>
    <s v="02/01/2014"/>
    <s v="X00000454"/>
    <s v="Aeg Ppb - Rockport"/>
    <s v="000001619"/>
    <s v="Power, Plant"/>
    <s v="SMEATHERS        ,SANDRA         ,K"/>
    <n v="-4459"/>
  </r>
  <r>
    <s v="AEG - Rockport"/>
    <x v="1"/>
    <s v="Rockport Generating Plant Unit No.1 - Owned : I&amp;M/AEGR : 0111"/>
    <s v="31200 - Boiler Plant Equip-Coal"/>
    <s v="2013"/>
    <x v="1"/>
    <s v="42139317RK"/>
    <s v="RK/PPB/U1-#2 STATOR WATER PUMP"/>
    <s v="12/31/2013"/>
    <s v="02/01/2014"/>
    <s v="Posted to CPR"/>
    <x v="2"/>
    <s v="05/29/2014"/>
    <s v="05/01/2014"/>
    <s v="X00000454"/>
    <s v="Aeg Ppb - Rockport"/>
    <s v="000001619"/>
    <s v="Power, Plant"/>
    <s v="SMEATHERS        ,SANDRA         ,K"/>
    <n v="0"/>
  </r>
  <r>
    <s v="AEG - Rockport"/>
    <x v="1"/>
    <s v="Rockport Generating Plant Unit No.1 - Owned : I&amp;M/AEGR : 0111"/>
    <s v="31200 - Boiler Plant Equip-Coal"/>
    <s v="2013"/>
    <x v="1"/>
    <s v="42215509RK"/>
    <s v="RK/PPB/U1-BX 2 2-B CS RAPPER G"/>
    <s v="08/20/2014"/>
    <s v="08/01/2014"/>
    <s v="Posted to CPR"/>
    <x v="0"/>
    <s v="08/27/2014"/>
    <s v="08/01/2014"/>
    <s v="X00000454"/>
    <s v="Aeg Ppb - Rockport"/>
    <s v="000001619"/>
    <s v="Power, Plant"/>
    <s v="KELLEY           ,TAMARA         ,L"/>
    <n v="-2121"/>
  </r>
  <r>
    <s v="AEG - Rockport"/>
    <x v="1"/>
    <s v="Rockport Generating Plant Unit No.1 - Owned : I&amp;M/AEGR : 0111"/>
    <s v="31200 - Boiler Plant Equip-Coal"/>
    <s v="2013"/>
    <x v="1"/>
    <s v="42215539RK"/>
    <s v="RK/PPB/U1-BX 4 3-A CS RAPPER G"/>
    <s v="08/20/2014"/>
    <s v="08/01/2014"/>
    <s v="Posted to CPR"/>
    <x v="0"/>
    <s v="08/27/2014"/>
    <s v="08/01/2014"/>
    <s v="X00000454"/>
    <s v="Aeg Ppb - Rockport"/>
    <s v="000001619"/>
    <s v="Power, Plant"/>
    <s v="KELLEY           ,TAMARA         ,L"/>
    <n v="-2114"/>
  </r>
  <r>
    <s v="AEG - Rockport"/>
    <x v="1"/>
    <s v="Rockport Generating Plant Unit No.1 - Owned : I&amp;M/AEGR : 0111"/>
    <s v="31400 - Turbogenerator Units-Coal"/>
    <s v="2005"/>
    <x v="1"/>
    <s v="42181681RK"/>
    <s v="RK/PPB/U1-B BFPT CONT VLV ACTU"/>
    <s v="07/23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2791.64"/>
  </r>
  <r>
    <s v="AEG - Rockport"/>
    <x v="1"/>
    <s v="Rockport Generating Plant Unit No.1 - Owned : I&amp;M/AEGR : 0111"/>
    <s v="31400 - Turbogenerator Units-Coal"/>
    <s v="2005"/>
    <x v="1"/>
    <s v="42189644RK"/>
    <s v="RK/PPB/U1-HP &quot;B&quot; CNTRL VLV ACT"/>
    <s v="07/22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10720.19"/>
  </r>
  <r>
    <s v="AEG - Rockport"/>
    <x v="1"/>
    <s v="Rockport Generating Plant Unit No.1 - Owned : I&amp;M/AEGR : 0111"/>
    <s v="31400 - Turbogenerator Units-Coal"/>
    <s v="2005"/>
    <x v="1"/>
    <s v="42190095RK"/>
    <s v="RK/PPB/U1-BFPT LEFT STOP VLV A"/>
    <s v="07/22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117.18"/>
  </r>
  <r>
    <s v="AEG - Rockport"/>
    <x v="1"/>
    <s v="Rockport Generating Plant Unit No.1 - Owned : I&amp;M/AEGR : 0111"/>
    <s v="31400 - Turbogenerator Units-Coal"/>
    <s v="2005"/>
    <x v="1"/>
    <s v="42190159RK"/>
    <s v="RK/PPB/U1-BFPT &quot;A&quot; CNTRL VLV A"/>
    <s v="07/22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2173.5"/>
  </r>
  <r>
    <s v="AEG - Rockport"/>
    <x v="1"/>
    <s v="Rockport Generating Plant Unit No.1 - Owned : I&amp;M/AEGR : 0111"/>
    <s v="31400 - Turbogenerator Units-Coal"/>
    <s v="2005"/>
    <x v="1"/>
    <s v="42229402RK"/>
    <s v="RK/PPB/U1 RSV-3 MAIN RH STOP V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1145.54"/>
  </r>
  <r>
    <s v="AEG - Rockport"/>
    <x v="1"/>
    <s v="Rockport Generating Plant Unit No.1 - Owned : I&amp;M/AEGR : 0111"/>
    <s v="31400 - Turbogenerator Units-Coal"/>
    <s v="2005"/>
    <x v="1"/>
    <s v="42229424RK"/>
    <s v="RK/PPB/U1 RSV-2 MAIN RH STOP V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1599.58"/>
  </r>
  <r>
    <s v="AEG - Rockport"/>
    <x v="1"/>
    <s v="Rockport Generating Plant Unit No.1 - Owned : I&amp;M/AEGR : 0111"/>
    <s v="31400 - Turbogenerator Units-Coal"/>
    <s v="2007"/>
    <x v="1"/>
    <s v="42189624RK"/>
    <s v="RK/PPB/U1-HP &quot;C&quot; CNTRL VALVE A"/>
    <s v="07/22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3752.94"/>
  </r>
  <r>
    <s v="AEG - Rockport"/>
    <x v="1"/>
    <s v="Rockport Generating Plant Unit No.1 - Owned : I&amp;M/AEGR : 0111"/>
    <s v="31400 - Turbogenerator Units-Coal"/>
    <s v="2009"/>
    <x v="1"/>
    <s v="42119568RK"/>
    <s v="RK/PPB/U1-#4 RH INTR STP VLV A"/>
    <s v="11/30/2013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3280.24"/>
  </r>
  <r>
    <s v="AEG - Rockport"/>
    <x v="1"/>
    <s v="Rockport Generating Plant Unit No.1 - Owned : I&amp;M/AEGR : 0111"/>
    <s v="31400 - Turbogenerator Units-Coal"/>
    <s v="2009"/>
    <x v="1"/>
    <s v="42119568RK"/>
    <s v="RK/PPB/U1-#4 RH INTR STP VLV A"/>
    <s v="11/30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400 - Turbogenerator Units-Coal"/>
    <s v="2009"/>
    <x v="1"/>
    <s v="42189624RK"/>
    <s v="RK/PPB/U1-HP &quot;C&quot; CNTRL VALVE A"/>
    <s v="07/22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1.5"/>
  </r>
  <r>
    <s v="AEG - Rockport"/>
    <x v="1"/>
    <s v="Rockport Generating Plant Unit No.1 - Owned : I&amp;M/AEGR : 0111"/>
    <s v="31500 - Accessory Elect Equip-Coal"/>
    <s v="2010"/>
    <x v="1"/>
    <s v="42011266RK"/>
    <s v="RK/PPB/U1 TRNSFRMR TO TRAILER"/>
    <s v="12/31/2013"/>
    <s v="03/01/2014"/>
    <s v="Posted to CPR"/>
    <x v="1"/>
    <s v="04/28/2014"/>
    <s v="04/01/2014"/>
    <s v="X00000454"/>
    <s v="Aeg Ppb - Rockport"/>
    <s v="000001619"/>
    <s v="Power, Plant"/>
    <s v="KELLEY           ,TAMARA         ,L"/>
    <n v="-11526.77"/>
  </r>
  <r>
    <s v="AEG - Rockport"/>
    <x v="1"/>
    <s v="Rockport Generating Plant Unit No.1 - Owned : I&amp;M/AEGR : 0111"/>
    <s v="31500 - Accessory Elect Equip-Coal"/>
    <s v="2010"/>
    <x v="1"/>
    <s v="42011266RK"/>
    <s v="RK/PPB/U1 TRNSFRMR TO TRAILER"/>
    <s v="12/31/2013"/>
    <s v="03/01/2014"/>
    <s v="Posted to CPR"/>
    <x v="4"/>
    <s v="07/30/2014"/>
    <s v="07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600 - Misc Pwr Plant Equip-Coal"/>
    <s v="1984"/>
    <x v="1"/>
    <s v="42100268RK"/>
    <s v="RK/PPB/U1 EIC FIRE HYDRANT #82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1"/>
  </r>
  <r>
    <s v="AEG - Rockport"/>
    <x v="1"/>
    <s v="Rockport Generating Plant Unit No.1 - Owned : I&amp;M/AEGR : 0111"/>
    <s v="31600 - Misc Pwr Plant Equip-Coal"/>
    <s v="1984"/>
    <x v="1"/>
    <s v="42105517RK"/>
    <s v="RK/PPB/U1 CY FIRE HYDRANT #16/"/>
    <s v="12/31/2013"/>
    <s v="01/01/2014"/>
    <s v="Posted to CPR"/>
    <x v="8"/>
    <s v="02/26/2014"/>
    <s v="02/01/2014"/>
    <s v="X00000454"/>
    <s v="Aeg Ppb - Rockport"/>
    <s v="000001619"/>
    <s v="Power, Plant"/>
    <s v="LANE             ,STEVEN         ,K"/>
    <n v="-1504.31"/>
  </r>
  <r>
    <s v="AEG - Rockport"/>
    <x v="1"/>
    <s v="Rockport Generating Plant Unit No.1 - Owned : I&amp;M/AEGR : 0111"/>
    <s v="31600 - Misc Pwr Plant Equip-Coal"/>
    <s v="1984"/>
    <x v="1"/>
    <s v="42105517RK"/>
    <s v="RK/PPB/U1 CY FIRE HYDRANT #16/"/>
    <s v="12/31/2013"/>
    <s v="01/01/2014"/>
    <s v="Posted to CPR"/>
    <x v="2"/>
    <s v="05/29/2014"/>
    <s v="05/01/2014"/>
    <s v="X00000454"/>
    <s v="Aeg Ppb - Rockport"/>
    <s v="000001619"/>
    <s v="Power, Plant"/>
    <s v="LANE             ,STEVEN         ,K"/>
    <n v="0"/>
  </r>
  <r>
    <s v="AEG - Rockport"/>
    <x v="1"/>
    <s v="Rockport Generating Plant Unit No.1 - Owned : I&amp;M/AEGR : 0111"/>
    <s v="31600 - Misc Pwr Plant Equip-Coal"/>
    <s v="1984"/>
    <x v="1"/>
    <s v="42109305RK"/>
    <s v="RK/PPB/U1 1-1 FLYASH SILO FIRE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1911.56"/>
  </r>
  <r>
    <s v="AEG - Rockport"/>
    <x v="1"/>
    <s v="Rockport Generating Plant Unit No.1 - Owned : I&amp;M/AEGR : 0111"/>
    <s v="31600 - Misc Pwr Plant Equip-Coal"/>
    <s v="1984"/>
    <x v="1"/>
    <s v="42109305RK"/>
    <s v="RK/PPB/U1 1-1 FLYASH SILO FIRE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1 - Owned : I&amp;M/AEGR : 0111"/>
    <s v="31600 - Misc Pwr Plant Equip-Coal"/>
    <s v="1984"/>
    <x v="1"/>
    <s v="42128808RK"/>
    <s v="RK/PPB/U1 CY FIRE HYDRANT #15/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1243.45"/>
  </r>
  <r>
    <s v="AEG - Rockport"/>
    <x v="1"/>
    <s v="Rockport Generating Plant Unit No.1 - Owned : I&amp;M/AEGR : 0111"/>
    <s v="31600 - Misc Pwr Plant Equip-Coal"/>
    <s v="1984"/>
    <x v="1"/>
    <s v="42171815RK"/>
    <s v="RK PPB 2014 REPLACE ENGINE - V"/>
    <s v="02/24/2014"/>
    <s v="06/01/2014"/>
    <s v="Posted to CPR"/>
    <x v="3"/>
    <s v="06/26/2014"/>
    <s v="06/01/2014"/>
    <s v="X00000454"/>
    <s v="Aeg Ppb - Rockport"/>
    <s v="000001619"/>
    <s v="Power, Plant"/>
    <s v="JARVIS           ,STEVEN         ,B"/>
    <n v="-1299.0899999999999"/>
  </r>
  <r>
    <s v="AEG - Rockport"/>
    <x v="1"/>
    <s v="Rockport Generating Plant Unit No.1 - Owned : I&amp;M/AEGR : 0111"/>
    <s v="31600 - Misc Pwr Plant Equip-Coal"/>
    <s v="2006"/>
    <x v="1"/>
    <s v="42225641RK"/>
    <s v="RK PPB 2014 REPLACE THE FIRE S"/>
    <s v="09/16/2014"/>
    <s v="09/01/2014"/>
    <s v="Posted to CPR"/>
    <x v="5"/>
    <s v="09/26/2014"/>
    <s v="09/01/2014"/>
    <s v="X00000454"/>
    <s v="Aeg Ppb - Rockport"/>
    <s v="000001619"/>
    <s v="Power, Plant"/>
    <s v="LITTLETON        ,BRANNON        ,J"/>
    <n v="-14234.78"/>
  </r>
  <r>
    <s v="AEG - Rockport"/>
    <x v="1"/>
    <s v="Rockport Generating Plant Unit No.2 - Non-Severable Improvement : I&amp;M/AEGR : 0115"/>
    <s v="31200 - Boiler Plant Equip-Coal"/>
    <s v="1984"/>
    <x v="1"/>
    <s v="X1175210RK"/>
    <s v="RKU2 ECONOMIZER"/>
    <s v="05/05/2013"/>
    <s v="05/01/2013"/>
    <s v="Posted to CPR"/>
    <x v="6"/>
    <s v="04/04/2014"/>
    <s v="03/01/2014"/>
    <s v="RKAEG1021"/>
    <s v="RK10 CI U2 Economizer"/>
    <s v="RKAEG1021"/>
    <s v="Power, Plant"/>
    <s v="WILTROUT         ,MELISSA        ,"/>
    <n v="0"/>
  </r>
  <r>
    <s v="AEG - Rockport"/>
    <x v="1"/>
    <s v="Rockport Generating Plant Unit No.2 - Non-Severable Improvement : I&amp;M/AEGR : 0115"/>
    <s v="31200 - Boiler Plant Equip-Coal"/>
    <s v="1998"/>
    <x v="1"/>
    <s v="41966608RK"/>
    <s v="RK/PPB/U2 #11 PULV ROTATING TH"/>
    <s v="05/31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4"/>
    <x v="1"/>
    <s v="41979539RK"/>
    <s v="RK/PPB/U2 #2 RH INTCPT STP VLV"/>
    <s v="07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6"/>
    <x v="1"/>
    <s v="42098860RK"/>
    <s v="RK/PPB/U2-#2 GAS FAN MOTOR C/O"/>
    <s v="10/01/2013"/>
    <s v="10/01/2013"/>
    <s v="Posted to CPR"/>
    <x v="7"/>
    <s v="01/30/2014"/>
    <s v="01/01/2014"/>
    <s v="X00000454"/>
    <s v="Aeg Ppb - Rockport"/>
    <s v="000001619"/>
    <s v="Power, Plant"/>
    <s v="BEST             ,JAMES          ,M"/>
    <n v="0"/>
  </r>
  <r>
    <s v="AEG - Rockport"/>
    <x v="1"/>
    <s v="Rockport Generating Plant Unit No.2 - Non-Severable Improvement : I&amp;M/AEGR : 0115"/>
    <s v="31200 - Boiler Plant Equip-Coal"/>
    <s v="2007"/>
    <x v="1"/>
    <s v="41980335RK"/>
    <s v="RK/PPB/U2-#2 CRSHR ASSY-CLKR G"/>
    <s v="12/31/2013"/>
    <s v="01/01/2014"/>
    <s v="Posted to CPR"/>
    <x v="7"/>
    <s v="01/29/2014"/>
    <s v="01/01/2014"/>
    <s v="X00000454"/>
    <s v="Aeg Ppb - Rockport"/>
    <s v="000001619"/>
    <s v="Power, Plant"/>
    <s v="KELLEY           ,TAMARA         ,L"/>
    <n v="-9086.6200000000008"/>
  </r>
  <r>
    <s v="AEG - Rockport"/>
    <x v="1"/>
    <s v="Rockport Generating Plant Unit No.2 - Non-Severable Improvement : I&amp;M/AEGR : 0115"/>
    <s v="31200 - Boiler Plant Equip-Coal"/>
    <s v="2007"/>
    <x v="1"/>
    <s v="41980335RK"/>
    <s v="RK/PPB/U2-#2 CRSHR ASSY-CLKR G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7"/>
    <x v="1"/>
    <s v="41980374RK"/>
    <s v="RK/PPB/U2-#4 CRSHR ASSY-CLKR G"/>
    <s v="12/31/2013"/>
    <s v="01/01/2014"/>
    <s v="Posted to CPR"/>
    <x v="7"/>
    <s v="01/29/2014"/>
    <s v="01/01/2014"/>
    <s v="X00000454"/>
    <s v="Aeg Ppb - Rockport"/>
    <s v="000001619"/>
    <s v="Power, Plant"/>
    <s v="KELLEY           ,TAMARA         ,L"/>
    <n v="-10448.18"/>
  </r>
  <r>
    <s v="AEG - Rockport"/>
    <x v="1"/>
    <s v="Rockport Generating Plant Unit No.2 - Non-Severable Improvement : I&amp;M/AEGR : 0115"/>
    <s v="31200 - Boiler Plant Equip-Coal"/>
    <s v="2007"/>
    <x v="1"/>
    <s v="41980374RK"/>
    <s v="RK/PPB/U2-#4 CRSHR ASSY-CLKR G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7"/>
    <x v="1"/>
    <s v="42187010RK"/>
    <s v="RK/PPB/U2-N EXP JNT 90 DEG VER"/>
    <s v="03/15/2014"/>
    <s v="03/01/2014"/>
    <s v="Posted to CPR"/>
    <x v="6"/>
    <s v="03/27/2014"/>
    <s v="03/01/2014"/>
    <s v="X00000454"/>
    <s v="Aeg Ppb - Rockport"/>
    <s v="000001619"/>
    <s v="Power, Plant"/>
    <s v="KELLEY           ,TAMARA         ,L"/>
    <n v="-898.51"/>
  </r>
  <r>
    <s v="AEG - Rockport"/>
    <x v="1"/>
    <s v="Rockport Generating Plant Unit No.2 - Non-Severable Improvement : I&amp;M/AEGR : 0115"/>
    <s v="31200 - Boiler Plant Equip-Coal"/>
    <s v="2007"/>
    <x v="1"/>
    <s v="42187010RK"/>
    <s v="RK/PPB/U2-N EXP JNT 90 DEG VER"/>
    <s v="03/15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8"/>
    <x v="1"/>
    <s v="41931432RK"/>
    <s v="RK/PPB/U2 BOIL FEED PUMP C/O/0"/>
    <s v="12/31/2013"/>
    <s v="01/01/2014"/>
    <s v="Posted to CPR"/>
    <x v="7"/>
    <s v="01/29/2014"/>
    <s v="01/01/2014"/>
    <s v="X00000454"/>
    <s v="Aeg Ppb - Rockport"/>
    <s v="000001619"/>
    <s v="Power, Plant"/>
    <s v="KELLEY           ,TAMARA         ,L"/>
    <n v="-4"/>
  </r>
  <r>
    <s v="AEG - Rockport"/>
    <x v="1"/>
    <s v="Rockport Generating Plant Unit No.2 - Non-Severable Improvement : I&amp;M/AEGR : 0115"/>
    <s v="31200 - Boiler Plant Equip-Coal"/>
    <s v="2008"/>
    <x v="1"/>
    <s v="41931432RK"/>
    <s v="RK/PPB/U2 BOIL FEED PUMP C/O/0"/>
    <s v="12/31/2013"/>
    <s v="01/01/2014"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8"/>
    <x v="1"/>
    <s v="42082695RK"/>
    <s v="RK/PPB/U2 SILO 2 SEP BAG-CAGE"/>
    <s v="11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8"/>
    <x v="1"/>
    <s v="42164832RK"/>
    <s v="RK/PPB/U2-N ECON LN UP BTWN 6"/>
    <s v="05/01/2014"/>
    <s v="05/01/2014"/>
    <s v="Posted to CPR"/>
    <x v="2"/>
    <s v="05/28/2014"/>
    <s v="05/01/2014"/>
    <s v="X00000454"/>
    <s v="Aeg Ppb - Rockport"/>
    <s v="000001619"/>
    <s v="Power, Plant"/>
    <s v="KELLEY           ,TAMARA         ,L"/>
    <n v="-1856.87"/>
  </r>
  <r>
    <s v="AEG - Rockport"/>
    <x v="1"/>
    <s v="Rockport Generating Plant Unit No.2 - Non-Severable Improvement : I&amp;M/AEGR : 0115"/>
    <s v="31200 - Boiler Plant Equip-Coal"/>
    <s v="2008"/>
    <x v="1"/>
    <s v="42164832RK"/>
    <s v="RK/PPB/U2-N ECON LN UP BTWN 6"/>
    <s v="05/01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1"/>
    <s v="41979099RK"/>
    <s v="RK/PPB/U2 HPT &quot;B&quot; STOP VLV ACT"/>
    <s v="07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09"/>
    <x v="1"/>
    <s v="42138794RK"/>
    <s v="RK/PPB/U2 SILO 1 1-1 SEP BAG-C"/>
    <s v="06/3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3445.18"/>
  </r>
  <r>
    <s v="AEG - Rockport"/>
    <x v="1"/>
    <s v="Rockport Generating Plant Unit No.2 - Non-Severable Improvement : I&amp;M/AEGR : 0115"/>
    <s v="31200 - Boiler Plant Equip-Coal"/>
    <s v="2009"/>
    <x v="1"/>
    <s v="42140414RK"/>
    <s v="RK/PPB/U2 SILO 1 1-2 SEP BAGS/"/>
    <s v="12/31/2013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2314.9"/>
  </r>
  <r>
    <s v="AEG - Rockport"/>
    <x v="1"/>
    <s v="Rockport Generating Plant Unit No.2 - Non-Severable Improvement : I&amp;M/AEGR : 0115"/>
    <s v="31200 - Boiler Plant Equip-Coal"/>
    <s v="2009"/>
    <x v="1"/>
    <s v="42140414RK"/>
    <s v="RK/PPB/U2 SILO 1 1-2 SEP BAGS/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0"/>
    <x v="1"/>
    <s v="42131748RK"/>
    <s v="RK/PPB/U2-#1 BAW PUMP/01185076"/>
    <s v="12/31/2013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580.04"/>
  </r>
  <r>
    <s v="AEG - Rockport"/>
    <x v="1"/>
    <s v="Rockport Generating Plant Unit No.2 - Non-Severable Improvement : I&amp;M/AEGR : 0115"/>
    <s v="31200 - Boiler Plant Equip-Coal"/>
    <s v="2010"/>
    <x v="1"/>
    <s v="42131748RK"/>
    <s v="RK/PPB/U2-#1 BAW PUMP/01185076"/>
    <s v="12/31/2013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1"/>
    <x v="1"/>
    <s v="42126533RK"/>
    <s v="RK/PPB/U2 SILO 2 2-2 SEP BAG-C"/>
    <s v="05/31/2014"/>
    <s v="06/01/2014"/>
    <s v="Posted to CPR"/>
    <x v="3"/>
    <s v="06/26/2014"/>
    <s v="06/01/2014"/>
    <s v="X00000454"/>
    <s v="Aeg Ppb - Rockport"/>
    <s v="000001619"/>
    <s v="Power, Plant"/>
    <s v="KELLEY           ,TAMARA         ,L"/>
    <n v="-4387.1400000000003"/>
  </r>
  <r>
    <s v="AEG - Rockport"/>
    <x v="1"/>
    <s v="Rockport Generating Plant Unit No.2 - Non-Severable Improvement : I&amp;M/AEGR : 0115"/>
    <s v="31200 - Boiler Plant Equip-Coal"/>
    <s v="2011"/>
    <x v="1"/>
    <s v="42126533RK"/>
    <s v="RK/PPB/U2 SILO 2 2-2 SEP BAG-C"/>
    <s v="05/31/2014"/>
    <s v="06/01/2014"/>
    <s v="Posted to CPR"/>
    <x v="5"/>
    <s v="09/29/2014"/>
    <s v="09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1"/>
    <x v="1"/>
    <s v="42133257RK"/>
    <s v="RK/PPB/U2-S ECON HYD EXP JNT L"/>
    <s v="12/31/2013"/>
    <s v="02/01/2014"/>
    <s v="Posted to CPR"/>
    <x v="8"/>
    <s v="02/26/2014"/>
    <s v="02/01/2014"/>
    <s v="X00000454"/>
    <s v="Aeg Ppb - Rockport"/>
    <s v="000001619"/>
    <s v="Power, Plant"/>
    <s v="BASHAM           ,PATRICIA       ,A"/>
    <n v="-1044.47"/>
  </r>
  <r>
    <s v="AEG - Rockport"/>
    <x v="1"/>
    <s v="Rockport Generating Plant Unit No.2 - Non-Severable Improvement : I&amp;M/AEGR : 0115"/>
    <s v="31200 - Boiler Plant Equip-Coal"/>
    <s v="2011"/>
    <x v="1"/>
    <s v="42133257RK"/>
    <s v="RK/PPB/U2-S ECON HYD EXP JNT L"/>
    <s v="12/31/2013"/>
    <s v="02/01/2014"/>
    <s v="Posted to CPR"/>
    <x v="2"/>
    <s v="05/29/2014"/>
    <s v="05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Non-Severable Improvement : I&amp;M/AEGR : 0115"/>
    <s v="31200 - Boiler Plant Equip-Coal"/>
    <s v="2011"/>
    <x v="1"/>
    <s v="42153110RK"/>
    <s v="RK/PPB/U2-S VERT EXP JNT ABV H"/>
    <s v="06/30/2014"/>
    <s v="07/01/2014"/>
    <s v="Posted to CPR"/>
    <x v="4"/>
    <s v="07/29/2014"/>
    <s v="07/01/2014"/>
    <s v="X00000454"/>
    <s v="Aeg Ppb - Rockport"/>
    <s v="000001619"/>
    <s v="Power, Plant"/>
    <s v="BASHAM           ,PATRICIA       ,A"/>
    <n v="-1145.3699999999999"/>
  </r>
  <r>
    <s v="AEG - Rockport"/>
    <x v="1"/>
    <s v="Rockport Generating Plant Unit No.2 - Non-Severable Improvement : I&amp;M/AEGR : 0115"/>
    <s v="31200 - Boiler Plant Equip-Coal"/>
    <s v="2012"/>
    <x v="1"/>
    <s v="42133287RK"/>
    <s v="RK/PPB/U2 N EC EXP JNT AGS 6/6"/>
    <s v="12/31/2013"/>
    <s v="02/01/2014"/>
    <s v="Posted to CPR"/>
    <x v="8"/>
    <s v="02/26/2014"/>
    <s v="02/01/2014"/>
    <s v="X00000454"/>
    <s v="Aeg Ppb - Rockport"/>
    <s v="000001619"/>
    <s v="Power, Plant"/>
    <s v="BASHAM           ,PATRICIA       ,A"/>
    <n v="-2262.29"/>
  </r>
  <r>
    <s v="AEG - Rockport"/>
    <x v="1"/>
    <s v="Rockport Generating Plant Unit No.2 - Non-Severable Improvement : I&amp;M/AEGR : 0115"/>
    <s v="31200 - Boiler Plant Equip-Coal"/>
    <s v="2012"/>
    <x v="1"/>
    <s v="42133287RK"/>
    <s v="RK/PPB/U2 N EC EXP JNT AGS 6/6"/>
    <s v="12/31/2013"/>
    <s v="02/01/2014"/>
    <s v="Posted to CPR"/>
    <x v="2"/>
    <s v="05/29/2014"/>
    <s v="05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Non-Severable Improvement : I&amp;M/AEGR : 0115"/>
    <s v="31200 - Boiler Plant Equip-Coal"/>
    <s v="2012"/>
    <x v="1"/>
    <s v="42178103RK"/>
    <s v="RK/PPB/U2 SILO 4-4 SEP BAG HOU"/>
    <s v="03/14/2014"/>
    <s v="03/01/2014"/>
    <s v="Posted to CPR"/>
    <x v="6"/>
    <s v="03/27/2014"/>
    <s v="03/01/2014"/>
    <s v="X00000454"/>
    <s v="Aeg Ppb - Rockport"/>
    <s v="000001619"/>
    <s v="Power, Plant"/>
    <s v="KELLEY           ,TAMARA         ,L"/>
    <n v="-5969.73"/>
  </r>
  <r>
    <s v="AEG - Rockport"/>
    <x v="1"/>
    <s v="Rockport Generating Plant Unit No.2 - Non-Severable Improvement : I&amp;M/AEGR : 0115"/>
    <s v="31200 - Boiler Plant Equip-Coal"/>
    <s v="2012"/>
    <x v="1"/>
    <s v="42178103RK"/>
    <s v="RK/PPB/U2 SILO 4-4 SEP BAG HOU"/>
    <s v="03/14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2"/>
    <x v="1"/>
    <s v="42178133RK"/>
    <s v="RK/PPB/U2 SILO 4-3 SEP BAG HOU"/>
    <s v="03/14/2014"/>
    <s v="03/01/2014"/>
    <s v="Posted to CPR"/>
    <x v="6"/>
    <s v="03/27/2014"/>
    <s v="03/01/2014"/>
    <s v="X00000454"/>
    <s v="Aeg Ppb - Rockport"/>
    <s v="000001619"/>
    <s v="Power, Plant"/>
    <s v="KELLEY           ,TAMARA         ,L"/>
    <n v="-5969.73"/>
  </r>
  <r>
    <s v="AEG - Rockport"/>
    <x v="1"/>
    <s v="Rockport Generating Plant Unit No.2 - Non-Severable Improvement : I&amp;M/AEGR : 0115"/>
    <s v="31200 - Boiler Plant Equip-Coal"/>
    <s v="2012"/>
    <x v="1"/>
    <s v="42178133RK"/>
    <s v="RK/PPB/U2 SILO 4-3 SEP BAG HOU"/>
    <s v="03/14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2"/>
    <x v="1"/>
    <s v="42178155RK"/>
    <s v="RK/PPB/U2 SILO 4-S SEP BAG HOU"/>
    <s v="03/19/2014"/>
    <s v="03/01/2014"/>
    <s v="Posted to CPR"/>
    <x v="6"/>
    <s v="03/27/2014"/>
    <s v="03/01/2014"/>
    <s v="X00000454"/>
    <s v="Aeg Ppb - Rockport"/>
    <s v="000001619"/>
    <s v="Power, Plant"/>
    <s v="KELLEY           ,TAMARA         ,L"/>
    <n v="-5969.73"/>
  </r>
  <r>
    <s v="AEG - Rockport"/>
    <x v="1"/>
    <s v="Rockport Generating Plant Unit No.2 - Non-Severable Improvement : I&amp;M/AEGR : 0115"/>
    <s v="31200 - Boiler Plant Equip-Coal"/>
    <s v="2012"/>
    <x v="1"/>
    <s v="42178155RK"/>
    <s v="RK/PPB/U2 SILO 4-S SEP BAG HOU"/>
    <s v="03/19/2014"/>
    <s v="03/01/2014"/>
    <s v="Posted to CPR"/>
    <x v="3"/>
    <s v="06/27/2014"/>
    <s v="06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1"/>
    <s v="42116193RK"/>
    <s v="RK/PPB/U2-#52 ECON AUTO TEE AS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3825"/>
  </r>
  <r>
    <s v="AEG - Rockport"/>
    <x v="1"/>
    <s v="Rockport Generating Plant Unit No.2 - Non-Severable Improvement : I&amp;M/AEGR : 0115"/>
    <s v="31200 - Boiler Plant Equip-Coal"/>
    <s v="2013"/>
    <x v="1"/>
    <s v="42116193RK"/>
    <s v="RK/PPB/U2-#52 ECON AUTO TEE AS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3"/>
    <x v="1"/>
    <s v="42157334RK"/>
    <s v="RK/PPB/U2-#50 ECON AUTO TEE AS"/>
    <s v="01/15/2014"/>
    <s v="02/01/2014"/>
    <s v="Posted to CPR"/>
    <x v="8"/>
    <s v="02/26/2014"/>
    <s v="02/01/2014"/>
    <s v="X00000454"/>
    <s v="Aeg Ppb - Rockport"/>
    <s v="000001619"/>
    <s v="Power, Plant"/>
    <s v="KELLEY           ,TAMARA         ,L"/>
    <n v="-4613.5"/>
  </r>
  <r>
    <s v="AEG - Rockport"/>
    <x v="1"/>
    <s v="Rockport Generating Plant Unit No.2 - Non-Severable Improvement : I&amp;M/AEGR : 0115"/>
    <s v="31200 - Boiler Plant Equip-Coal"/>
    <s v="2013"/>
    <x v="1"/>
    <s v="42157334RK"/>
    <s v="RK/PPB/U2-#50 ECON AUTO TEE AS"/>
    <s v="01/15/2014"/>
    <s v="02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200 - Boiler Plant Equip-Coal"/>
    <s v="2014"/>
    <x v="1"/>
    <s v="42207389RK"/>
    <s v="RK/PPB/U2 BX2 CS RAPPER 2-B GE"/>
    <s v="08/20/2014"/>
    <s v="08/01/2014"/>
    <s v="Posted to CPR"/>
    <x v="0"/>
    <s v="08/27/2014"/>
    <s v="08/01/2014"/>
    <s v="X00000454"/>
    <s v="Aeg Ppb - Rockport"/>
    <s v="000001619"/>
    <s v="Power, Plant"/>
    <s v="KELLEY           ,TAMARA         ,L"/>
    <n v="-2100.5"/>
  </r>
  <r>
    <s v="AEG - Rockport"/>
    <x v="1"/>
    <s v="Rockport Generating Plant Unit No.2 - Non-Severable Improvement : I&amp;M/AEGR : 0115"/>
    <s v="31400 - Turbogenerator Units-Coal"/>
    <s v="2009"/>
    <x v="1"/>
    <s v="41979016RK"/>
    <s v="RK/PPB/U2 &quot;B&quot; BFPT CONT VLV AC"/>
    <s v="11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09"/>
    <x v="1"/>
    <s v="41979037RK"/>
    <s v="RK/PPB/U2 &quot;C&quot; BFPT CONT VLV AC"/>
    <s v="11/01/2013"/>
    <s v="11/01/2013"/>
    <s v="Posted to CPR"/>
    <x v="8"/>
    <s v="03/01/2014"/>
    <s v="02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2"/>
    <x v="1"/>
    <s v="42103988RK"/>
    <s v="RK/PPB/U2 1-A VAC PUMP C/O/011"/>
    <s v="10/05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Non-Severable Improvement : I&amp;M/AEGR : 0115"/>
    <s v="31400 - Turbogenerator Units-Coal"/>
    <s v="2013"/>
    <x v="1"/>
    <s v="42134356RK"/>
    <s v="RK/PPB/U2 1A VAC PUMP/01195536"/>
    <s v="12/31/2013"/>
    <s v="02/01/2014"/>
    <s v="Posted to CPR"/>
    <x v="8"/>
    <s v="02/26/2014"/>
    <s v="02/01/2014"/>
    <s v="X00000454"/>
    <s v="Aeg Ppb - Rockport"/>
    <s v="000001619"/>
    <s v="Power, Plant"/>
    <s v="BASHAM           ,PATRICIA       ,A"/>
    <n v="-1866"/>
  </r>
  <r>
    <s v="AEG - Rockport"/>
    <x v="1"/>
    <s v="Rockport Generating Plant Unit No.2 - Non-Severable Improvement : I&amp;M/AEGR : 0115"/>
    <s v="31400 - Turbogenerator Units-Coal"/>
    <s v="2013"/>
    <x v="1"/>
    <s v="42134356RK"/>
    <s v="RK/PPB/U2 1A VAC PUMP/01195536"/>
    <s v="12/31/2013"/>
    <s v="02/01/2014"/>
    <s v="Posted to CPR"/>
    <x v="2"/>
    <s v="05/29/2014"/>
    <s v="05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Owned Associated : I&amp;M/AEGR : 0112"/>
    <s v="31100 - Structures, Improvemnt-Coal"/>
    <s v="2007"/>
    <x v="1"/>
    <s v="42208167RK"/>
    <s v="RK PPB 2014 REPLACE FIRE SYSTE"/>
    <s v="06/20/2014"/>
    <s v="06/01/2014"/>
    <s v="Posted to CPR"/>
    <x v="3"/>
    <s v="06/26/2014"/>
    <s v="06/01/2014"/>
    <s v="X00000454"/>
    <s v="Aeg Ppb - Rockport"/>
    <s v="000001619"/>
    <s v="Power, Plant"/>
    <s v="LITTLETON        ,BRANNON        ,J"/>
    <n v="-7936.83"/>
  </r>
  <r>
    <s v="AEG - Rockport"/>
    <x v="1"/>
    <s v="Rockport Generating Plant Unit No.2 - Owned Associated : I&amp;M/AEGR : 0112"/>
    <s v="31200 - Boiler Plant Equip-Coal"/>
    <s v="1984"/>
    <x v="1"/>
    <s v="42203694RK"/>
    <s v="RKP PPB 2014 CF2-D1 DUST COLLE"/>
    <s v="05/03/2014"/>
    <s v="06/01/2014"/>
    <s v="Posted to CPR"/>
    <x v="4"/>
    <s v="07/29/2014"/>
    <s v="07/01/2014"/>
    <s v="X00000454"/>
    <s v="Aeg Ppb - Rockport"/>
    <s v="000001619"/>
    <s v="Power, Plant"/>
    <s v="KESTERSON        ,DAVID          ,R"/>
    <n v="-4720.33"/>
  </r>
  <r>
    <s v="AEG - Rockport"/>
    <x v="1"/>
    <s v="Rockport Generating Plant Unit No.2 - Owned Associated : I&amp;M/AEGR : 0112"/>
    <s v="31200 - Boiler Plant Equip-Coal"/>
    <s v="1989"/>
    <x v="1"/>
    <s v="42097931RK"/>
    <s v="RK PPB 2013 U2 DIESEL FIRE PUM"/>
    <s v="01/10/2014"/>
    <s v="02/01/2014"/>
    <s v="Posted to CPR"/>
    <x v="8"/>
    <s v="02/26/2014"/>
    <s v="02/01/2014"/>
    <s v="X00000454"/>
    <s v="Aeg Ppb - Rockport"/>
    <s v="000001619"/>
    <s v="Power, Plant"/>
    <s v="ZARNOTH          ,JAY            ,R"/>
    <n v="-82927.55"/>
  </r>
  <r>
    <s v="AEG - Rockport"/>
    <x v="1"/>
    <s v="Rockport Generating Plant Unit No.2 - Owned Associated : I&amp;M/AEGR : 0112"/>
    <s v="31200 - Boiler Plant Equip-Coal"/>
    <s v="1989"/>
    <x v="1"/>
    <s v="42097931RK"/>
    <s v="RK PPB 2013 U2 DIESEL FIRE PUM"/>
    <s v="01/10/2014"/>
    <s v="02/01/2014"/>
    <s v="Posted to CPR"/>
    <x v="4"/>
    <s v="07/30/2014"/>
    <s v="07/01/2014"/>
    <s v="X00000454"/>
    <s v="Aeg Ppb - Rockport"/>
    <s v="000001619"/>
    <s v="Power, Plant"/>
    <s v="ZARNOTH          ,JAY            ,R"/>
    <n v="0"/>
  </r>
  <r>
    <s v="AEG - Rockport"/>
    <x v="1"/>
    <s v="Rockport Generating Plant Unit No.2 - Owned Associated : I&amp;M/AEGR : 0112"/>
    <s v="31200 - Boiler Plant Equip-Coal"/>
    <s v="1999"/>
    <x v="1"/>
    <s v="42068221RK"/>
    <s v="RK/PPB/U2 CONV 25 WEST SPD RED"/>
    <s v="01/31/2014"/>
    <s v="02/01/2014"/>
    <s v="Posted to CPR"/>
    <x v="8"/>
    <s v="02/26/2014"/>
    <s v="02/01/2014"/>
    <s v="X00000454"/>
    <s v="Aeg Ppb - Rockport"/>
    <s v="000001619"/>
    <s v="Power, Plant"/>
    <s v="EDGE             ,STEPHEN        ,G"/>
    <n v="-2695.67"/>
  </r>
  <r>
    <s v="AEG - Rockport"/>
    <x v="1"/>
    <s v="Rockport Generating Plant Unit No.2 - Owned Associated : I&amp;M/AEGR : 0112"/>
    <s v="31200 - Boiler Plant Equip-Coal"/>
    <s v="1999"/>
    <x v="1"/>
    <s v="42068221RK"/>
    <s v="RK/PPB/U2 CONV 25 WEST SPD RED"/>
    <s v="01/31/2014"/>
    <s v="02/01/2014"/>
    <s v="Posted to CPR"/>
    <x v="2"/>
    <s v="05/29/2014"/>
    <s v="05/01/2014"/>
    <s v="X00000454"/>
    <s v="Aeg Ppb - Rockport"/>
    <s v="000001619"/>
    <s v="Power, Plant"/>
    <s v="EDGE             ,STEPHEN        ,G"/>
    <n v="0"/>
  </r>
  <r>
    <s v="AEG - Rockport"/>
    <x v="1"/>
    <s v="Rockport Generating Plant Unit No.2 - Owned Associated : I&amp;M/AEGR : 0112"/>
    <s v="31200 - Boiler Plant Equip-Coal"/>
    <s v="2003"/>
    <x v="1"/>
    <s v="42202995RK"/>
    <s v="RK PPB 2014 REPLACEMENT OF CVD"/>
    <s v="04/18/2014"/>
    <s v="06/01/2014"/>
    <s v="Posted to CPR"/>
    <x v="3"/>
    <s v="06/26/2014"/>
    <s v="06/01/2014"/>
    <s v="X00000454"/>
    <s v="Aeg Ppb - Rockport"/>
    <s v="000001619"/>
    <s v="Power, Plant"/>
    <s v="KESTERSON        ,DAVID          ,R"/>
    <n v="-11886.19"/>
  </r>
  <r>
    <s v="AEG - Rockport"/>
    <x v="1"/>
    <s v="Rockport Generating Plant Unit No.2 - Owned Associated : I&amp;M/AEGR : 0112"/>
    <s v="31200 - Boiler Plant Equip-Coal"/>
    <s v="2003"/>
    <x v="1"/>
    <s v="42202995RK"/>
    <s v="RK PPB 2014 REPLACEMENT OF CVD"/>
    <s v="04/18/2014"/>
    <s v="06/01/2014"/>
    <s v="Posted to CPR"/>
    <x v="5"/>
    <s v="09/29/2014"/>
    <s v="09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2 - Owned Associated : I&amp;M/AEGR : 0112"/>
    <s v="31200 - Boiler Plant Equip-Coal"/>
    <s v="2005"/>
    <x v="1"/>
    <s v="42091789RK"/>
    <s v="RK PPB 2013 REPLACE 7E TUNNEL"/>
    <s v="12/18/2013"/>
    <s v="12/01/2013"/>
    <s v="Posted to CPR"/>
    <x v="1"/>
    <s v="04/29/2014"/>
    <s v="04/01/2014"/>
    <s v="X00000454"/>
    <s v="Aeg Ppb - Rockport"/>
    <s v="000001619"/>
    <s v="Power, Plant"/>
    <s v="LITTLETON        ,BRANNON        ,J"/>
    <n v="0"/>
  </r>
  <r>
    <s v="AEG - Rockport"/>
    <x v="1"/>
    <s v="Rockport Generating Plant Unit No.2 - Owned Associated : I&amp;M/AEGR : 0112"/>
    <s v="31200 - Boiler Plant Equip-Coal"/>
    <s v="2005"/>
    <x v="1"/>
    <s v="42185640RK"/>
    <s v="RK PPB 2014 M/V RICHMOND STARB"/>
    <s v="03/13/2014"/>
    <s v="03/01/2014"/>
    <s v="Posted to CPR"/>
    <x v="6"/>
    <s v="03/27/2014"/>
    <s v="03/01/2014"/>
    <s v="X00000454"/>
    <s v="Aeg Ppb - Rockport"/>
    <s v="000001619"/>
    <s v="Power, Plant"/>
    <s v="KESTERSON        ,DAVID          ,R"/>
    <n v="-12924.79"/>
  </r>
  <r>
    <s v="AEG - Rockport"/>
    <x v="1"/>
    <s v="Rockport Generating Plant Unit No.2 - Owned Associated : I&amp;M/AEGR : 0112"/>
    <s v="31200 - Boiler Plant Equip-Coal"/>
    <s v="2008"/>
    <x v="1"/>
    <s v="42162639RK"/>
    <s v="RK PPB 2014 REPLACEMENT CV D1N"/>
    <s v="01/21/2014"/>
    <s v="02/01/2014"/>
    <s v="Posted to CPR"/>
    <x v="8"/>
    <s v="02/26/2014"/>
    <s v="02/01/2014"/>
    <s v="X00000454"/>
    <s v="Aeg Ppb - Rockport"/>
    <s v="000001619"/>
    <s v="Power, Plant"/>
    <s v="KESTERSON        ,DAVID          ,R"/>
    <n v="-12182.64"/>
  </r>
  <r>
    <s v="AEG - Rockport"/>
    <x v="1"/>
    <s v="Rockport Generating Plant Unit No.2 - Owned Associated : I&amp;M/AEGR : 0112"/>
    <s v="31200 - Boiler Plant Equip-Coal"/>
    <s v="2008"/>
    <x v="1"/>
    <s v="42162639RK"/>
    <s v="RK PPB 2014 REPLACEMENT CV D1N"/>
    <s v="01/21/2014"/>
    <s v="02/01/2014"/>
    <s v="Posted to CPR"/>
    <x v="3"/>
    <s v="06/27/2014"/>
    <s v="06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2 - Owned Associated : I&amp;M/AEGR : 0112"/>
    <s v="31200 - Boiler Plant Equip-Coal"/>
    <s v="2008"/>
    <x v="1"/>
    <s v="42178673RK"/>
    <s v="RK PPB 2014 REPLACEMENT OF CON"/>
    <s v="05/22/2014"/>
    <s v="06/01/2014"/>
    <s v="Posted to CPR"/>
    <x v="3"/>
    <s v="06/26/2014"/>
    <s v="06/01/2014"/>
    <s v="X00000454"/>
    <s v="Aeg Ppb - Rockport"/>
    <s v="000001619"/>
    <s v="Power, Plant"/>
    <s v="KESTERSON        ,DAVID          ,R"/>
    <n v="-51798.39"/>
  </r>
  <r>
    <s v="AEG - Rockport"/>
    <x v="1"/>
    <s v="Rockport Generating Plant Unit No.2 - Owned Associated : I&amp;M/AEGR : 0112"/>
    <s v="31200 - Boiler Plant Equip-Coal"/>
    <s v="2008"/>
    <x v="1"/>
    <s v="42178673RK"/>
    <s v="RK PPB 2014 REPLACEMENT OF CON"/>
    <s v="05/22/2014"/>
    <s v="06/01/2014"/>
    <s v="Posted to CPR"/>
    <x v="5"/>
    <s v="09/29/2014"/>
    <s v="09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2 - Owned Associated : I&amp;M/AEGR : 0112"/>
    <s v="31200 - Boiler Plant Equip-Coal"/>
    <s v="2009"/>
    <x v="1"/>
    <s v="42204156RK"/>
    <s v="RK/PPB/U2-9F CONV MOTOR/012014"/>
    <s v="05/01/2014"/>
    <s v="05/01/2014"/>
    <s v="Posted to CPR"/>
    <x v="2"/>
    <s v="05/28/2014"/>
    <s v="05/01/2014"/>
    <s v="X00000454"/>
    <s v="Aeg Ppb - Rockport"/>
    <s v="000001619"/>
    <s v="Power, Plant"/>
    <s v="KELLEY           ,TAMARA         ,L"/>
    <n v="-2041.07"/>
  </r>
  <r>
    <s v="AEG - Rockport"/>
    <x v="1"/>
    <s v="Rockport Generating Plant Unit No.2 - Owned Associated : I&amp;M/AEGR : 0112"/>
    <s v="31200 - Boiler Plant Equip-Coal"/>
    <s v="2009"/>
    <x v="1"/>
    <s v="42204156RK"/>
    <s v="RK/PPB/U2-9F CONV MOTOR/012014"/>
    <s v="05/01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12"/>
    <x v="1"/>
    <s v="42206323RK"/>
    <s v="RK/PPB/U2 CY FEEDER #2 7E TUNN"/>
    <s v="05/01/2014"/>
    <s v="05/01/2014"/>
    <s v="Posted to CPR"/>
    <x v="2"/>
    <s v="05/28/2014"/>
    <s v="05/01/2014"/>
    <s v="X00000454"/>
    <s v="Aeg Ppb - Rockport"/>
    <s v="000001619"/>
    <s v="Power, Plant"/>
    <s v="KELLEY           ,TAMARA         ,L"/>
    <n v="-656.19"/>
  </r>
  <r>
    <s v="AEG - Rockport"/>
    <x v="1"/>
    <s v="Rockport Generating Plant Unit No.2 - Owned Associated : I&amp;M/AEGR : 0112"/>
    <s v="31200 - Boiler Plant Equip-Coal"/>
    <s v="2012"/>
    <x v="1"/>
    <s v="42206323RK"/>
    <s v="RK/PPB/U2 CY FEEDER #2 7E TUNN"/>
    <s v="05/01/2014"/>
    <s v="05/01/2014"/>
    <s v="Posted to CPR"/>
    <x v="0"/>
    <s v="08/28/2014"/>
    <s v="08/01/2014"/>
    <s v="X00000454"/>
    <s v="Aeg Ppb - Rockport"/>
    <s v="000001619"/>
    <s v="Power, Plant"/>
    <s v="KELLEY           ,TAMARA         ,L"/>
    <n v="0"/>
  </r>
  <r>
    <s v="AEG - Rockport"/>
    <x v="1"/>
    <s v="Rockport Generating Plant Unit No.2 - Owned Associated : I&amp;M/AEGR : 0112"/>
    <s v="31200 - Boiler Plant Equip-Coal"/>
    <s v="2012"/>
    <x v="1"/>
    <s v="42209103RK"/>
    <s v="RK PPB 2014 REPLACEMENT OF CV2"/>
    <s v="04/30/2014"/>
    <s v="06/01/2014"/>
    <s v="Posted to CPR"/>
    <x v="3"/>
    <s v="06/26/2014"/>
    <s v="06/01/2014"/>
    <s v="X00000454"/>
    <s v="Aeg Ppb - Rockport"/>
    <s v="000001619"/>
    <s v="Power, Plant"/>
    <s v="KESTERSON        ,DAVID          ,R"/>
    <n v="-19839.55"/>
  </r>
  <r>
    <s v="AEG - Rockport"/>
    <x v="1"/>
    <s v="Rockport Generating Plant Unit No.2 - Owned Associated : I&amp;M/AEGR : 0112"/>
    <s v="31200 - Boiler Plant Equip-Coal"/>
    <s v="2012"/>
    <x v="1"/>
    <s v="42209103RK"/>
    <s v="RK PPB 2014 REPLACEMENT OF CV2"/>
    <s v="04/30/2014"/>
    <s v="06/01/2014"/>
    <s v="Posted to CPR"/>
    <x v="5"/>
    <s v="09/29/2014"/>
    <s v="09/01/2014"/>
    <s v="X00000454"/>
    <s v="Aeg Ppb - Rockport"/>
    <s v="000001619"/>
    <s v="Power, Plant"/>
    <s v="KESTERSON        ,DAVID          ,R"/>
    <n v="0"/>
  </r>
  <r>
    <s v="AEG - Rockport"/>
    <x v="1"/>
    <s v="Rockport Generating Plant Unit No.2 - Owned Associated : I&amp;M/AEGR : 0112"/>
    <s v="31200 - Boiler Plant Equip-Coal"/>
    <s v="2013"/>
    <x v="1"/>
    <s v="42216561RK"/>
    <s v="RK/PPB/U2 CONV 25 E GEARBOX/01"/>
    <s v="06/20/2014"/>
    <s v="07/01/2014"/>
    <s v="Posted to CPR"/>
    <x v="4"/>
    <s v="07/29/2014"/>
    <s v="07/01/2014"/>
    <s v="X00000454"/>
    <s v="Aeg Ppb - Rockport"/>
    <s v="000001619"/>
    <s v="Power, Plant"/>
    <s v="KELLEY           ,TAMARA         ,L"/>
    <n v="-5171.5"/>
  </r>
  <r>
    <s v="AEG - Rockport"/>
    <x v="1"/>
    <s v="Rockport Generating Plant Unit No.2 - Owned Associated : I&amp;M/AEGR : 0112"/>
    <s v="31400 - Turbogenerator Units-Coal"/>
    <s v="1989"/>
    <x v="1"/>
    <s v="41941922RK"/>
    <s v="RK/PPB/U2 #2 RWMU PUMP C/O/011"/>
    <s v="12/31/2013"/>
    <s v="01/01/2014"/>
    <s v="Posted to CPR"/>
    <x v="7"/>
    <s v="01/29/2014"/>
    <s v="01/01/2014"/>
    <s v="X00000454"/>
    <s v="Aeg Ppb - Rockport"/>
    <s v="000001619"/>
    <s v="Power, Plant"/>
    <s v="BASHAM           ,PATRICIA       ,A"/>
    <n v="-1"/>
  </r>
  <r>
    <s v="AEG - Rockport"/>
    <x v="1"/>
    <s v="Rockport Generating Plant Unit No.2 - Owned Associated : I&amp;M/AEGR : 0112"/>
    <s v="31400 - Turbogenerator Units-Coal"/>
    <s v="1989"/>
    <x v="1"/>
    <s v="41941922RK"/>
    <s v="RK/PPB/U2 #2 RWMU PUMP C/O/011"/>
    <s v="12/31/2013"/>
    <s v="01/01/2014"/>
    <s v="Posted to CPR"/>
    <x v="1"/>
    <s v="04/29/2014"/>
    <s v="04/01/2014"/>
    <s v="X00000454"/>
    <s v="Aeg Ppb - Rockport"/>
    <s v="000001619"/>
    <s v="Power, Plant"/>
    <s v="BASHAM           ,PATRICIA       ,A"/>
    <n v="0"/>
  </r>
  <r>
    <s v="AEG - Rockport"/>
    <x v="1"/>
    <s v="Rockport Generating Plant Unit No.2 - Owned Associated : I&amp;M/AEGR : 0112"/>
    <s v="31400 - Turbogenerator Units-Coal"/>
    <s v="2013"/>
    <x v="1"/>
    <s v="41983053RK"/>
    <s v="RK/PPB/U2-#2 RWMU PUMP C/O/011"/>
    <s v="12/31/2013"/>
    <s v="01/01/2014"/>
    <s v="Posted to CPR"/>
    <x v="8"/>
    <s v="02/26/2014"/>
    <s v="02/01/2014"/>
    <s v="X00000454"/>
    <s v="Aeg Ppb - Rockport"/>
    <s v="000001619"/>
    <s v="Power, Plant"/>
    <s v="KELLEY           ,TAMARA         ,L"/>
    <n v="-16485"/>
  </r>
  <r>
    <s v="AEG - Rockport"/>
    <x v="1"/>
    <s v="Rockport Generating Plant Unit No.2 - Owned Associated : I&amp;M/AEGR : 0112"/>
    <s v="31400 - Turbogenerator Units-Coal"/>
    <s v="2013"/>
    <x v="1"/>
    <s v="41983053RK"/>
    <s v="RK/PPB/U2-#2 RWMU PUMP C/O/011"/>
    <s v="12/31/2013"/>
    <s v="01/01/2014"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1984"/>
    <x v="1"/>
    <s v="42128777RK"/>
    <s v="RK/PPB/RECLASS 75HP MOTOR F/CA"/>
    <s v="01/08/2014"/>
    <m/>
    <s v="Posted to CPR"/>
    <x v="7"/>
    <s v="01/29/2014"/>
    <s v="01/01/2014"/>
    <s v="X00000454"/>
    <s v="Aeg Ppb - Rockport"/>
    <s v="000001619"/>
    <s v="Power, Plant"/>
    <s v="KELLEY           ,TAMARA         ,L"/>
    <n v="-1480.13"/>
  </r>
  <r>
    <s v="AEG - Rockport"/>
    <x v="1"/>
    <s v="Rockport Generating Plant Unit Nos.1&amp;2 - Capitalized Spare Parts : I&amp;M/AEGR : 0117"/>
    <s v="31200 - Boiler Plant Equip-Coal"/>
    <s v="1984"/>
    <x v="1"/>
    <s v="42128777RK"/>
    <s v="RK/PPB/RECLASS 75HP MOTOR F/CA"/>
    <s v="01/08/2014"/>
    <m/>
    <s v="Posted to CPR"/>
    <x v="1"/>
    <s v="04/29/2014"/>
    <s v="04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1989"/>
    <x v="1"/>
    <s v="42122422RK"/>
    <s v="RK/PPB/SALE TO GVN/CARRIER, TU"/>
    <s v="06/23/2014"/>
    <m/>
    <s v="Posted to CPR"/>
    <x v="3"/>
    <s v="06/26/2014"/>
    <s v="06/01/2014"/>
    <s v="X00000454"/>
    <s v="Aeg Ppb - Rockport"/>
    <s v="000001619"/>
    <s v="Power, Plant"/>
    <s v="KELLEY           ,TAMARA         ,L"/>
    <n v="-170369.85"/>
  </r>
  <r>
    <s v="AEG - Rockport"/>
    <x v="1"/>
    <s v="Rockport Generating Plant Unit Nos.1&amp;2 - Capitalized Spare Parts : I&amp;M/AEGR : 0117"/>
    <s v="31200 - Boiler Plant Equip-Coal"/>
    <s v="1989"/>
    <x v="1"/>
    <s v="42122422RK"/>
    <s v="RK/PPB/SALE TO GVN/CARRIER, TU"/>
    <s v="06/23/2014"/>
    <m/>
    <s v="Posted to CPR"/>
    <x v="5"/>
    <s v="09/29/2014"/>
    <s v="09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1989"/>
    <x v="1"/>
    <s v="42122490RK"/>
    <s v="RK/PPB/SALE TO GVN/CARRIER, TR"/>
    <s v="06/23/2014"/>
    <m/>
    <s v="Posted to CPR"/>
    <x v="3"/>
    <s v="06/26/2014"/>
    <s v="06/01/2014"/>
    <s v="X00000454"/>
    <s v="Aeg Ppb - Rockport"/>
    <s v="000001619"/>
    <s v="Power, Plant"/>
    <s v="KELLEY           ,TAMARA         ,L"/>
    <n v="-170369.85"/>
  </r>
  <r>
    <s v="AEG - Rockport"/>
    <x v="1"/>
    <s v="Rockport Generating Plant Unit Nos.1&amp;2 - Capitalized Spare Parts : I&amp;M/AEGR : 0117"/>
    <s v="31200 - Boiler Plant Equip-Coal"/>
    <s v="1989"/>
    <x v="1"/>
    <s v="42122490RK"/>
    <s v="RK/PPB/SALE TO GVN/CARRIER, TR"/>
    <s v="06/23/2014"/>
    <m/>
    <s v="Posted to CPR"/>
    <x v="5"/>
    <s v="09/26/2014"/>
    <s v="09/01/2014"/>
    <s v="X00000454"/>
    <s v="Aeg Ppb - Rockport"/>
    <s v="000001619"/>
    <s v="Power, Plant"/>
    <s v="KELLEY           ,TAMARA         ,L"/>
    <n v="-22929.65"/>
  </r>
  <r>
    <s v="AEG - Rockport"/>
    <x v="1"/>
    <s v="Rockport Generating Plant Unit Nos.1&amp;2 - Capitalized Spare Parts : I&amp;M/AEGR : 0117"/>
    <s v="31200 - Boiler Plant Equip-Coal"/>
    <s v="1989"/>
    <x v="1"/>
    <s v="42122490RK"/>
    <s v="RK/PPB/SALE TO GVN/CARRIER, TR"/>
    <s v="06/23/2014"/>
    <m/>
    <s v="Posted to CPR"/>
    <x v="5"/>
    <s v="09/29/2014"/>
    <s v="09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200 - Boiler Plant Equip-Coal"/>
    <s v="2008"/>
    <x v="1"/>
    <s v="42060607RK"/>
    <s v="RK/PPB/REWIND U1-#1 FD FAN MTR"/>
    <s v="08/15/2014"/>
    <s v="08/01/2014"/>
    <s v="Posted to CPR"/>
    <x v="0"/>
    <s v="08/27/2014"/>
    <s v="08/01/2014"/>
    <s v="X00000454"/>
    <s v="Aeg Ppb - Rockport"/>
    <s v="000001619"/>
    <s v="Power, Plant"/>
    <s v="KELLEY           ,TAMARA         ,L"/>
    <n v="-171954.15"/>
  </r>
  <r>
    <s v="AEG - Rockport"/>
    <x v="1"/>
    <s v="Rockport Generating Plant Unit Nos.1&amp;2 - Capitalized Spare Parts : I&amp;M/AEGR : 0117"/>
    <s v="31400 - Turbogenerator Units-Coal"/>
    <s v="1984"/>
    <x v="1"/>
    <s v="42097068RK"/>
    <s v="RK/PPB/IP RTR REBLD/0500007086"/>
    <s v="01/31/2014"/>
    <s v="02/01/2014"/>
    <s v="Posted to CPR"/>
    <x v="8"/>
    <s v="02/26/2014"/>
    <s v="02/01/2014"/>
    <s v="X00000454"/>
    <s v="Aeg Ppb - Rockport"/>
    <s v="000001619"/>
    <s v="Power, Plant"/>
    <s v="GIANOPOULOS      ,JOHN           ,H"/>
    <n v="-95980.33"/>
  </r>
  <r>
    <s v="AEG - Rockport"/>
    <x v="1"/>
    <s v="Rockport Generating Plant Unit Nos.1&amp;2 - Capitalized Spare Parts : I&amp;M/AEGR : 0117"/>
    <s v="31400 - Turbogenerator Units-Coal"/>
    <s v="1984"/>
    <x v="1"/>
    <s v="42097068RK"/>
    <s v="RK/PPB/IP RTR REBLD/0500007086"/>
    <s v="01/31/2014"/>
    <s v="02/01/2014"/>
    <s v="Posted to CPR"/>
    <x v="2"/>
    <s v="05/29/2014"/>
    <s v="05/01/2014"/>
    <s v="X00000454"/>
    <s v="Aeg Ppb - Rockport"/>
    <s v="000001619"/>
    <s v="Power, Plant"/>
    <s v="GIANOPOULOS      ,JOHN           ,H"/>
    <n v="0"/>
  </r>
  <r>
    <s v="AEG - Rockport"/>
    <x v="1"/>
    <s v="Rockport Generating Plant Unit Nos.1&amp;2 - Capitalized Spare Parts : I&amp;M/AEGR : 0117"/>
    <s v="31400 - Turbogenerator Units-Coal"/>
    <s v="1989"/>
    <x v="1"/>
    <s v="42116293RK"/>
    <s v="RK/PPB/SALE TO GVN/LP-3 INNER"/>
    <s v="12/31/2013"/>
    <m/>
    <s v="Posted to CPR"/>
    <x v="8"/>
    <s v="02/26/2014"/>
    <s v="02/01/2014"/>
    <s v="X00000454"/>
    <s v="Aeg Ppb - Rockport"/>
    <s v="000001619"/>
    <s v="Power, Plant"/>
    <s v="KELLEY           ,TAMARA         ,L"/>
    <n v="-15140.54"/>
  </r>
  <r>
    <s v="AEG - Rockport"/>
    <x v="1"/>
    <s v="Rockport Generating Plant Unit Nos.1&amp;2 - Capitalized Spare Parts : I&amp;M/AEGR : 0117"/>
    <s v="31400 - Turbogenerator Units-Coal"/>
    <s v="1989"/>
    <x v="1"/>
    <s v="42116293RK"/>
    <s v="RK/PPB/SALE TO GVN/LP-3 INNER"/>
    <s v="12/31/2013"/>
    <m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400 - Turbogenerator Units-Coal"/>
    <s v="1989"/>
    <x v="1"/>
    <s v="42117041RK"/>
    <s v="RK/PPB/SALE TO GVN/CARRIER, TU"/>
    <s v="12/31/2013"/>
    <m/>
    <s v="Posted to CPR"/>
    <x v="8"/>
    <s v="02/26/2014"/>
    <s v="02/01/2014"/>
    <s v="X00000454"/>
    <s v="Aeg Ppb - Rockport"/>
    <s v="000001619"/>
    <s v="Power, Plant"/>
    <s v="KELLEY           ,TAMARA         ,L"/>
    <n v="-15140.54"/>
  </r>
  <r>
    <s v="AEG - Rockport"/>
    <x v="1"/>
    <s v="Rockport Generating Plant Unit Nos.1&amp;2 - Capitalized Spare Parts : I&amp;M/AEGR : 0117"/>
    <s v="31400 - Turbogenerator Units-Coal"/>
    <s v="1989"/>
    <x v="1"/>
    <s v="42117041RK"/>
    <s v="RK/PPB/SALE TO GVN/CARRIER, TU"/>
    <s v="12/31/2013"/>
    <m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400 - Turbogenerator Units-Coal"/>
    <s v="2003"/>
    <x v="1"/>
    <s v="42116294RK"/>
    <s v="RK/PPB/SALE TO GVN/STAT BLADE"/>
    <s v="12/31/2013"/>
    <m/>
    <s v="Posted to CPR"/>
    <x v="8"/>
    <s v="02/26/2014"/>
    <s v="02/01/2014"/>
    <s v="X00000454"/>
    <s v="Aeg Ppb - Rockport"/>
    <s v="000001619"/>
    <s v="Power, Plant"/>
    <s v="KELLEY           ,TAMARA         ,L"/>
    <n v="-48034.19"/>
  </r>
  <r>
    <s v="AEG - Rockport"/>
    <x v="1"/>
    <s v="Rockport Generating Plant Unit Nos.1&amp;2 - Capitalized Spare Parts : I&amp;M/AEGR : 0117"/>
    <s v="31400 - Turbogenerator Units-Coal"/>
    <s v="2003"/>
    <x v="1"/>
    <s v="42116294RK"/>
    <s v="RK/PPB/SALE TO GVN/STAT BLADE"/>
    <s v="12/31/2013"/>
    <m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400 - Turbogenerator Units-Coal"/>
    <s v="2003"/>
    <x v="1"/>
    <s v="42116570RK"/>
    <s v="RK/PPB/SALE TO GVN/STAT BLADE"/>
    <s v="12/31/2013"/>
    <m/>
    <s v="Posted to CPR"/>
    <x v="8"/>
    <s v="02/26/2014"/>
    <s v="02/01/2014"/>
    <s v="X00000454"/>
    <s v="Aeg Ppb - Rockport"/>
    <s v="000001619"/>
    <s v="Power, Plant"/>
    <s v="KELLEY           ,TAMARA         ,L"/>
    <n v="-50259.89"/>
  </r>
  <r>
    <s v="AEG - Rockport"/>
    <x v="1"/>
    <s v="Rockport Generating Plant Unit Nos.1&amp;2 - Capitalized Spare Parts : I&amp;M/AEGR : 0117"/>
    <s v="31400 - Turbogenerator Units-Coal"/>
    <s v="2003"/>
    <x v="1"/>
    <s v="42116570RK"/>
    <s v="RK/PPB/SALE TO GVN/STAT BLADE"/>
    <s v="12/31/2013"/>
    <m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400 - Turbogenerator Units-Coal"/>
    <s v="2003"/>
    <x v="1"/>
    <s v="42119081RK"/>
    <s v="RK/PPB/SALE TO GVN/STAT BLADE"/>
    <s v="12/31/2013"/>
    <m/>
    <s v="Posted to CPR"/>
    <x v="8"/>
    <s v="02/26/2014"/>
    <s v="02/01/2014"/>
    <s v="X00000454"/>
    <s v="Aeg Ppb - Rockport"/>
    <s v="000001619"/>
    <s v="Power, Plant"/>
    <s v="KELLEY           ,TAMARA         ,L"/>
    <n v="-48034.19"/>
  </r>
  <r>
    <s v="AEG - Rockport"/>
    <x v="1"/>
    <s v="Rockport Generating Plant Unit Nos.1&amp;2 - Capitalized Spare Parts : I&amp;M/AEGR : 0117"/>
    <s v="31400 - Turbogenerator Units-Coal"/>
    <s v="2003"/>
    <x v="1"/>
    <s v="42119081RK"/>
    <s v="RK/PPB/SALE TO GVN/STAT BLADE"/>
    <s v="12/31/2013"/>
    <m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Capitalized Spare Parts : I&amp;M/AEGR : 0117"/>
    <s v="31400 - Turbogenerator Units-Coal"/>
    <s v="2003"/>
    <x v="1"/>
    <s v="42119519RK"/>
    <s v="RK/PPB/SALE TO GVN/STAT BLADE"/>
    <s v="12/31/2013"/>
    <m/>
    <s v="Posted to CPR"/>
    <x v="8"/>
    <s v="02/26/2014"/>
    <s v="02/01/2014"/>
    <s v="X00000454"/>
    <s v="Aeg Ppb - Rockport"/>
    <s v="000001619"/>
    <s v="Power, Plant"/>
    <s v="KELLEY           ,TAMARA         ,L"/>
    <n v="-50259.89"/>
  </r>
  <r>
    <s v="AEG - Rockport"/>
    <x v="1"/>
    <s v="Rockport Generating Plant Unit Nos.1&amp;2 - Capitalized Spare Parts : I&amp;M/AEGR : 0117"/>
    <s v="31400 - Turbogenerator Units-Coal"/>
    <s v="2003"/>
    <x v="1"/>
    <s v="42119519RK"/>
    <s v="RK/PPB/SALE TO GVN/STAT BLADE"/>
    <s v="12/31/2013"/>
    <m/>
    <s v="Posted to CPR"/>
    <x v="2"/>
    <s v="05/29/2014"/>
    <s v="05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Post 12/89 Additions : I&amp;M/AEGR : 0116"/>
    <s v="31200 - Boiler Plant Equip-Coal"/>
    <s v="1998"/>
    <x v="1"/>
    <s v="41966608RK"/>
    <s v="RK/PPB/U2 #11 PULV ROTATING TH"/>
    <s v="05/31/2013"/>
    <s v="10/01/2013"/>
    <s v="Posted to CPR"/>
    <x v="7"/>
    <s v="01/30/2014"/>
    <s v="01/01/2014"/>
    <s v="X00000454"/>
    <s v="Aeg Ppb - Rockport"/>
    <s v="000001619"/>
    <s v="Power, Plant"/>
    <s v="KELLEY           ,TAMARA         ,L"/>
    <n v="0"/>
  </r>
  <r>
    <s v="AEG - Rockport"/>
    <x v="1"/>
    <s v="Rockport Generating Plant Unit Nos.1&amp;2 - Post 12/89 Additions : I&amp;M/AEGR : 0116"/>
    <s v="31200 - Boiler Plant Equip-Coal"/>
    <s v="2002"/>
    <x v="1"/>
    <s v="42218074RK"/>
    <s v="RK PPB 2014 OIL &amp; GREASE ANALY"/>
    <s v="08/19/2014"/>
    <s v="09/01/2014"/>
    <s v="Posted to CPR"/>
    <x v="5"/>
    <s v="09/26/2014"/>
    <s v="09/01/2014"/>
    <s v="X00000454"/>
    <s v="Aeg Ppb - Rockport"/>
    <s v="000001619"/>
    <s v="Power, Plant"/>
    <s v="BRUMFIELD        ,DAVID          ,M"/>
    <n v="-12492.99"/>
  </r>
  <r>
    <s v="AEG - Rockport"/>
    <x v="1"/>
    <s v="Rockport Generating Plant Unit Nos.1&amp;2 - Post 12/89 Additions : I&amp;M/AEGR : 0116"/>
    <s v="39100 - Office Furniture, Equipment"/>
    <s v="2006"/>
    <x v="1"/>
    <s v="42216469RK"/>
    <s v="RK PPB 2014 FLOOR BUFFER"/>
    <s v="06/07/2014"/>
    <s v="09/01/2014"/>
    <s v="Posted to CPR"/>
    <x v="5"/>
    <s v="09/26/2014"/>
    <s v="09/01/2014"/>
    <s v="X00000454"/>
    <s v="Aeg Ppb - Rockport"/>
    <s v="000001619"/>
    <s v="Power, Plant"/>
    <s v="SUMMY            ,MARK           ,E"/>
    <n v="-1154.49"/>
  </r>
  <r>
    <s v="Indiana Michigan Power - Gen"/>
    <x v="1"/>
    <s v="Rockport Generating Plant Unit No.1 - Owned : I&amp;M/AEGR : 0111"/>
    <s v="31100 - Structures, Improvemnt-Coal"/>
    <s v="1984"/>
    <x v="1"/>
    <s v="42077938"/>
    <s v="RK PPB 2013 REPLACEMENT OF THE"/>
    <s v="12/20/2013"/>
    <s v="02/01/2014"/>
    <s v="Posted to CPR"/>
    <x v="8"/>
    <s v="02/26/2014"/>
    <s v="02/01/2014"/>
    <s v="X00000003"/>
    <s v="WS-CI-IMPCo-G PPB"/>
    <s v="RKCP13155"/>
    <s v="Power, Plant"/>
    <s v="KESTERSON        ,DAVID          ,R"/>
    <n v="-20114.36"/>
  </r>
  <r>
    <s v="Indiana Michigan Power - Gen"/>
    <x v="1"/>
    <s v="Rockport Generating Plant Unit No.1 - Owned : I&amp;M/AEGR : 0111"/>
    <s v="31100 - Structures, Improvemnt-Coal"/>
    <s v="1984"/>
    <x v="1"/>
    <s v="42077938"/>
    <s v="RK PPB 2013 REPLACEMENT OF THE"/>
    <s v="12/20/2013"/>
    <s v="02/01/2014"/>
    <s v="Posted to CPR"/>
    <x v="3"/>
    <s v="06/27/2014"/>
    <s v="06/01/2014"/>
    <s v="X00000003"/>
    <s v="WS-CI-IMPCo-G PPB"/>
    <s v="RKCP13155"/>
    <s v="Power, Plant"/>
    <s v="KESTERSON        ,DAVID          ,R"/>
    <n v="0"/>
  </r>
  <r>
    <s v="Indiana Michigan Power - Gen"/>
    <x v="1"/>
    <s v="Rockport Generating Plant Unit No.1 - Owned : I&amp;M/AEGR : 0111"/>
    <s v="31100 - Structures, Improvemnt-Coal"/>
    <s v="1984"/>
    <x v="1"/>
    <s v="42091431"/>
    <s v="RK PPB 2013 MAIN GATE SECURITY"/>
    <s v="03/10/2014"/>
    <s v="03/01/2014"/>
    <s v="Posted to CPR"/>
    <x v="6"/>
    <s v="03/27/2014"/>
    <s v="03/01/2014"/>
    <s v="X00000003"/>
    <s v="WS-CI-IMPCo-G PPB"/>
    <s v="RKCP13163"/>
    <s v="Power, Plant"/>
    <s v="ZARNOTH          ,JAY            ,R"/>
    <n v="-3709.55"/>
  </r>
  <r>
    <s v="Indiana Michigan Power - Gen"/>
    <x v="1"/>
    <s v="Rockport Generating Plant Unit No.1 - Owned : I&amp;M/AEGR : 0111"/>
    <s v="31100 - Structures, Improvemnt-Coal"/>
    <s v="1984"/>
    <x v="1"/>
    <s v="42091431"/>
    <s v="RK PPB 2013 MAIN GATE SECURITY"/>
    <s v="03/10/2014"/>
    <s v="03/01/2014"/>
    <s v="Posted to CPR"/>
    <x v="4"/>
    <s v="07/30/2014"/>
    <s v="07/01/2014"/>
    <s v="X00000003"/>
    <s v="WS-CI-IMPCo-G PPB"/>
    <s v="RKCP13163"/>
    <s v="Power, Plant"/>
    <s v="ZARNOTH          ,JAY            ,R"/>
    <n v="0"/>
  </r>
  <r>
    <s v="Indiana Michigan Power - Gen"/>
    <x v="1"/>
    <s v="Rockport Generating Plant Unit No.1 - Owned : I&amp;M/AEGR : 0111"/>
    <s v="31100 - Structures, Improvemnt-Coal"/>
    <s v="1984"/>
    <x v="1"/>
    <s v="42091433"/>
    <s v="RK PPB 2013 SOUTH &amp; RIVER GATE"/>
    <s v="03/10/2014"/>
    <s v="03/01/2014"/>
    <s v="Posted to CPR"/>
    <x v="6"/>
    <s v="03/27/2014"/>
    <s v="03/01/2014"/>
    <s v="X00000003"/>
    <s v="WS-CI-IMPCo-G PPB"/>
    <s v="RKCP13162"/>
    <s v="Power, Plant"/>
    <s v="ZARNOTH          ,JAY            ,R"/>
    <n v="-5563.58"/>
  </r>
  <r>
    <s v="Indiana Michigan Power - Gen"/>
    <x v="1"/>
    <s v="Rockport Generating Plant Unit No.1 - Owned : I&amp;M/AEGR : 0111"/>
    <s v="31100 - Structures, Improvemnt-Coal"/>
    <s v="1984"/>
    <x v="1"/>
    <s v="42091433"/>
    <s v="RK PPB 2013 SOUTH &amp; RIVER GATE"/>
    <s v="03/10/2014"/>
    <s v="03/01/2014"/>
    <s v="Posted to CPR"/>
    <x v="3"/>
    <s v="06/27/2014"/>
    <s v="06/01/2014"/>
    <s v="X00000003"/>
    <s v="WS-CI-IMPCo-G PPB"/>
    <s v="RKCP13162"/>
    <s v="Power, Plant"/>
    <s v="ZARNOTH          ,JAY            ,R"/>
    <n v="0"/>
  </r>
  <r>
    <s v="Indiana Michigan Power - Gen"/>
    <x v="1"/>
    <s v="Rockport Generating Plant Unit No.1 - Owned : I&amp;M/AEGR : 0111"/>
    <s v="31100 - Structures, Improvemnt-Coal"/>
    <s v="1984"/>
    <x v="1"/>
    <s v="42091434"/>
    <s v="RK PPB 2013 NORTH GATE SECURIT"/>
    <s v="03/10/2014"/>
    <s v="03/01/2014"/>
    <s v="Posted to CPR"/>
    <x v="6"/>
    <s v="03/27/2014"/>
    <s v="03/01/2014"/>
    <s v="X00000003"/>
    <s v="WS-CI-IMPCo-G PPB"/>
    <s v="RKCP13164"/>
    <s v="Power, Plant"/>
    <s v="ZARNOTH          ,JAY            ,R"/>
    <n v="-2782.54"/>
  </r>
  <r>
    <s v="Indiana Michigan Power - Gen"/>
    <x v="1"/>
    <s v="Rockport Generating Plant Unit No.1 - Owned : I&amp;M/AEGR : 0111"/>
    <s v="31100 - Structures, Improvemnt-Coal"/>
    <s v="1984"/>
    <x v="1"/>
    <s v="42091434"/>
    <s v="RK PPB 2013 NORTH GATE SECURIT"/>
    <s v="03/10/2014"/>
    <s v="03/01/2014"/>
    <s v="Posted to CPR"/>
    <x v="3"/>
    <s v="06/27/2014"/>
    <s v="06/01/2014"/>
    <s v="X00000003"/>
    <s v="WS-CI-IMPCo-G PPB"/>
    <s v="RKCP13164"/>
    <s v="Power, Plant"/>
    <s v="ZARNOTH          ,JAY            ,R"/>
    <n v="0"/>
  </r>
  <r>
    <s v="Indiana Michigan Power - Gen"/>
    <x v="1"/>
    <s v="Rockport Generating Plant Unit No.1 - Owned : I&amp;M/AEGR : 0111"/>
    <s v="31100 - Structures, Improvemnt-Coal"/>
    <s v="1984"/>
    <x v="1"/>
    <s v="42116259"/>
    <s v="RK PPB 2013 REPLACEMENT OF THE"/>
    <s v="12/20/2013"/>
    <s v="02/01/2014"/>
    <s v="Posted to CPR"/>
    <x v="8"/>
    <s v="02/26/2014"/>
    <s v="02/01/2014"/>
    <s v="X00000003"/>
    <s v="WS-CI-IMPCo-G PPB"/>
    <s v="RKCP13178"/>
    <s v="Power, Plant"/>
    <s v="KESTERSON        ,DAVID          ,R"/>
    <n v="-22530.73"/>
  </r>
  <r>
    <s v="Indiana Michigan Power - Gen"/>
    <x v="1"/>
    <s v="Rockport Generating Plant Unit No.1 - Owned : I&amp;M/AEGR : 0111"/>
    <s v="31100 - Structures, Improvemnt-Coal"/>
    <s v="1984"/>
    <x v="1"/>
    <s v="42116259"/>
    <s v="RK PPB 2013 REPLACEMENT OF THE"/>
    <s v="12/20/2013"/>
    <s v="02/01/2014"/>
    <s v="Posted to CPR"/>
    <x v="2"/>
    <s v="05/29/2014"/>
    <s v="05/01/2014"/>
    <s v="X00000003"/>
    <s v="WS-CI-IMPCo-G PPB"/>
    <s v="RKCP13178"/>
    <s v="Power, Plant"/>
    <s v="KESTERSON        ,DAVID          ,R"/>
    <n v="0"/>
  </r>
  <r>
    <s v="Indiana Michigan Power - Gen"/>
    <x v="1"/>
    <s v="Rockport Generating Plant Unit No.1 - Owned : I&amp;M/AEGR : 0111"/>
    <s v="31100 - Structures, Improvemnt-Coal"/>
    <s v="1984"/>
    <x v="1"/>
    <s v="42126189"/>
    <s v="RK PPB 2013 34.5KV LOOP - POLE"/>
    <s v="12/01/2013"/>
    <s v="12/01/2013"/>
    <s v="Posted to CPR"/>
    <x v="6"/>
    <s v="03/28/2014"/>
    <s v="03/01/2014"/>
    <s v="X00000003"/>
    <s v="WS-CI-IMPCo-G PPB"/>
    <s v="RKCP13183"/>
    <s v="Power, Plant"/>
    <s v="LITTLE           ,SAMMY          ,L"/>
    <n v="0"/>
  </r>
  <r>
    <s v="Indiana Michigan Power - Gen"/>
    <x v="1"/>
    <s v="Rockport Generating Plant Unit No.1 - Owned : I&amp;M/AEGR : 0111"/>
    <s v="31100 - Structures, Improvemnt-Coal"/>
    <s v="1984"/>
    <x v="1"/>
    <s v="42190088"/>
    <s v="RK PPB 2013 34.5KV LOOP - POLE"/>
    <s v="04/14/2014"/>
    <s v="04/01/2014"/>
    <s v="Posted to CPR"/>
    <x v="1"/>
    <s v="04/28/2014"/>
    <s v="04/01/2014"/>
    <s v="X00000003"/>
    <s v="WS-CI-IMPCo-G PPB"/>
    <s v="RKCP13183"/>
    <s v="Power, Plant"/>
    <s v="FORCHE           ,PHILLIP        ,R"/>
    <n v="-0.5"/>
  </r>
  <r>
    <s v="Indiana Michigan Power - Gen"/>
    <x v="1"/>
    <s v="Rockport Generating Plant Unit No.1 - Owned : I&amp;M/AEGR : 0111"/>
    <s v="31100 - Structures, Improvemnt-Coal"/>
    <s v="1984"/>
    <x v="1"/>
    <s v="42209647"/>
    <s v="RK PPB 2014 REMOVAL RAILROAD R"/>
    <s v="06/30/2014"/>
    <m/>
    <s v="Posted to CPR"/>
    <x v="0"/>
    <s v="08/27/2014"/>
    <s v="08/01/2014"/>
    <s v="X00000003"/>
    <s v="WS-CI-IMPCo-G PPB"/>
    <s v="RKCP14046"/>
    <s v="Power, Plant"/>
    <s v="TURNER           ,MICHAEL        ,W"/>
    <n v="-1835.99"/>
  </r>
  <r>
    <s v="Indiana Michigan Power - Gen"/>
    <x v="1"/>
    <s v="Rockport Generating Plant Unit No.1 - Owned : I&amp;M/AEGR : 0111"/>
    <s v="31100 - Structures, Improvemnt-Coal"/>
    <s v="1988"/>
    <x v="1"/>
    <s v="42245604"/>
    <s v="RK PPB 2014 REPLACE ENGINE IN"/>
    <s v="09/08/2014"/>
    <s v="09/01/2014"/>
    <s v="Completed"/>
    <x v="5"/>
    <s v="09/26/2014"/>
    <s v="09/01/2014"/>
    <s v="X00000003"/>
    <s v="WS-CI-IMPCo-G PPB"/>
    <s v="RKCP14080"/>
    <s v="Power, Plant"/>
    <s v="SKINNER          ,DONALD         ,V"/>
    <n v="-1509.65"/>
  </r>
  <r>
    <s v="Indiana Michigan Power - Gen"/>
    <x v="1"/>
    <s v="Rockport Generating Plant Unit No.1 - Owned : I&amp;M/AEGR : 0111"/>
    <s v="31200 - Boiler Plant Equip-Coal"/>
    <s v="1984"/>
    <x v="1"/>
    <s v="41980797"/>
    <s v="RK/PPB/U1 RH ATTEMPERATOR NOZZ"/>
    <s v="12/31/2013"/>
    <s v="01/01/2014"/>
    <s v="Posted to CPR"/>
    <x v="7"/>
    <s v="02/04/2014"/>
    <s v="01/01/2014"/>
    <s v="X00000003"/>
    <s v="WS-CI-IMPCo-G PPB"/>
    <s v="RKSPARE13"/>
    <s v="Power, Plant"/>
    <s v="KELLEY           ,TAMARA         ,L"/>
    <n v="-11395.12"/>
  </r>
  <r>
    <s v="Indiana Michigan Power - Gen"/>
    <x v="1"/>
    <s v="Rockport Generating Plant Unit No.1 - Owned : I&amp;M/AEGR : 0111"/>
    <s v="31200 - Boiler Plant Equip-Coal"/>
    <s v="1984"/>
    <x v="1"/>
    <s v="41980797"/>
    <s v="RK/PPB/U1 RH ATTEMPERATOR NOZZ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009427"/>
    <s v="RK/PPB/U1 SEP STRGS SET 4-3/SI"/>
    <s v="12/31/2013"/>
    <s v="01/01/2014"/>
    <s v="Posted to CPR"/>
    <x v="7"/>
    <s v="01/29/2014"/>
    <s v="01/01/2014"/>
    <s v="X00000003"/>
    <s v="WS-CI-IMPCo-G PPB"/>
    <s v="RKSPARE13"/>
    <s v="Power, Plant"/>
    <s v="KELLEY           ,TAMARA         ,L"/>
    <n v="-1227.45"/>
  </r>
  <r>
    <s v="Indiana Michigan Power - Gen"/>
    <x v="1"/>
    <s v="Rockport Generating Plant Unit No.1 - Owned : I&amp;M/AEGR : 0111"/>
    <s v="31200 - Boiler Plant Equip-Coal"/>
    <s v="1984"/>
    <x v="1"/>
    <s v="42009427"/>
    <s v="RK/PPB/U1 SEP STRGS SET 4-3/SI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022805"/>
    <s v="RK/PPB/U1 CY 7W2 SMP PMP 7W TU"/>
    <s v="12/31/2013"/>
    <s v="01/01/2014"/>
    <s v="Posted to CPR"/>
    <x v="7"/>
    <s v="01/29/2014"/>
    <s v="01/01/2014"/>
    <s v="X00000003"/>
    <s v="WS-CI-IMPCo-G PPB"/>
    <s v="RKSPARE13"/>
    <s v="Power, Plant"/>
    <s v="KELLEY           ,TAMARA         ,L"/>
    <n v="-101.23"/>
  </r>
  <r>
    <s v="Indiana Michigan Power - Gen"/>
    <x v="1"/>
    <s v="Rockport Generating Plant Unit No.1 - Owned : I&amp;M/AEGR : 0111"/>
    <s v="31200 - Boiler Plant Equip-Coal"/>
    <s v="1984"/>
    <x v="1"/>
    <s v="42022805"/>
    <s v="RK/PPB/U1 CY 7W2 SMP PMP 7W TU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025839"/>
    <s v="RK/PPB/U1 BX 4 LN GATE 5 KNIFE"/>
    <s v="09/01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025865"/>
    <s v="RK/PPB/U1 BX 2 LN GATE 4 KNIFE"/>
    <s v="12/31/2013"/>
    <s v="01/01/2014"/>
    <s v="Posted to CPR"/>
    <x v="7"/>
    <s v="02/04/2014"/>
    <s v="01/01/2014"/>
    <s v="X00000003"/>
    <s v="WS-CI-IMPCo-G PPB"/>
    <s v="RKSPARE13"/>
    <s v="Power, Plant"/>
    <s v="BERRONG          ,JASON          ,D"/>
    <n v="-995.56"/>
  </r>
  <r>
    <s v="Indiana Michigan Power - Gen"/>
    <x v="1"/>
    <s v="Rockport Generating Plant Unit No.1 - Owned : I&amp;M/AEGR : 0111"/>
    <s v="31200 - Boiler Plant Equip-Coal"/>
    <s v="1984"/>
    <x v="1"/>
    <s v="42025865"/>
    <s v="RK/PPB/U1 BX 2 LN GATE 4 KNIFE"/>
    <s v="12/31/2013"/>
    <s v="01/01/2014"/>
    <s v="Posted to CPR"/>
    <x v="1"/>
    <s v="04/29/2014"/>
    <s v="04/01/2014"/>
    <s v="X00000003"/>
    <s v="WS-CI-IMPCo-G PPB"/>
    <s v="RKSPARE13"/>
    <s v="Power, Plant"/>
    <s v="BERRONG          ,JASON          ,D"/>
    <n v="0"/>
  </r>
  <r>
    <s v="Indiana Michigan Power - Gen"/>
    <x v="1"/>
    <s v="Rockport Generating Plant Unit No.1 - Owned : I&amp;M/AEGR : 0111"/>
    <s v="31200 - Boiler Plant Equip-Coal"/>
    <s v="1984"/>
    <x v="1"/>
    <s v="42026263"/>
    <s v="RK/PPB/U1 BX 1 LN GATE 1 KNIFE"/>
    <s v="12/31/2013"/>
    <s v="01/01/2014"/>
    <s v="Posted to CPR"/>
    <x v="7"/>
    <s v="02/04/2014"/>
    <s v="01/01/2014"/>
    <s v="X00000003"/>
    <s v="WS-CI-IMPCo-G PPB"/>
    <s v="RKSPARE13"/>
    <s v="Power, Plant"/>
    <s v="BERRONG          ,JASON          ,D"/>
    <n v="-1236.78"/>
  </r>
  <r>
    <s v="Indiana Michigan Power - Gen"/>
    <x v="1"/>
    <s v="Rockport Generating Plant Unit No.1 - Owned : I&amp;M/AEGR : 0111"/>
    <s v="31200 - Boiler Plant Equip-Coal"/>
    <s v="1984"/>
    <x v="1"/>
    <s v="42026263"/>
    <s v="RK/PPB/U1 BX 1 LN GATE 1 KNIFE"/>
    <s v="12/31/2013"/>
    <s v="01/01/2014"/>
    <s v="Posted to CPR"/>
    <x v="1"/>
    <s v="04/29/2014"/>
    <s v="04/01/2014"/>
    <s v="X00000003"/>
    <s v="WS-CI-IMPCo-G PPB"/>
    <s v="RKSPARE13"/>
    <s v="Power, Plant"/>
    <s v="BERRONG          ,JASON          ,D"/>
    <n v="0"/>
  </r>
  <r>
    <s v="Indiana Michigan Power - Gen"/>
    <x v="1"/>
    <s v="Rockport Generating Plant Unit No.1 - Owned : I&amp;M/AEGR : 0111"/>
    <s v="31200 - Boiler Plant Equip-Coal"/>
    <s v="1984"/>
    <x v="1"/>
    <s v="42026276"/>
    <s v="RK/PPB/U1 BX 4 LN GATE 7 KNIFE"/>
    <s v="02/08/2014"/>
    <s v="02/01/2014"/>
    <s v="Posted to CPR"/>
    <x v="8"/>
    <s v="02/26/2014"/>
    <s v="02/01/2014"/>
    <s v="X00000003"/>
    <s v="WS-CI-IMPCo-G PPB"/>
    <s v="RKSPARE13"/>
    <s v="Power, Plant"/>
    <s v="BERRONG          ,JASON          ,D"/>
    <n v="-385.65"/>
  </r>
  <r>
    <s v="Indiana Michigan Power - Gen"/>
    <x v="1"/>
    <s v="Rockport Generating Plant Unit No.1 - Owned : I&amp;M/AEGR : 0111"/>
    <s v="31200 - Boiler Plant Equip-Coal"/>
    <s v="1984"/>
    <x v="1"/>
    <s v="42033673"/>
    <s v="RK/PPB/U1 #1-1 RWMU PMP MOTOR/"/>
    <s v="12/31/2013"/>
    <s v="01/01/2014"/>
    <s v="Posted to CPR"/>
    <x v="7"/>
    <s v="01/29/2014"/>
    <s v="01/01/2014"/>
    <s v="X00000003"/>
    <s v="WS-CI-IMPCo-G PPB"/>
    <s v="RKSPARE13"/>
    <s v="Power, Plant"/>
    <s v="BASHAM           ,PATRICIA       ,A"/>
    <n v="-707.86"/>
  </r>
  <r>
    <s v="Indiana Michigan Power - Gen"/>
    <x v="1"/>
    <s v="Rockport Generating Plant Unit No.1 - Owned : I&amp;M/AEGR : 0111"/>
    <s v="31200 - Boiler Plant Equip-Coal"/>
    <s v="1984"/>
    <x v="1"/>
    <s v="42040176"/>
    <s v="RK/PPB/U1 CS BX 4 2B RAPPER GE"/>
    <s v="12/31/2013"/>
    <s v="01/01/2014"/>
    <s v="Posted to CPR"/>
    <x v="7"/>
    <s v="02/04/2014"/>
    <s v="01/01/2014"/>
    <s v="X00000003"/>
    <s v="WS-CI-IMPCo-G PPB"/>
    <s v="RKSPARE13"/>
    <s v="Power, Plant"/>
    <s v="KELLEY           ,TAMARA         ,L"/>
    <n v="-919.97"/>
  </r>
  <r>
    <s v="Indiana Michigan Power - Gen"/>
    <x v="1"/>
    <s v="Rockport Generating Plant Unit No.1 - Owned : I&amp;M/AEGR : 0111"/>
    <s v="31200 - Boiler Plant Equip-Coal"/>
    <s v="1984"/>
    <x v="1"/>
    <s v="42040176"/>
    <s v="RK/PPB/U1 CS BX 4 2B RAPPER GE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040188"/>
    <s v="RK/PPB/U1 CS BX 4 3A RAPPER GE"/>
    <s v="12/31/2013"/>
    <s v="01/01/2014"/>
    <s v="Posted to CPR"/>
    <x v="7"/>
    <s v="02/04/2014"/>
    <s v="01/01/2014"/>
    <s v="X00000003"/>
    <s v="WS-CI-IMPCo-G PPB"/>
    <s v="RKSPARE13"/>
    <s v="Power, Plant"/>
    <s v="KELLEY           ,TAMARA         ,L"/>
    <n v="-774.39"/>
  </r>
  <r>
    <s v="Indiana Michigan Power - Gen"/>
    <x v="1"/>
    <s v="Rockport Generating Plant Unit No.1 - Owned : I&amp;M/AEGR : 0111"/>
    <s v="31200 - Boiler Plant Equip-Coal"/>
    <s v="1984"/>
    <x v="1"/>
    <s v="42040188"/>
    <s v="RK/PPB/U1 CS BX 4 3A RAPPER GE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040191"/>
    <s v="RK/PPB/U1 CS BOX 2 3A RAPPER G"/>
    <s v="12/31/2013"/>
    <s v="01/01/2014"/>
    <s v="Posted to CPR"/>
    <x v="7"/>
    <s v="02/04/2014"/>
    <s v="01/01/2014"/>
    <s v="X00000003"/>
    <s v="WS-CI-IMPCo-G PPB"/>
    <s v="RKSPARE13"/>
    <s v="Power, Plant"/>
    <s v="KELLEY           ,TAMARA         ,L"/>
    <n v="-774.39"/>
  </r>
  <r>
    <s v="Indiana Michigan Power - Gen"/>
    <x v="1"/>
    <s v="Rockport Generating Plant Unit No.1 - Owned : I&amp;M/AEGR : 0111"/>
    <s v="31200 - Boiler Plant Equip-Coal"/>
    <s v="1984"/>
    <x v="1"/>
    <s v="42049498"/>
    <s v="RK/PPB/U1 PREC BX 4-ROW 3 LINE"/>
    <s v="12/31/2013"/>
    <s v="01/01/2014"/>
    <s v="Posted to CPR"/>
    <x v="7"/>
    <s v="01/29/2014"/>
    <s v="01/01/2014"/>
    <s v="X00000003"/>
    <s v="WS-CI-IMPCo-G PPB"/>
    <s v="RKSPARE13"/>
    <s v="Power, Plant"/>
    <s v="COX              ,JAMES          ,B"/>
    <n v="-1105.47"/>
  </r>
  <r>
    <s v="Indiana Michigan Power - Gen"/>
    <x v="1"/>
    <s v="Rockport Generating Plant Unit No.1 - Owned : I&amp;M/AEGR : 0111"/>
    <s v="31200 - Boiler Plant Equip-Coal"/>
    <s v="1984"/>
    <x v="1"/>
    <s v="42057127"/>
    <s v="RK/PPB/U1 DS BOX 4-42A RAPPER"/>
    <s v="12/31/2013"/>
    <s v="01/01/2014"/>
    <s v="Posted to CPR"/>
    <x v="7"/>
    <s v="01/29/2014"/>
    <s v="01/01/2014"/>
    <s v="X00000003"/>
    <s v="WS-CI-IMPCo-G PPB"/>
    <s v="RKSPARE13"/>
    <s v="Power, Plant"/>
    <s v="KELLEY           ,TAMARA         ,L"/>
    <n v="-393.94"/>
  </r>
  <r>
    <s v="Indiana Michigan Power - Gen"/>
    <x v="1"/>
    <s v="Rockport Generating Plant Unit No.1 - Owned : I&amp;M/AEGR : 0111"/>
    <s v="31200 - Boiler Plant Equip-Coal"/>
    <s v="1984"/>
    <x v="1"/>
    <s v="42067244"/>
    <s v="RK/PPB/U1 STA 1 VAULT SUMP PUM"/>
    <s v="12/31/2013"/>
    <s v="01/01/2014"/>
    <s v="Posted to CPR"/>
    <x v="7"/>
    <s v="02/04/2014"/>
    <s v="01/01/2014"/>
    <s v="X00000003"/>
    <s v="WS-CI-IMPCo-G PPB"/>
    <s v="RKSPARE13"/>
    <s v="Power, Plant"/>
    <s v="EDGE             ,STEPHEN        ,G"/>
    <n v="-2820.07"/>
  </r>
  <r>
    <s v="Indiana Michigan Power - Gen"/>
    <x v="1"/>
    <s v="Rockport Generating Plant Unit No.1 - Owned : I&amp;M/AEGR : 0111"/>
    <s v="31200 - Boiler Plant Equip-Coal"/>
    <s v="1984"/>
    <x v="1"/>
    <s v="42067244"/>
    <s v="RK/PPB/U1 STA 1 VAULT SUMP PUM"/>
    <s v="12/31/2013"/>
    <s v="01/01/2014"/>
    <s v="Posted to CPR"/>
    <x v="2"/>
    <s v="05/29/2014"/>
    <s v="05/01/2014"/>
    <s v="X00000003"/>
    <s v="WS-CI-IMPCo-G PPB"/>
    <s v="RKSPARE13"/>
    <s v="Power, Plant"/>
    <s v="EDGE             ,STEPHEN        ,G"/>
    <n v="0"/>
  </r>
  <r>
    <s v="Indiana Michigan Power - Gen"/>
    <x v="1"/>
    <s v="Rockport Generating Plant Unit No.1 - Owned : I&amp;M/AEGR : 0111"/>
    <s v="31200 - Boiler Plant Equip-Coal"/>
    <s v="1984"/>
    <x v="1"/>
    <s v="42071734"/>
    <s v="RK/PPB/U1 AB CONV MOTOR/012011"/>
    <s v="12/31/2013"/>
    <s v="01/01/2014"/>
    <s v="Posted to CPR"/>
    <x v="7"/>
    <s v="02/04/2014"/>
    <s v="01/01/2014"/>
    <s v="X00000003"/>
    <s v="WS-CI-IMPCo-G PPB"/>
    <s v="RKSPARE13"/>
    <s v="Power, Plant"/>
    <s v="LITTLE           ,SAMMY          ,L"/>
    <n v="-398.76"/>
  </r>
  <r>
    <s v="Indiana Michigan Power - Gen"/>
    <x v="1"/>
    <s v="Rockport Generating Plant Unit No.1 - Owned : I&amp;M/AEGR : 0111"/>
    <s v="31200 - Boiler Plant Equip-Coal"/>
    <s v="1984"/>
    <x v="1"/>
    <s v="42071734"/>
    <s v="RK/PPB/U1 AB CONV MOTOR/012011"/>
    <s v="12/31/2013"/>
    <s v="01/01/2014"/>
    <s v="Posted to CPR"/>
    <x v="2"/>
    <s v="05/29/2014"/>
    <s v="05/01/2014"/>
    <s v="X00000003"/>
    <s v="WS-CI-IMPCo-G PPB"/>
    <s v="RKSPARE13"/>
    <s v="Power, Plant"/>
    <s v="LITTLE           ,SAMMY          ,L"/>
    <n v="0"/>
  </r>
  <r>
    <s v="Indiana Michigan Power - Gen"/>
    <x v="1"/>
    <s v="Rockport Generating Plant Unit No.1 - Owned : I&amp;M/AEGR : 0111"/>
    <s v="31200 - Boiler Plant Equip-Coal"/>
    <s v="1984"/>
    <x v="1"/>
    <s v="42071801"/>
    <s v="RK/PPB/U1 STKR RECLAIM TRAVEL"/>
    <s v="12/31/2013"/>
    <s v="01/01/2014"/>
    <s v="Posted to CPR"/>
    <x v="7"/>
    <s v="02/04/2014"/>
    <s v="01/01/2014"/>
    <s v="X00000003"/>
    <s v="WS-CI-IMPCo-G PPB"/>
    <s v="RKSPARE13"/>
    <s v="Power, Plant"/>
    <s v="EICHENBERGER     ,PAUL           ,A"/>
    <n v="-467.22"/>
  </r>
  <r>
    <s v="Indiana Michigan Power - Gen"/>
    <x v="1"/>
    <s v="Rockport Generating Plant Unit No.1 - Owned : I&amp;M/AEGR : 0111"/>
    <s v="31200 - Boiler Plant Equip-Coal"/>
    <s v="1984"/>
    <x v="1"/>
    <s v="42071801"/>
    <s v="RK/PPB/U1 STKR RECLAIM TRAVEL"/>
    <s v="12/31/2013"/>
    <s v="01/01/2014"/>
    <s v="Posted to CPR"/>
    <x v="2"/>
    <s v="05/29/2014"/>
    <s v="05/01/2014"/>
    <s v="X00000003"/>
    <s v="WS-CI-IMPCo-G PPB"/>
    <s v="RKSPARE13"/>
    <s v="Power, Plant"/>
    <s v="EICHENBERGER     ,PAUL           ,A"/>
    <n v="0"/>
  </r>
  <r>
    <s v="Indiana Michigan Power - Gen"/>
    <x v="1"/>
    <s v="Rockport Generating Plant Unit No.1 - Owned : I&amp;M/AEGR : 0111"/>
    <s v="31200 - Boiler Plant Equip-Coal"/>
    <s v="1984"/>
    <x v="1"/>
    <s v="42076241"/>
    <s v="RK/PB/U1 RRV824 N DAMP DCK BYP"/>
    <s v="02/08/2014"/>
    <s v="02/01/2014"/>
    <s v="Posted to CPR"/>
    <x v="8"/>
    <s v="02/26/2014"/>
    <s v="02/01/2014"/>
    <s v="X00000003"/>
    <s v="WS-CI-IMPCo-G PPB"/>
    <s v="RKSPARE13"/>
    <s v="Power, Plant"/>
    <s v="SMEATHERS        ,SANDRA         ,K"/>
    <n v="-873.69"/>
  </r>
  <r>
    <s v="Indiana Michigan Power - Gen"/>
    <x v="1"/>
    <s v="Rockport Generating Plant Unit No.1 - Owned : I&amp;M/AEGR : 0111"/>
    <s v="31200 - Boiler Plant Equip-Coal"/>
    <s v="1984"/>
    <x v="1"/>
    <s v="42076241"/>
    <s v="RK/PB/U1 RRV824 N DAMP DCK BYP"/>
    <s v="02/08/2014"/>
    <s v="02/01/2014"/>
    <s v="Posted to CPR"/>
    <x v="2"/>
    <s v="05/29/2014"/>
    <s v="05/01/2014"/>
    <s v="X00000003"/>
    <s v="WS-CI-IMPCo-G PPB"/>
    <s v="RKSPARE13"/>
    <s v="Power, Plant"/>
    <s v="SMEATHERS        ,SANDRA         ,K"/>
    <n v="0"/>
  </r>
  <r>
    <s v="Indiana Michigan Power - Gen"/>
    <x v="1"/>
    <s v="Rockport Generating Plant Unit No.1 - Owned : I&amp;M/AEGR : 0111"/>
    <s v="31200 - Boiler Plant Equip-Coal"/>
    <s v="1984"/>
    <x v="1"/>
    <s v="42083316"/>
    <s v="RK/PPB/U1 PULV #8 HEAT EXCHANG"/>
    <s v="11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093631"/>
    <s v="RK/PPB/U1 WBU BCK ELEVATOR SPD"/>
    <s v="09/30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097067"/>
    <s v="RK PPB 2013 ACID TANK &amp; PRETRE"/>
    <s v="02/01/2014"/>
    <s v="02/01/2014"/>
    <s v="Posted to CPR"/>
    <x v="8"/>
    <s v="02/26/2014"/>
    <s v="02/01/2014"/>
    <s v="X00000003"/>
    <s v="WS-CI-IMPCo-G PPB"/>
    <s v="RKCP13166"/>
    <s v="Power, Plant"/>
    <s v="LITTLE           ,SAMMY          ,L"/>
    <n v="-2023.51"/>
  </r>
  <r>
    <s v="Indiana Michigan Power - Gen"/>
    <x v="1"/>
    <s v="Rockport Generating Plant Unit No.1 - Owned : I&amp;M/AEGR : 0111"/>
    <s v="31200 - Boiler Plant Equip-Coal"/>
    <s v="1984"/>
    <x v="1"/>
    <s v="42097067"/>
    <s v="RK PPB 2013 ACID TANK &amp; PRETRE"/>
    <s v="02/01/2014"/>
    <s v="02/01/2014"/>
    <s v="Posted to CPR"/>
    <x v="3"/>
    <s v="06/27/2014"/>
    <s v="06/01/2014"/>
    <s v="X00000003"/>
    <s v="WS-CI-IMPCo-G PPB"/>
    <s v="RKCP13166"/>
    <s v="Power, Plant"/>
    <s v="LITTLE           ,SAMMY          ,L"/>
    <n v="0"/>
  </r>
  <r>
    <s v="Indiana Michigan Power - Gen"/>
    <x v="1"/>
    <s v="Rockport Generating Plant Unit No.1 - Owned : I&amp;M/AEGR : 0111"/>
    <s v="31200 - Boiler Plant Equip-Coal"/>
    <s v="1984"/>
    <x v="1"/>
    <s v="42100762"/>
    <s v="RK/PPB/U1 EIC FIRE HYD #82 10&quot;"/>
    <s v="12/31/2013"/>
    <s v="01/01/2014"/>
    <s v="Posted to CPR"/>
    <x v="8"/>
    <s v="02/26/2014"/>
    <s v="02/01/2014"/>
    <s v="X00000003"/>
    <s v="WS-CI-IMPCo-G PPB"/>
    <s v="RKSPARE13"/>
    <s v="Power, Plant"/>
    <s v="LANE             ,STEVEN         ,K"/>
    <n v="-1269.3699999999999"/>
  </r>
  <r>
    <s v="Indiana Michigan Power - Gen"/>
    <x v="1"/>
    <s v="Rockport Generating Plant Unit No.1 - Owned : I&amp;M/AEGR : 0111"/>
    <s v="31200 - Boiler Plant Equip-Coal"/>
    <s v="1984"/>
    <x v="1"/>
    <s v="42100762"/>
    <s v="RK/PPB/U1 EIC FIRE HYD #82 10&quot;"/>
    <s v="12/31/2013"/>
    <s v="01/01/2014"/>
    <s v="Posted to CPR"/>
    <x v="2"/>
    <s v="05/29/2014"/>
    <s v="05/01/2014"/>
    <s v="X00000003"/>
    <s v="WS-CI-IMPCo-G PPB"/>
    <s v="RKSPARE13"/>
    <s v="Power, Plant"/>
    <s v="LANE             ,STEVEN         ,K"/>
    <n v="0"/>
  </r>
  <r>
    <s v="Indiana Michigan Power - Gen"/>
    <x v="1"/>
    <s v="Rockport Generating Plant Unit No.1 - Owned : I&amp;M/AEGR : 0111"/>
    <s v="31200 - Boiler Plant Equip-Coal"/>
    <s v="1984"/>
    <x v="1"/>
    <s v="42105523"/>
    <s v="RK/PPB/U1-#2 AUX BOILER N MAST"/>
    <s v="12/31/2013"/>
    <s v="05/01/2014"/>
    <s v="Posted to CPR"/>
    <x v="8"/>
    <s v="02/26/2014"/>
    <s v="02/01/2014"/>
    <s v="X00000003"/>
    <s v="WS-CI-IMPCo-G PPB"/>
    <s v="RKSPARE13"/>
    <s v="Power, Plant"/>
    <s v="KELLEY           ,TAMARA         ,L"/>
    <n v="-241.03"/>
  </r>
  <r>
    <s v="Indiana Michigan Power - Gen"/>
    <x v="1"/>
    <s v="Rockport Generating Plant Unit No.1 - Owned : I&amp;M/AEGR : 0111"/>
    <s v="31200 - Boiler Plant Equip-Coal"/>
    <s v="1984"/>
    <x v="1"/>
    <s v="42111558"/>
    <s v="RK/PPB/U1 2-1 FLUID BLOWER C/O"/>
    <s v="12/31/2013"/>
    <s v="01/01/2014"/>
    <s v="Posted to CPR"/>
    <x v="8"/>
    <s v="02/26/2014"/>
    <s v="02/01/2014"/>
    <s v="X00000003"/>
    <s v="WS-CI-IMPCo-G PPB"/>
    <s v="RKSPARE13"/>
    <s v="Power, Plant"/>
    <s v="KELLEY           ,TAMARA         ,L"/>
    <n v="-1672.18"/>
  </r>
  <r>
    <s v="Indiana Michigan Power - Gen"/>
    <x v="1"/>
    <s v="Rockport Generating Plant Unit No.1 - Owned : I&amp;M/AEGR : 0111"/>
    <s v="31200 - Boiler Plant Equip-Coal"/>
    <s v="1984"/>
    <x v="1"/>
    <s v="42111558"/>
    <s v="RK/PPB/U1 2-1 FLUID BLOWER C/O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12447"/>
    <s v="RK/PPB/#2 AUX BLR PRV500 PNEUM"/>
    <s v="01/31/2014"/>
    <s v="02/01/2014"/>
    <s v="Posted to CPR"/>
    <x v="8"/>
    <s v="02/26/2014"/>
    <s v="02/01/2014"/>
    <s v="X00000003"/>
    <s v="WS-CI-IMPCo-G PPB"/>
    <s v="RKSPARE13"/>
    <s v="Power, Plant"/>
    <s v="KELLEY           ,TAMARA         ,L"/>
    <n v="-609.33000000000004"/>
  </r>
  <r>
    <s v="Indiana Michigan Power - Gen"/>
    <x v="1"/>
    <s v="Rockport Generating Plant Unit No.1 - Owned : I&amp;M/AEGR : 0111"/>
    <s v="31200 - Boiler Plant Equip-Coal"/>
    <s v="1984"/>
    <x v="1"/>
    <s v="42112850"/>
    <s v="RK/PPB/U1-#12 PULV CLASSIFIER"/>
    <s v="04/30/2014"/>
    <s v="05/01/2014"/>
    <s v="Posted to CPR"/>
    <x v="2"/>
    <s v="05/28/2014"/>
    <s v="05/01/2014"/>
    <s v="X00000003"/>
    <s v="WS-CI-IMPCo-G PPB"/>
    <s v="RKSPARE13"/>
    <s v="Power, Plant"/>
    <s v="KELLEY           ,TAMARA         ,L"/>
    <n v="-6619.1"/>
  </r>
  <r>
    <s v="Indiana Michigan Power - Gen"/>
    <x v="1"/>
    <s v="Rockport Generating Plant Unit No.1 - Owned : I&amp;M/AEGR : 0111"/>
    <s v="31200 - Boiler Plant Equip-Coal"/>
    <s v="1984"/>
    <x v="1"/>
    <s v="42112850"/>
    <s v="RK/PPB/U1-#12 PULV CLASSIFIER"/>
    <s v="04/30/2014"/>
    <s v="05/01/2014"/>
    <s v="Posted to CPR"/>
    <x v="0"/>
    <s v="08/28/2014"/>
    <s v="08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12865"/>
    <s v="RK/PPB/U1-#12 PULV ROTATING TH"/>
    <s v="05/31/2014"/>
    <s v="07/01/2014"/>
    <s v="Posted to CPR"/>
    <x v="4"/>
    <s v="07/29/2014"/>
    <s v="07/01/2014"/>
    <s v="X00000003"/>
    <s v="WS-CI-IMPCo-G PPB"/>
    <s v="RKSPARE13"/>
    <s v="Power, Plant"/>
    <s v="KELLEY           ,TAMARA         ,L"/>
    <n v="-9225.14"/>
  </r>
  <r>
    <s v="Indiana Michigan Power - Gen"/>
    <x v="1"/>
    <s v="Rockport Generating Plant Unit No.1 - Owned : I&amp;M/AEGR : 0111"/>
    <s v="31200 - Boiler Plant Equip-Coal"/>
    <s v="1984"/>
    <x v="1"/>
    <s v="42112878"/>
    <s v="RK/PPB/U1-#12 PULV ROLL WHEEL"/>
    <s v="06/30/2014"/>
    <s v="07/01/2014"/>
    <s v="Posted to CPR"/>
    <x v="4"/>
    <s v="07/29/2014"/>
    <s v="07/01/2014"/>
    <s v="X00000003"/>
    <s v="WS-CI-IMPCo-G PPB"/>
    <s v="RKSPARE13"/>
    <s v="Power, Plant"/>
    <s v="KELLEY           ,TAMARA         ,L"/>
    <n v="-2286.91"/>
  </r>
  <r>
    <s v="Indiana Michigan Power - Gen"/>
    <x v="1"/>
    <s v="Rockport Generating Plant Unit No.1 - Owned : I&amp;M/AEGR : 0111"/>
    <s v="31200 - Boiler Plant Equip-Coal"/>
    <s v="1984"/>
    <x v="1"/>
    <s v="42112900"/>
    <s v="RK/PPB/U1-#12 PULV ROLL WHEEL"/>
    <s v="06/30/2014"/>
    <s v="07/01/2014"/>
    <s v="Posted to CPR"/>
    <x v="4"/>
    <s v="07/29/2014"/>
    <s v="07/01/2014"/>
    <s v="X00000003"/>
    <s v="WS-CI-IMPCo-G PPB"/>
    <s v="RKSPARE13"/>
    <s v="Power, Plant"/>
    <s v="KELLEY           ,TAMARA         ,L"/>
    <n v="-2286.91"/>
  </r>
  <r>
    <s v="Indiana Michigan Power - Gen"/>
    <x v="1"/>
    <s v="Rockport Generating Plant Unit No.1 - Owned : I&amp;M/AEGR : 0111"/>
    <s v="31200 - Boiler Plant Equip-Coal"/>
    <s v="1984"/>
    <x v="1"/>
    <s v="42112922"/>
    <s v="RK/PPB/U1-#12 PULV ROLL WHEEL"/>
    <s v="06/30/2014"/>
    <s v="07/01/2014"/>
    <s v="Posted to CPR"/>
    <x v="4"/>
    <s v="07/29/2014"/>
    <s v="07/01/2014"/>
    <s v="X00000003"/>
    <s v="WS-CI-IMPCo-G PPB"/>
    <s v="RKSPARE13"/>
    <s v="Power, Plant"/>
    <s v="KELLEY           ,TAMARA         ,L"/>
    <n v="-2495.15"/>
  </r>
  <r>
    <s v="Indiana Michigan Power - Gen"/>
    <x v="1"/>
    <s v="Rockport Generating Plant Unit No.1 - Owned : I&amp;M/AEGR : 0111"/>
    <s v="31200 - Boiler Plant Equip-Coal"/>
    <s v="1984"/>
    <x v="1"/>
    <s v="42114848"/>
    <s v="RK/PPB/U1 HSO VLV BEFORE ARV-2"/>
    <s v="12/31/2013"/>
    <s v="01/01/2014"/>
    <s v="Posted to CPR"/>
    <x v="8"/>
    <s v="02/26/2014"/>
    <s v="02/01/2014"/>
    <s v="X00000003"/>
    <s v="WS-CI-IMPCo-G PPB"/>
    <s v="RKSPARE13"/>
    <s v="Power, Plant"/>
    <s v="KELLEY           ,TAMARA         ,L"/>
    <n v="-1570.75"/>
  </r>
  <r>
    <s v="Indiana Michigan Power - Gen"/>
    <x v="1"/>
    <s v="Rockport Generating Plant Unit No.1 - Owned : I&amp;M/AEGR : 0111"/>
    <s v="31200 - Boiler Plant Equip-Coal"/>
    <s v="1984"/>
    <x v="1"/>
    <s v="42114848"/>
    <s v="RK/PPB/U1 HSO VLV BEFORE ARV-2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16668"/>
    <s v="RK/PPB/U1 BOX 3 4-B CS RAPPER"/>
    <s v="07/31/2014"/>
    <s v="08/01/2014"/>
    <s v="Posted to CPR"/>
    <x v="0"/>
    <s v="08/27/2014"/>
    <s v="08/01/2014"/>
    <s v="X00000003"/>
    <s v="WS-CI-IMPCo-G PPB"/>
    <s v="RKSPARE13"/>
    <s v="Power, Plant"/>
    <s v="KELLEY           ,TAMARA         ,L"/>
    <n v="-618.58000000000004"/>
  </r>
  <r>
    <s v="Indiana Michigan Power - Gen"/>
    <x v="1"/>
    <s v="Rockport Generating Plant Unit No.1 - Owned : I&amp;M/AEGR : 0111"/>
    <s v="31200 - Boiler Plant Equip-Coal"/>
    <s v="1984"/>
    <x v="1"/>
    <s v="42117661"/>
    <s v="RK/PPB/U1 #16 COMBUST AIR FAN"/>
    <s v="12/31/2013"/>
    <s v="01/01/2014"/>
    <s v="Posted to CPR"/>
    <x v="8"/>
    <s v="02/26/2014"/>
    <s v="02/01/2014"/>
    <s v="X00000003"/>
    <s v="WS-CI-IMPCo-G PPB"/>
    <s v="RKSPARE13"/>
    <s v="Power, Plant"/>
    <s v="KELLEY           ,TAMARA         ,L"/>
    <n v="-3089.06"/>
  </r>
  <r>
    <s v="Indiana Michigan Power - Gen"/>
    <x v="1"/>
    <s v="Rockport Generating Plant Unit No.1 - Owned : I&amp;M/AEGR : 0111"/>
    <s v="31200 - Boiler Plant Equip-Coal"/>
    <s v="1984"/>
    <x v="1"/>
    <s v="42117661"/>
    <s v="RK/PPB/U1 #16 COMBUST AIR FAN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21527"/>
    <s v="RK/PPB/U1-#2 STATOR WATER PUMP"/>
    <s v="12/31/2013"/>
    <s v="02/01/2014"/>
    <s v="Posted to CPR"/>
    <x v="8"/>
    <s v="02/26/2014"/>
    <s v="02/01/2014"/>
    <s v="X00000003"/>
    <s v="WS-CI-IMPCo-G PPB"/>
    <s v="RKSPARE13"/>
    <s v="Power, Plant"/>
    <s v="KELLEY           ,TAMARA         ,L"/>
    <n v="-596.6"/>
  </r>
  <r>
    <s v="Indiana Michigan Power - Gen"/>
    <x v="1"/>
    <s v="Rockport Generating Plant Unit No.1 - Owned : I&amp;M/AEGR : 0111"/>
    <s v="31200 - Boiler Plant Equip-Coal"/>
    <s v="1984"/>
    <x v="1"/>
    <s v="42121527"/>
    <s v="RK/PPB/U1-#2 STATOR WATER PUMP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25429"/>
    <s v="RK/PPB/U1-#1 PULV ROTATING THR"/>
    <s v="04/30/2014"/>
    <s v="05/01/2014"/>
    <s v="Posted to CPR"/>
    <x v="2"/>
    <s v="05/28/2014"/>
    <s v="05/01/2014"/>
    <s v="X00000003"/>
    <s v="WS-CI-IMPCo-G PPB"/>
    <s v="RKSPARE13"/>
    <s v="Power, Plant"/>
    <s v="KELLEY           ,TAMARA         ,L"/>
    <n v="-7861.67"/>
  </r>
  <r>
    <s v="Indiana Michigan Power - Gen"/>
    <x v="1"/>
    <s v="Rockport Generating Plant Unit No.1 - Owned : I&amp;M/AEGR : 0111"/>
    <s v="31200 - Boiler Plant Equip-Coal"/>
    <s v="1984"/>
    <x v="1"/>
    <s v="42125429"/>
    <s v="RK/PPB/U1-#1 PULV ROTATING THR"/>
    <s v="04/30/2014"/>
    <s v="05/01/2014"/>
    <s v="Posted to CPR"/>
    <x v="0"/>
    <s v="08/28/2014"/>
    <s v="08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25817"/>
    <s v="RK/PPB/U1-#1 PULV CLASSIFIER/0"/>
    <s v="04/30/2014"/>
    <s v="05/01/2014"/>
    <s v="Posted to CPR"/>
    <x v="2"/>
    <s v="05/28/2014"/>
    <s v="05/01/2014"/>
    <s v="X00000003"/>
    <s v="WS-CI-IMPCo-G PPB"/>
    <s v="RKSPARE13"/>
    <s v="Power, Plant"/>
    <s v="KELLEY           ,TAMARA         ,L"/>
    <n v="-5593.66"/>
  </r>
  <r>
    <s v="Indiana Michigan Power - Gen"/>
    <x v="1"/>
    <s v="Rockport Generating Plant Unit No.1 - Owned : I&amp;M/AEGR : 0111"/>
    <s v="31200 - Boiler Plant Equip-Coal"/>
    <s v="1984"/>
    <x v="1"/>
    <s v="42125817"/>
    <s v="RK/PPB/U1-#1 PULV CLASSIFIER/0"/>
    <s v="04/30/2014"/>
    <s v="05/01/2014"/>
    <s v="Posted to CPR"/>
    <x v="0"/>
    <s v="08/28/2014"/>
    <s v="08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25835"/>
    <s v="RK/PPB/U1-#1 PULV GRNDG SEGMEN"/>
    <s v="04/30/2014"/>
    <s v="05/01/2014"/>
    <s v="Posted to CPR"/>
    <x v="2"/>
    <s v="05/28/2014"/>
    <s v="05/01/2014"/>
    <s v="X00000003"/>
    <s v="WS-CI-IMPCo-G PPB"/>
    <s v="RKSPARE13"/>
    <s v="Power, Plant"/>
    <s v="KELLEY           ,TAMARA         ,L"/>
    <n v="-11185.4"/>
  </r>
  <r>
    <s v="Indiana Michigan Power - Gen"/>
    <x v="1"/>
    <s v="Rockport Generating Plant Unit No.1 - Owned : I&amp;M/AEGR : 0111"/>
    <s v="31200 - Boiler Plant Equip-Coal"/>
    <s v="1984"/>
    <x v="1"/>
    <s v="42125835"/>
    <s v="RK/PPB/U1-#1 PULV GRNDG SEGMEN"/>
    <s v="04/30/2014"/>
    <s v="05/01/2014"/>
    <s v="Posted to CPR"/>
    <x v="0"/>
    <s v="08/28/2014"/>
    <s v="08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25843"/>
    <s v="RK/PPB/U1-#1 PULV ROLL WHEEL A"/>
    <s v="06/30/2014"/>
    <s v="07/01/2014"/>
    <s v="Posted to CPR"/>
    <x v="4"/>
    <s v="07/29/2014"/>
    <s v="07/01/2014"/>
    <s v="X00000003"/>
    <s v="WS-CI-IMPCo-G PPB"/>
    <s v="RKSPARE13"/>
    <s v="Power, Plant"/>
    <s v="KELLEY           ,TAMARA         ,L"/>
    <n v="-963.54"/>
  </r>
  <r>
    <s v="Indiana Michigan Power - Gen"/>
    <x v="1"/>
    <s v="Rockport Generating Plant Unit No.1 - Owned : I&amp;M/AEGR : 0111"/>
    <s v="31200 - Boiler Plant Equip-Coal"/>
    <s v="1984"/>
    <x v="1"/>
    <s v="42125879"/>
    <s v="RK/PPB/U1-#1 PULV ROLL WHEEL A"/>
    <s v="06/30/2014"/>
    <s v="07/01/2014"/>
    <s v="Posted to CPR"/>
    <x v="4"/>
    <s v="07/29/2014"/>
    <s v="07/01/2014"/>
    <s v="X00000003"/>
    <s v="WS-CI-IMPCo-G PPB"/>
    <s v="RKSPARE13"/>
    <s v="Power, Plant"/>
    <s v="KELLEY           ,TAMARA         ,L"/>
    <n v="-963.54"/>
  </r>
  <r>
    <s v="Indiana Michigan Power - Gen"/>
    <x v="1"/>
    <s v="Rockport Generating Plant Unit No.1 - Owned : I&amp;M/AEGR : 0111"/>
    <s v="31200 - Boiler Plant Equip-Coal"/>
    <s v="1984"/>
    <x v="1"/>
    <s v="42126233"/>
    <s v="RK/PPB/U1-#1 PULV ROLL WHEEL A"/>
    <s v="06/30/2014"/>
    <s v="07/01/2014"/>
    <s v="Posted to CPR"/>
    <x v="4"/>
    <s v="07/29/2014"/>
    <s v="07/01/2014"/>
    <s v="X00000003"/>
    <s v="WS-CI-IMPCo-G PPB"/>
    <s v="RKSPARE13"/>
    <s v="Power, Plant"/>
    <s v="KELLEY           ,TAMARA         ,L"/>
    <n v="-963.54"/>
  </r>
  <r>
    <s v="Indiana Michigan Power - Gen"/>
    <x v="1"/>
    <s v="Rockport Generating Plant Unit No.1 - Owned : I&amp;M/AEGR : 0111"/>
    <s v="31200 - Boiler Plant Equip-Coal"/>
    <s v="1984"/>
    <x v="1"/>
    <s v="42128463"/>
    <s v="RK/PPB/U1-#3 HOTWELL PUMP MOTO"/>
    <s v="12/31/2013"/>
    <s v="02/01/2014"/>
    <s v="Posted to CPR"/>
    <x v="8"/>
    <s v="02/26/2014"/>
    <s v="02/01/2014"/>
    <s v="X00000003"/>
    <s v="WS-CI-IMPCo-G PPB"/>
    <s v="RKSPARE13"/>
    <s v="Power, Plant"/>
    <s v="KELLEY           ,TAMARA         ,L"/>
    <n v="-1722.7"/>
  </r>
  <r>
    <s v="Indiana Michigan Power - Gen"/>
    <x v="1"/>
    <s v="Rockport Generating Plant Unit No.1 - Owned : I&amp;M/AEGR : 0111"/>
    <s v="31200 - Boiler Plant Equip-Coal"/>
    <s v="1984"/>
    <x v="1"/>
    <s v="42128463"/>
    <s v="RK/PPB/U1-#3 HOTWELL PUMP MOTO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28476"/>
    <s v="RK/PPB/U1 78W CONV AIR BLOWER/"/>
    <s v="12/31/2013"/>
    <s v="02/01/2014"/>
    <s v="Posted to CPR"/>
    <x v="8"/>
    <s v="02/26/2014"/>
    <s v="02/01/2014"/>
    <s v="X00000003"/>
    <s v="WS-CI-IMPCo-G PPB"/>
    <s v="RKSPARE13"/>
    <s v="Power, Plant"/>
    <s v="KELLEY           ,TAMARA         ,L"/>
    <n v="-67.989999999999995"/>
  </r>
  <r>
    <s v="Indiana Michigan Power - Gen"/>
    <x v="1"/>
    <s v="Rockport Generating Plant Unit No.1 - Owned : I&amp;M/AEGR : 0111"/>
    <s v="31200 - Boiler Plant Equip-Coal"/>
    <s v="1984"/>
    <x v="1"/>
    <s v="42128476"/>
    <s v="RK/PPB/U1 78W CONV AIR BLOWER/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40960"/>
    <s v="RK/PPB/U1 #2 GRAV FILTER INLET"/>
    <s v="03/31/2014"/>
    <s v="04/01/2014"/>
    <s v="Posted to CPR"/>
    <x v="1"/>
    <s v="04/28/2014"/>
    <s v="04/01/2014"/>
    <s v="X00000003"/>
    <s v="WS-CI-IMPCo-G PPB"/>
    <s v="RKSPARE13"/>
    <s v="Power, Plant"/>
    <s v="KELLEY           ,TAMARA         ,L"/>
    <n v="-318.16000000000003"/>
  </r>
  <r>
    <s v="Indiana Michigan Power - Gen"/>
    <x v="1"/>
    <s v="Rockport Generating Plant Unit No.1 - Owned : I&amp;M/AEGR : 0111"/>
    <s v="31200 - Boiler Plant Equip-Coal"/>
    <s v="1984"/>
    <x v="1"/>
    <s v="42140960"/>
    <s v="RK/PPB/U1 #2 GRAV FILTER INLET"/>
    <s v="03/31/2014"/>
    <s v="04/01/2014"/>
    <s v="Posted to CPR"/>
    <x v="4"/>
    <s v="07/30/2014"/>
    <s v="07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40964"/>
    <s v="RK/PPB/U1 #2 GRAV FILTER OUTLE"/>
    <s v="03/31/2014"/>
    <s v="04/01/2014"/>
    <s v="Posted to CPR"/>
    <x v="1"/>
    <s v="04/28/2014"/>
    <s v="04/01/2014"/>
    <s v="X00000003"/>
    <s v="WS-CI-IMPCo-G PPB"/>
    <s v="RKSPARE13"/>
    <s v="Power, Plant"/>
    <s v="KELLEY           ,TAMARA         ,L"/>
    <n v="-258.39"/>
  </r>
  <r>
    <s v="Indiana Michigan Power - Gen"/>
    <x v="1"/>
    <s v="Rockport Generating Plant Unit No.1 - Owned : I&amp;M/AEGR : 0111"/>
    <s v="31200 - Boiler Plant Equip-Coal"/>
    <s v="1984"/>
    <x v="1"/>
    <s v="42140964"/>
    <s v="RK/PPB/U1 #2 GRAV FILTER OUTLE"/>
    <s v="03/31/2014"/>
    <s v="04/01/2014"/>
    <s v="Posted to CPR"/>
    <x v="4"/>
    <s v="07/30/2014"/>
    <s v="07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44789"/>
    <s v="RK/PPB/U1 GAS HOP ASH LINE HRZ"/>
    <s v="01/31/2014"/>
    <s v="02/01/2014"/>
    <s v="Posted to CPR"/>
    <x v="8"/>
    <s v="02/26/2014"/>
    <s v="02/01/2014"/>
    <s v="X00000003"/>
    <s v="WS-CI-IMPCo-G PPB"/>
    <s v="RKSPARE13"/>
    <s v="Power, Plant"/>
    <s v="KELLEY           ,TAMARA         ,L"/>
    <n v="-678.94"/>
  </r>
  <r>
    <s v="Indiana Michigan Power - Gen"/>
    <x v="1"/>
    <s v="Rockport Generating Plant Unit No.1 - Owned : I&amp;M/AEGR : 0111"/>
    <s v="31200 - Boiler Plant Equip-Coal"/>
    <s v="1984"/>
    <x v="1"/>
    <s v="42144789"/>
    <s v="RK/PPB/U1 GAS HOP ASH LINE HRZ"/>
    <s v="01/31/2014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48001"/>
    <s v="RK/PPB/U1 SILO 3 3-4 SEPARATOR"/>
    <s v="03/14/2014"/>
    <s v="03/01/2014"/>
    <s v="Posted to CPR"/>
    <x v="6"/>
    <s v="03/27/2014"/>
    <s v="03/01/2014"/>
    <s v="X00000003"/>
    <s v="WS-CI-IMPCo-G PPB"/>
    <s v="RKSPARE13"/>
    <s v="Power, Plant"/>
    <s v="BASHAM           ,PATRICIA       ,A"/>
    <n v="-674.89"/>
  </r>
  <r>
    <s v="Indiana Michigan Power - Gen"/>
    <x v="1"/>
    <s v="Rockport Generating Plant Unit No.1 - Owned : I&amp;M/AEGR : 0111"/>
    <s v="31200 - Boiler Plant Equip-Coal"/>
    <s v="1984"/>
    <x v="1"/>
    <s v="42148001"/>
    <s v="RK/PPB/U1 SILO 3 3-4 SEPARATOR"/>
    <s v="03/14/2014"/>
    <s v="03/01/2014"/>
    <s v="Posted to CPR"/>
    <x v="3"/>
    <s v="06/27/2014"/>
    <s v="06/01/2014"/>
    <s v="X00000003"/>
    <s v="WS-CI-IMPCo-G PPB"/>
    <s v="RKSPARE13"/>
    <s v="Power, Plant"/>
    <s v="BASHAM           ,PATRICIA       ,A"/>
    <n v="0"/>
  </r>
  <r>
    <s v="Indiana Michigan Power - Gen"/>
    <x v="1"/>
    <s v="Rockport Generating Plant Unit No.1 - Owned : I&amp;M/AEGR : 0111"/>
    <s v="31200 - Boiler Plant Equip-Coal"/>
    <s v="1984"/>
    <x v="1"/>
    <s v="42150422"/>
    <s v="RK/PPB/U1 PULV #8 UPPER EXP JN"/>
    <s v="06/02/2014"/>
    <s v="06/01/2014"/>
    <s v="Posted to CPR"/>
    <x v="3"/>
    <s v="06/26/2014"/>
    <s v="06/01/2014"/>
    <s v="X00000003"/>
    <s v="WS-CI-IMPCo-G PPB"/>
    <s v="RKCP14001"/>
    <s v="Power, Plant"/>
    <s v="SKINNER          ,DONALD         ,V"/>
    <n v="-4385.26"/>
  </r>
  <r>
    <s v="Indiana Michigan Power - Gen"/>
    <x v="1"/>
    <s v="Rockport Generating Plant Unit No.1 - Owned : I&amp;M/AEGR : 0111"/>
    <s v="31200 - Boiler Plant Equip-Coal"/>
    <s v="1984"/>
    <x v="1"/>
    <s v="42150422"/>
    <s v="RK/PPB/U1 PULV #8 UPPER EXP JN"/>
    <s v="06/02/2014"/>
    <s v="06/01/2014"/>
    <s v="Posted to CPR"/>
    <x v="4"/>
    <s v="07/29/2014"/>
    <s v="07/01/2014"/>
    <s v="X00000003"/>
    <s v="WS-CI-IMPCo-G PPB"/>
    <s v="RKCP14001"/>
    <s v="Power, Plant"/>
    <s v="SKINNER          ,DONALD         ,V"/>
    <n v="1400.3"/>
  </r>
  <r>
    <s v="Indiana Michigan Power - Gen"/>
    <x v="1"/>
    <s v="Rockport Generating Plant Unit No.1 - Owned : I&amp;M/AEGR : 0111"/>
    <s v="31200 - Boiler Plant Equip-Coal"/>
    <s v="1984"/>
    <x v="1"/>
    <s v="42150423"/>
    <s v="RK PPB 2014 REPLACE FUEL OUTPU"/>
    <s v="06/02/2014"/>
    <s v="06/01/2014"/>
    <s v="Posted to CPR"/>
    <x v="3"/>
    <s v="06/26/2014"/>
    <s v="06/01/2014"/>
    <s v="X00000003"/>
    <s v="WS-CI-IMPCo-G PPB"/>
    <s v="RKCP14002"/>
    <s v="Power, Plant"/>
    <s v="SKINNER          ,DONALD         ,V"/>
    <n v="-4629.1899999999996"/>
  </r>
  <r>
    <s v="Indiana Michigan Power - Gen"/>
    <x v="1"/>
    <s v="Rockport Generating Plant Unit No.1 - Owned : I&amp;M/AEGR : 0111"/>
    <s v="31200 - Boiler Plant Equip-Coal"/>
    <s v="1984"/>
    <x v="1"/>
    <s v="42150425"/>
    <s v="RK/PPB/U1 PULV #8 LOWER EXP JN"/>
    <s v="06/02/2014"/>
    <s v="06/01/2014"/>
    <s v="Posted to CPR"/>
    <x v="3"/>
    <s v="06/26/2014"/>
    <s v="06/01/2014"/>
    <s v="X00000003"/>
    <s v="WS-CI-IMPCo-G PPB"/>
    <s v="RKCP14003"/>
    <s v="Power, Plant"/>
    <s v="SKINNER          ,DONALD         ,V"/>
    <n v="-4385.26"/>
  </r>
  <r>
    <s v="Indiana Michigan Power - Gen"/>
    <x v="1"/>
    <s v="Rockport Generating Plant Unit No.1 - Owned : I&amp;M/AEGR : 0111"/>
    <s v="31200 - Boiler Plant Equip-Coal"/>
    <s v="1984"/>
    <x v="1"/>
    <s v="42150425"/>
    <s v="RK/PPB/U1 PULV #8 LOWER EXP JN"/>
    <s v="06/02/2014"/>
    <s v="06/01/2014"/>
    <s v="Posted to CPR"/>
    <x v="4"/>
    <s v="07/29/2014"/>
    <s v="07/01/2014"/>
    <s v="X00000003"/>
    <s v="WS-CI-IMPCo-G PPB"/>
    <s v="RKCP14003"/>
    <s v="Power, Plant"/>
    <s v="SKINNER          ,DONALD         ,V"/>
    <n v="1575.19"/>
  </r>
  <r>
    <s v="Indiana Michigan Power - Gen"/>
    <x v="1"/>
    <s v="Rockport Generating Plant Unit No.1 - Owned : I&amp;M/AEGR : 0111"/>
    <s v="31200 - Boiler Plant Equip-Coal"/>
    <s v="1984"/>
    <x v="1"/>
    <s v="42152438"/>
    <s v="RK/PPB/U1 2-2 FLUID ROTARY BLO"/>
    <s v="01/31/2013"/>
    <s v="02/01/2014"/>
    <s v="Posted to CPR"/>
    <x v="8"/>
    <s v="02/26/2014"/>
    <s v="02/01/2014"/>
    <s v="X00000003"/>
    <s v="WS-CI-IMPCo-G PPB"/>
    <s v="RKSPARE14"/>
    <s v="Power, Plant"/>
    <s v="BASHAM           ,PATRICIA       ,A"/>
    <n v="-879.86"/>
  </r>
  <r>
    <s v="Indiana Michigan Power - Gen"/>
    <x v="1"/>
    <s v="Rockport Generating Plant Unit No.1 - Owned : I&amp;M/AEGR : 0111"/>
    <s v="31200 - Boiler Plant Equip-Coal"/>
    <s v="1984"/>
    <x v="1"/>
    <s v="42152438"/>
    <s v="RK/PPB/U1 2-2 FLUID ROTARY BLO"/>
    <s v="01/31/2013"/>
    <s v="02/01/2014"/>
    <s v="Posted to CPR"/>
    <x v="2"/>
    <s v="05/29/2014"/>
    <s v="05/01/2014"/>
    <s v="X00000003"/>
    <s v="WS-CI-IMPCo-G PPB"/>
    <s v="RKSPARE14"/>
    <s v="Power, Plant"/>
    <s v="BASHAM           ,PATRICIA       ,A"/>
    <n v="0"/>
  </r>
  <r>
    <s v="Indiana Michigan Power - Gen"/>
    <x v="1"/>
    <s v="Rockport Generating Plant Unit No.1 - Owned : I&amp;M/AEGR : 0111"/>
    <s v="31200 - Boiler Plant Equip-Coal"/>
    <s v="1984"/>
    <x v="1"/>
    <s v="42155213"/>
    <s v="RK PPB 2014 U1 EXPANSION JOINT"/>
    <s v="05/31/2014"/>
    <s v="06/01/2014"/>
    <s v="Posted to CPR"/>
    <x v="3"/>
    <s v="06/26/2014"/>
    <s v="06/01/2014"/>
    <s v="X00000003"/>
    <s v="WS-CI-IMPCo-G PPB"/>
    <s v="RKCP14017"/>
    <s v="Power, Plant"/>
    <s v="SUMMY            ,MARK           ,E"/>
    <n v="-37120.83"/>
  </r>
  <r>
    <s v="Indiana Michigan Power - Gen"/>
    <x v="1"/>
    <s v="Rockport Generating Plant Unit No.1 - Owned : I&amp;M/AEGR : 0111"/>
    <s v="31200 - Boiler Plant Equip-Coal"/>
    <s v="1984"/>
    <x v="1"/>
    <s v="42155223"/>
    <s v="RK PPB 2014 U1 EXPANSION JOINT"/>
    <s v="05/31/2014"/>
    <s v="06/01/2014"/>
    <s v="Posted to CPR"/>
    <x v="3"/>
    <s v="06/26/2014"/>
    <s v="06/01/2014"/>
    <s v="X00000003"/>
    <s v="WS-CI-IMPCo-G PPB"/>
    <s v="RKCP14018"/>
    <s v="Power, Plant"/>
    <s v="SUMMY            ,MARK           ,E"/>
    <n v="-37120.83"/>
  </r>
  <r>
    <s v="Indiana Michigan Power - Gen"/>
    <x v="1"/>
    <s v="Rockport Generating Plant Unit No.1 - Owned : I&amp;M/AEGR : 0111"/>
    <s v="31200 - Boiler Plant Equip-Coal"/>
    <s v="1984"/>
    <x v="1"/>
    <s v="42155233"/>
    <s v="RK PPB 2014 U1 EXPANSION JOINT"/>
    <s v="05/31/2014"/>
    <s v="06/01/2014"/>
    <s v="Posted to CPR"/>
    <x v="3"/>
    <s v="06/26/2014"/>
    <s v="06/01/2014"/>
    <s v="X00000003"/>
    <s v="WS-CI-IMPCo-G PPB"/>
    <s v="RKCP14019"/>
    <s v="Power, Plant"/>
    <s v="SUMMY            ,MARK           ,E"/>
    <n v="-33746.39"/>
  </r>
  <r>
    <s v="Indiana Michigan Power - Gen"/>
    <x v="1"/>
    <s v="Rockport Generating Plant Unit No.1 - Owned : I&amp;M/AEGR : 0111"/>
    <s v="31200 - Boiler Plant Equip-Coal"/>
    <s v="1984"/>
    <x v="1"/>
    <s v="42155236"/>
    <s v="RK PPB 2014 U1 EXPANSION JOINT"/>
    <s v="05/31/2014"/>
    <s v="06/01/2014"/>
    <s v="Posted to CPR"/>
    <x v="3"/>
    <s v="06/26/2014"/>
    <s v="06/01/2014"/>
    <s v="X00000003"/>
    <s v="WS-CI-IMPCo-G PPB"/>
    <s v="RKCP14020"/>
    <s v="Power, Plant"/>
    <s v="SUMMY            ,MARK           ,E"/>
    <n v="-33746.39"/>
  </r>
  <r>
    <s v="Indiana Michigan Power - Gen"/>
    <x v="1"/>
    <s v="Rockport Generating Plant Unit No.1 - Owned : I&amp;M/AEGR : 0111"/>
    <s v="31200 - Boiler Plant Equip-Coal"/>
    <s v="1984"/>
    <x v="1"/>
    <s v="42155248"/>
    <s v="RK PPB 2014 REPLACE PRIMARY AI"/>
    <s v="06/02/2014"/>
    <s v="06/01/2014"/>
    <s v="Posted to CPR"/>
    <x v="3"/>
    <s v="06/26/2014"/>
    <s v="06/01/2014"/>
    <s v="X00000003"/>
    <s v="WS-CI-IMPCo-G PPB"/>
    <s v="RKCP14004"/>
    <s v="Power, Plant"/>
    <s v="SKINNER          ,DONALD         ,V"/>
    <n v="-2013.32"/>
  </r>
  <r>
    <s v="Indiana Michigan Power - Gen"/>
    <x v="1"/>
    <s v="Rockport Generating Plant Unit No.1 - Owned : I&amp;M/AEGR : 0111"/>
    <s v="31200 - Boiler Plant Equip-Coal"/>
    <s v="1984"/>
    <x v="1"/>
    <s v="42155251"/>
    <s v="RK/PPB/U1 PULV #9 UPPER EXP JN"/>
    <s v="06/02/2014"/>
    <s v="06/01/2014"/>
    <s v="Posted to CPR"/>
    <x v="3"/>
    <s v="06/26/2014"/>
    <s v="06/01/2014"/>
    <s v="X00000003"/>
    <s v="WS-CI-IMPCo-G PPB"/>
    <s v="RKCP14005"/>
    <s v="Power, Plant"/>
    <s v="SKINNER          ,DONALD         ,V"/>
    <n v="-4385.26"/>
  </r>
  <r>
    <s v="Indiana Michigan Power - Gen"/>
    <x v="1"/>
    <s v="Rockport Generating Plant Unit No.1 - Owned : I&amp;M/AEGR : 0111"/>
    <s v="31200 - Boiler Plant Equip-Coal"/>
    <s v="1984"/>
    <x v="1"/>
    <s v="42155251"/>
    <s v="RK/PPB/U1 PULV #9 UPPER EXP JN"/>
    <s v="06/02/2014"/>
    <s v="06/01/2014"/>
    <s v="Posted to CPR"/>
    <x v="4"/>
    <s v="07/29/2014"/>
    <s v="07/01/2014"/>
    <s v="X00000003"/>
    <s v="WS-CI-IMPCo-G PPB"/>
    <s v="RKCP14005"/>
    <s v="Power, Plant"/>
    <s v="SKINNER          ,DONALD         ,V"/>
    <n v="1640.17"/>
  </r>
  <r>
    <s v="Indiana Michigan Power - Gen"/>
    <x v="1"/>
    <s v="Rockport Generating Plant Unit No.1 - Owned : I&amp;M/AEGR : 0111"/>
    <s v="31200 - Boiler Plant Equip-Coal"/>
    <s v="1984"/>
    <x v="1"/>
    <s v="42155293"/>
    <s v="RK/PPB/U1 PULV #9 LOWER EXP JN"/>
    <s v="06/02/2014"/>
    <s v="06/01/2014"/>
    <s v="Posted to CPR"/>
    <x v="3"/>
    <s v="06/26/2014"/>
    <s v="06/01/2014"/>
    <s v="X00000003"/>
    <s v="WS-CI-IMPCo-G PPB"/>
    <s v="RKCP14007"/>
    <s v="Power, Plant"/>
    <s v="SKINNER          ,DONALD         ,V"/>
    <n v="-4385.26"/>
  </r>
  <r>
    <s v="Indiana Michigan Power - Gen"/>
    <x v="1"/>
    <s v="Rockport Generating Plant Unit No.1 - Owned : I&amp;M/AEGR : 0111"/>
    <s v="31200 - Boiler Plant Equip-Coal"/>
    <s v="1984"/>
    <x v="1"/>
    <s v="42155293"/>
    <s v="RK/PPB/U1 PULV #9 LOWER EXP JN"/>
    <s v="06/02/2014"/>
    <s v="06/01/2014"/>
    <s v="Posted to CPR"/>
    <x v="4"/>
    <s v="07/29/2014"/>
    <s v="07/01/2014"/>
    <s v="X00000003"/>
    <s v="WS-CI-IMPCo-G PPB"/>
    <s v="RKCP14007"/>
    <s v="Power, Plant"/>
    <s v="SKINNER          ,DONALD         ,V"/>
    <n v="1443.87"/>
  </r>
  <r>
    <s v="Indiana Michigan Power - Gen"/>
    <x v="1"/>
    <s v="Rockport Generating Plant Unit No.1 - Owned : I&amp;M/AEGR : 0111"/>
    <s v="31200 - Boiler Plant Equip-Coal"/>
    <s v="1984"/>
    <x v="1"/>
    <s v="42155302"/>
    <s v="RK/PPB/U1 SILO 3 VAC IND GPR-8"/>
    <s v="02/28/2014"/>
    <s v="03/01/2014"/>
    <s v="Posted to CPR"/>
    <x v="6"/>
    <s v="03/27/2014"/>
    <s v="03/01/2014"/>
    <s v="X00000003"/>
    <s v="WS-CI-IMPCo-G PPB"/>
    <s v="RKSPARE14"/>
    <s v="Power, Plant"/>
    <s v="KELLEY           ,TAMARA         ,L"/>
    <n v="-414.77"/>
  </r>
  <r>
    <s v="Indiana Michigan Power - Gen"/>
    <x v="1"/>
    <s v="Rockport Generating Plant Unit No.1 - Owned : I&amp;M/AEGR : 0111"/>
    <s v="31200 - Boiler Plant Equip-Coal"/>
    <s v="1984"/>
    <x v="1"/>
    <s v="42155302"/>
    <s v="RK/PPB/U1 SILO 3 VAC IND GPR-8"/>
    <s v="02/28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55305"/>
    <s v="RK PPB 2014 REPLACE PRIMARY AI"/>
    <s v="06/02/2014"/>
    <s v="06/01/2014"/>
    <s v="Posted to CPR"/>
    <x v="3"/>
    <s v="06/26/2014"/>
    <s v="06/01/2014"/>
    <s v="X00000003"/>
    <s v="WS-CI-IMPCo-G PPB"/>
    <s v="RKCP14008"/>
    <s v="Power, Plant"/>
    <s v="SKINNER          ,DONALD         ,V"/>
    <n v="-2013.32"/>
  </r>
  <r>
    <s v="Indiana Michigan Power - Gen"/>
    <x v="1"/>
    <s v="Rockport Generating Plant Unit No.1 - Owned : I&amp;M/AEGR : 0111"/>
    <s v="31200 - Boiler Plant Equip-Coal"/>
    <s v="1984"/>
    <x v="1"/>
    <s v="42155312"/>
    <s v="RK/PPB/U1 PULV #10 UPPER EXP J"/>
    <s v="06/02/2014"/>
    <s v="06/01/2014"/>
    <s v="Posted to CPR"/>
    <x v="3"/>
    <s v="06/26/2014"/>
    <s v="06/01/2014"/>
    <s v="X00000003"/>
    <s v="WS-CI-IMPCo-G PPB"/>
    <s v="RKCP14009"/>
    <s v="Power, Plant"/>
    <s v="SKINNER          ,DONALD         ,V"/>
    <n v="-4385.26"/>
  </r>
  <r>
    <s v="Indiana Michigan Power - Gen"/>
    <x v="1"/>
    <s v="Rockport Generating Plant Unit No.1 - Owned : I&amp;M/AEGR : 0111"/>
    <s v="31200 - Boiler Plant Equip-Coal"/>
    <s v="1984"/>
    <x v="1"/>
    <s v="42155312"/>
    <s v="RK/PPB/U1 PULV #10 UPPER EXP J"/>
    <s v="06/02/2014"/>
    <s v="06/01/2014"/>
    <s v="Posted to CPR"/>
    <x v="4"/>
    <s v="07/29/2014"/>
    <s v="07/01/2014"/>
    <s v="X00000003"/>
    <s v="WS-CI-IMPCo-G PPB"/>
    <s v="RKCP14009"/>
    <s v="Power, Plant"/>
    <s v="SKINNER          ,DONALD         ,V"/>
    <n v="1589.84"/>
  </r>
  <r>
    <s v="Indiana Michigan Power - Gen"/>
    <x v="1"/>
    <s v="Rockport Generating Plant Unit No.1 - Owned : I&amp;M/AEGR : 0111"/>
    <s v="31200 - Boiler Plant Equip-Coal"/>
    <s v="1984"/>
    <x v="1"/>
    <s v="42155313"/>
    <s v="RK PPB 2014 REPLACE FUEL OUTPU"/>
    <s v="06/02/2014"/>
    <s v="06/01/2014"/>
    <s v="Posted to CPR"/>
    <x v="3"/>
    <s v="06/26/2014"/>
    <s v="06/01/2014"/>
    <s v="X00000003"/>
    <s v="WS-CI-IMPCo-G PPB"/>
    <s v="RKCP14010"/>
    <s v="Power, Plant"/>
    <s v="SKINNER          ,DONALD         ,V"/>
    <n v="-4629.1899999999996"/>
  </r>
  <r>
    <s v="Indiana Michigan Power - Gen"/>
    <x v="1"/>
    <s v="Rockport Generating Plant Unit No.1 - Owned : I&amp;M/AEGR : 0111"/>
    <s v="31200 - Boiler Plant Equip-Coal"/>
    <s v="1984"/>
    <x v="1"/>
    <s v="42155315"/>
    <s v="RK/PPB/U1 PULV #10 LOWER EXP J"/>
    <s v="06/02/2014"/>
    <s v="06/01/2014"/>
    <s v="Posted to CPR"/>
    <x v="3"/>
    <s v="06/26/2014"/>
    <s v="06/01/2014"/>
    <s v="X00000003"/>
    <s v="WS-CI-IMPCo-G PPB"/>
    <s v="RKCP14011"/>
    <s v="Power, Plant"/>
    <s v="SKINNER          ,DONALD         ,V"/>
    <n v="-4385.26"/>
  </r>
  <r>
    <s v="Indiana Michigan Power - Gen"/>
    <x v="1"/>
    <s v="Rockport Generating Plant Unit No.1 - Owned : I&amp;M/AEGR : 0111"/>
    <s v="31200 - Boiler Plant Equip-Coal"/>
    <s v="1984"/>
    <x v="1"/>
    <s v="42155315"/>
    <s v="RK/PPB/U1 PULV #10 LOWER EXP J"/>
    <s v="06/02/2014"/>
    <s v="06/01/2014"/>
    <s v="Posted to CPR"/>
    <x v="0"/>
    <s v="08/27/2014"/>
    <s v="08/01/2014"/>
    <s v="X00000003"/>
    <s v="WS-CI-IMPCo-G PPB"/>
    <s v="RKCP14011"/>
    <s v="Power, Plant"/>
    <s v="SKINNER          ,DONALD         ,V"/>
    <n v="1493"/>
  </r>
  <r>
    <s v="Indiana Michigan Power - Gen"/>
    <x v="1"/>
    <s v="Rockport Generating Plant Unit No.1 - Owned : I&amp;M/AEGR : 0111"/>
    <s v="31200 - Boiler Plant Equip-Coal"/>
    <s v="1984"/>
    <x v="1"/>
    <s v="42155318"/>
    <s v="RK PPB 2014 REPLACE PRIMARY AI"/>
    <s v="06/02/2014"/>
    <s v="06/01/2014"/>
    <s v="Posted to CPR"/>
    <x v="3"/>
    <s v="06/26/2014"/>
    <s v="06/01/2014"/>
    <s v="X00000003"/>
    <s v="WS-CI-IMPCo-G PPB"/>
    <s v="RKCP14012"/>
    <s v="Power, Plant"/>
    <s v="SKINNER          ,DONALD         ,V"/>
    <n v="-2013.32"/>
  </r>
  <r>
    <s v="Indiana Michigan Power - Gen"/>
    <x v="1"/>
    <s v="Rockport Generating Plant Unit No.1 - Owned : I&amp;M/AEGR : 0111"/>
    <s v="31200 - Boiler Plant Equip-Coal"/>
    <s v="1984"/>
    <x v="1"/>
    <s v="42155321"/>
    <s v="RK/PPB/U1 PULV #11 UPPER EXP J"/>
    <s v="06/02/2014"/>
    <s v="06/01/2014"/>
    <s v="Posted to CPR"/>
    <x v="3"/>
    <s v="06/26/2014"/>
    <s v="06/01/2014"/>
    <s v="X00000003"/>
    <s v="WS-CI-IMPCo-G PPB"/>
    <s v="RKCP14013"/>
    <s v="Power, Plant"/>
    <s v="SKINNER          ,DONALD         ,V"/>
    <n v="-4385.26"/>
  </r>
  <r>
    <s v="Indiana Michigan Power - Gen"/>
    <x v="1"/>
    <s v="Rockport Generating Plant Unit No.1 - Owned : I&amp;M/AEGR : 0111"/>
    <s v="31200 - Boiler Plant Equip-Coal"/>
    <s v="1984"/>
    <x v="1"/>
    <s v="42155321"/>
    <s v="RK/PPB/U1 PULV #11 UPPER EXP J"/>
    <s v="06/02/2014"/>
    <s v="06/01/2014"/>
    <s v="Posted to CPR"/>
    <x v="0"/>
    <s v="08/27/2014"/>
    <s v="08/01/2014"/>
    <s v="X00000003"/>
    <s v="WS-CI-IMPCo-G PPB"/>
    <s v="RKCP14013"/>
    <s v="Power, Plant"/>
    <s v="SKINNER          ,DONALD         ,V"/>
    <n v="1475"/>
  </r>
  <r>
    <s v="Indiana Michigan Power - Gen"/>
    <x v="1"/>
    <s v="Rockport Generating Plant Unit No.1 - Owned : I&amp;M/AEGR : 0111"/>
    <s v="31200 - Boiler Plant Equip-Coal"/>
    <s v="1984"/>
    <x v="1"/>
    <s v="42155323"/>
    <s v="RK PPB 2014 REPLACE FUEL OUTPU"/>
    <s v="06/02/2014"/>
    <s v="06/01/2014"/>
    <s v="Posted to CPR"/>
    <x v="3"/>
    <s v="06/26/2014"/>
    <s v="06/01/2014"/>
    <s v="X00000003"/>
    <s v="WS-CI-IMPCo-G PPB"/>
    <s v="RKCP14014"/>
    <s v="Power, Plant"/>
    <s v="SKINNER          ,DONALD         ,V"/>
    <n v="-4629.1899999999996"/>
  </r>
  <r>
    <s v="Indiana Michigan Power - Gen"/>
    <x v="1"/>
    <s v="Rockport Generating Plant Unit No.1 - Owned : I&amp;M/AEGR : 0111"/>
    <s v="31200 - Boiler Plant Equip-Coal"/>
    <s v="1984"/>
    <x v="1"/>
    <s v="42155324"/>
    <s v="RK/PPB/U1 #5 COAL FEEDER RH SP"/>
    <s v="01/14/2014"/>
    <s v="02/01/2014"/>
    <s v="Posted to CPR"/>
    <x v="8"/>
    <s v="02/26/2014"/>
    <s v="02/01/2014"/>
    <s v="X00000003"/>
    <s v="WS-CI-IMPCo-G PPB"/>
    <s v="RKSPARE14"/>
    <s v="Power, Plant"/>
    <s v="KELLEY           ,TAMARA         ,L"/>
    <n v="-2241.0100000000002"/>
  </r>
  <r>
    <s v="Indiana Michigan Power - Gen"/>
    <x v="1"/>
    <s v="Rockport Generating Plant Unit No.1 - Owned : I&amp;M/AEGR : 0111"/>
    <s v="31200 - Boiler Plant Equip-Coal"/>
    <s v="1984"/>
    <x v="1"/>
    <s v="42155324"/>
    <s v="RK/PPB/U1 #5 COAL FEEDER RH SP"/>
    <s v="01/14/2014"/>
    <s v="02/01/2014"/>
    <s v="Posted to CPR"/>
    <x v="2"/>
    <s v="05/29/2014"/>
    <s v="05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55325"/>
    <s v="RK/PPB/U1 PULV #11 LOWER EXP J"/>
    <s v="05/31/2014"/>
    <s v="06/01/2014"/>
    <s v="Posted to CPR"/>
    <x v="3"/>
    <s v="06/26/2014"/>
    <s v="06/01/2014"/>
    <s v="X00000003"/>
    <s v="WS-CI-IMPCo-G PPB"/>
    <s v="RKCP14015"/>
    <s v="Power, Plant"/>
    <s v="SKINNER          ,DONALD         ,V"/>
    <n v="-4385.26"/>
  </r>
  <r>
    <s v="Indiana Michigan Power - Gen"/>
    <x v="1"/>
    <s v="Rockport Generating Plant Unit No.1 - Owned : I&amp;M/AEGR : 0111"/>
    <s v="31200 - Boiler Plant Equip-Coal"/>
    <s v="1984"/>
    <x v="1"/>
    <s v="42155325"/>
    <s v="RK/PPB/U1 PULV #11 LOWER EXP J"/>
    <s v="05/31/2014"/>
    <s v="06/01/2014"/>
    <s v="Posted to CPR"/>
    <x v="0"/>
    <s v="08/27/2014"/>
    <s v="08/01/2014"/>
    <s v="X00000003"/>
    <s v="WS-CI-IMPCo-G PPB"/>
    <s v="RKCP14015"/>
    <s v="Power, Plant"/>
    <s v="SKINNER          ,DONALD         ,V"/>
    <n v="1306.3900000000001"/>
  </r>
  <r>
    <s v="Indiana Michigan Power - Gen"/>
    <x v="1"/>
    <s v="Rockport Generating Plant Unit No.1 - Owned : I&amp;M/AEGR : 0111"/>
    <s v="31200 - Boiler Plant Equip-Coal"/>
    <s v="1984"/>
    <x v="1"/>
    <s v="42155327"/>
    <s v="RK PPB 2014 REPLACE PRIMARY AI"/>
    <s v="06/02/2014"/>
    <s v="06/01/2014"/>
    <s v="Posted to CPR"/>
    <x v="3"/>
    <s v="06/26/2014"/>
    <s v="06/01/2014"/>
    <s v="X00000003"/>
    <s v="WS-CI-IMPCo-G PPB"/>
    <s v="RKCP14016"/>
    <s v="Power, Plant"/>
    <s v="SKINNER          ,DONALD         ,V"/>
    <n v="-2013.32"/>
  </r>
  <r>
    <s v="Indiana Michigan Power - Gen"/>
    <x v="1"/>
    <s v="Rockport Generating Plant Unit No.1 - Owned : I&amp;M/AEGR : 0111"/>
    <s v="31200 - Boiler Plant Equip-Coal"/>
    <s v="1984"/>
    <x v="1"/>
    <s v="42156572"/>
    <s v="RK/PPB/U1-S ECON LN 5TH FLR LO"/>
    <s v="03/31/2014"/>
    <s v="04/01/2014"/>
    <s v="Posted to CPR"/>
    <x v="1"/>
    <s v="04/28/2014"/>
    <s v="04/01/2014"/>
    <s v="X00000003"/>
    <s v="WS-CI-IMPCo-G PPB"/>
    <s v="RKSPARE14"/>
    <s v="Power, Plant"/>
    <s v="KELLEY           ,TAMARA         ,L"/>
    <n v="-115.89"/>
  </r>
  <r>
    <s v="Indiana Michigan Power - Gen"/>
    <x v="1"/>
    <s v="Rockport Generating Plant Unit No.1 - Owned : I&amp;M/AEGR : 0111"/>
    <s v="31200 - Boiler Plant Equip-Coal"/>
    <s v="1984"/>
    <x v="1"/>
    <s v="42163280"/>
    <s v="RK PPB 2014 REPLACE FUEL OUTPU"/>
    <s v="06/02/2014"/>
    <s v="06/01/2014"/>
    <s v="Posted to CPR"/>
    <x v="3"/>
    <s v="06/26/2014"/>
    <s v="06/01/2014"/>
    <s v="X00000003"/>
    <s v="WS-CI-IMPCo-G PPB"/>
    <s v="RKCP14006"/>
    <s v="Power, Plant"/>
    <s v="KESTERSON        ,DAVID          ,R"/>
    <n v="-1608.58"/>
  </r>
  <r>
    <s v="Indiana Michigan Power - Gen"/>
    <x v="1"/>
    <s v="Rockport Generating Plant Unit No.1 - Owned : I&amp;M/AEGR : 0111"/>
    <s v="31200 - Boiler Plant Equip-Coal"/>
    <s v="1984"/>
    <x v="1"/>
    <s v="42164843"/>
    <s v="RK/PPB/U1 #9 COAL FEED DRIVE L"/>
    <s v="06/30/2014"/>
    <s v="08/01/2014"/>
    <s v="Posted to CPR"/>
    <x v="5"/>
    <s v="09/26/2014"/>
    <s v="09/01/2014"/>
    <s v="X00000003"/>
    <s v="WS-CI-IMPCo-G PPB"/>
    <s v="RKSPARE14"/>
    <s v="Power, Plant"/>
    <s v="KELLEY           ,TAMARA         ,L"/>
    <n v="-2142.67"/>
  </r>
  <r>
    <s v="Indiana Michigan Power - Gen"/>
    <x v="1"/>
    <s v="Rockport Generating Plant Unit No.1 - Owned : I&amp;M/AEGR : 0111"/>
    <s v="31200 - Boiler Plant Equip-Coal"/>
    <s v="1984"/>
    <x v="1"/>
    <s v="42164864"/>
    <s v="RK/PPB/U1 MT AUX LB OIL TNK MO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655.41"/>
  </r>
  <r>
    <s v="Indiana Michigan Power - Gen"/>
    <x v="1"/>
    <s v="Rockport Generating Plant Unit No.1 - Owned : I&amp;M/AEGR : 0111"/>
    <s v="31200 - Boiler Plant Equip-Coal"/>
    <s v="1984"/>
    <x v="1"/>
    <s v="42165756"/>
    <s v="RK/PPB/U1 HSO AFTER RRV824/050"/>
    <s v="08/18/2014"/>
    <s v="08/01/2014"/>
    <s v="Posted to CPR"/>
    <x v="0"/>
    <s v="08/27/2014"/>
    <s v="08/01/2014"/>
    <s v="X00000003"/>
    <s v="WS-CI-IMPCo-G PPB"/>
    <s v="RKSPARE14"/>
    <s v="Power, Plant"/>
    <s v="KELLEY           ,TAMARA         ,L"/>
    <n v="-707.67"/>
  </r>
  <r>
    <s v="Indiana Michigan Power - Gen"/>
    <x v="1"/>
    <s v="Rockport Generating Plant Unit No.1 - Owned : I&amp;M/AEGR : 0111"/>
    <s v="31200 - Boiler Plant Equip-Coal"/>
    <s v="1984"/>
    <x v="1"/>
    <s v="42175559"/>
    <s v="RK PPB 2014 U1 AMMONIA TANK SA"/>
    <s v="03/14/2014"/>
    <s v="03/01/2014"/>
    <s v="Posted to CPR"/>
    <x v="6"/>
    <s v="03/27/2014"/>
    <s v="03/01/2014"/>
    <s v="X00000003"/>
    <s v="WS-CI-IMPCo-G PPB"/>
    <s v="RKCP14028"/>
    <s v="Power, Plant"/>
    <s v="ROBINSON         ,DWAYNE         ,R"/>
    <n v="-3524.07"/>
  </r>
  <r>
    <s v="Indiana Michigan Power - Gen"/>
    <x v="1"/>
    <s v="Rockport Generating Plant Unit No.1 - Owned : I&amp;M/AEGR : 0111"/>
    <s v="31200 - Boiler Plant Equip-Coal"/>
    <s v="1984"/>
    <x v="1"/>
    <s v="42175559"/>
    <s v="RK PPB 2014 U1 AMMONIA TANK SA"/>
    <s v="03/14/2014"/>
    <s v="03/01/2014"/>
    <s v="Posted to CPR"/>
    <x v="4"/>
    <s v="07/30/2014"/>
    <s v="07/01/2014"/>
    <s v="X00000003"/>
    <s v="WS-CI-IMPCo-G PPB"/>
    <s v="RKCP14028"/>
    <s v="Power, Plant"/>
    <s v="ROBINSON         ,DWAYNE         ,R"/>
    <n v="0"/>
  </r>
  <r>
    <s v="Indiana Michigan Power - Gen"/>
    <x v="1"/>
    <s v="Rockport Generating Plant Unit No.1 - Owned : I&amp;M/AEGR : 0111"/>
    <s v="31200 - Boiler Plant Equip-Coal"/>
    <s v="1984"/>
    <x v="1"/>
    <s v="42177879"/>
    <s v="RK/PPB/U1 MG-24 3-4 SILO 3 4TH"/>
    <s v="03/25/2014"/>
    <s v="04/01/2014"/>
    <s v="Posted to CPR"/>
    <x v="1"/>
    <s v="04/28/2014"/>
    <s v="04/01/2014"/>
    <s v="X00000003"/>
    <s v="WS-CI-IMPCo-G PPB"/>
    <s v="RKSPARE14"/>
    <s v="Power, Plant"/>
    <s v="KELLEY           ,TAMARA         ,L"/>
    <n v="-925.56"/>
  </r>
  <r>
    <s v="Indiana Michigan Power - Gen"/>
    <x v="1"/>
    <s v="Rockport Generating Plant Unit No.1 - Owned : I&amp;M/AEGR : 0111"/>
    <s v="31200 - Boiler Plant Equip-Coal"/>
    <s v="1984"/>
    <x v="1"/>
    <s v="42177879"/>
    <s v="RK/PPB/U1 MG-24 3-4 SILO 3 4TH"/>
    <s v="03/25/2014"/>
    <s v="04/01/2014"/>
    <s v="Posted to CPR"/>
    <x v="4"/>
    <s v="07/30/2014"/>
    <s v="07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180019"/>
    <s v="RK PPB 2014 REPLACE BELT WINDE"/>
    <s v="05/16/2014"/>
    <s v="06/01/2014"/>
    <s v="Posted to CPR"/>
    <x v="3"/>
    <s v="06/26/2014"/>
    <s v="06/01/2014"/>
    <s v="X00000003"/>
    <s v="WS-CI-IMPCo-G PPB"/>
    <s v="RKCP14031"/>
    <s v="Power, Plant"/>
    <s v="KESTERSON        ,DAVID          ,R"/>
    <n v="-1723.09"/>
  </r>
  <r>
    <s v="Indiana Michigan Power - Gen"/>
    <x v="1"/>
    <s v="Rockport Generating Plant Unit No.1 - Owned : I&amp;M/AEGR : 0111"/>
    <s v="31200 - Boiler Plant Equip-Coal"/>
    <s v="1984"/>
    <x v="1"/>
    <s v="42192975"/>
    <s v="RK/PPB/U1 34.5KV LP POLE 126 N"/>
    <s v="04/23/2014"/>
    <s v="04/01/2014"/>
    <s v="Posted to CPR"/>
    <x v="1"/>
    <s v="04/28/2014"/>
    <s v="04/01/2014"/>
    <s v="X00000003"/>
    <s v="WS-CI-IMPCo-G PPB"/>
    <s v="RKSPARE14"/>
    <s v="Power, Plant"/>
    <s v="KELLEY           ,TAMARA         ,L"/>
    <n v="-906.28"/>
  </r>
  <r>
    <s v="Indiana Michigan Power - Gen"/>
    <x v="1"/>
    <s v="Rockport Generating Plant Unit No.1 - Owned : I&amp;M/AEGR : 0111"/>
    <s v="31200 - Boiler Plant Equip-Coal"/>
    <s v="1984"/>
    <x v="1"/>
    <s v="42192975"/>
    <s v="RK/PPB/U1 34.5KV LP POLE 126 N"/>
    <s v="04/23/2014"/>
    <s v="04/01/2014"/>
    <s v="Posted to CPR"/>
    <x v="4"/>
    <s v="07/30/2014"/>
    <s v="07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1984"/>
    <x v="1"/>
    <s v="42200298"/>
    <s v="RK/PPB/U1 N  ECN LN 6 FLR TO A"/>
    <s v="06/2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407.83"/>
  </r>
  <r>
    <s v="Indiana Michigan Power - Gen"/>
    <x v="1"/>
    <s v="Rockport Generating Plant Unit No.1 - Owned : I&amp;M/AEGR : 0111"/>
    <s v="31200 - Boiler Plant Equip-Coal"/>
    <s v="1984"/>
    <x v="1"/>
    <s v="42208358"/>
    <s v="RK/PPB/U1-#13 PLV LUBE OIL HEA"/>
    <s v="05/31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1165.43"/>
  </r>
  <r>
    <s v="Indiana Michigan Power - Gen"/>
    <x v="1"/>
    <s v="Rockport Generating Plant Unit No.1 - Owned : I&amp;M/AEGR : 0111"/>
    <s v="31200 - Boiler Plant Equip-Coal"/>
    <s v="1984"/>
    <x v="1"/>
    <s v="42215545"/>
    <s v="RK/PPB/U1-BX 1 1-B CS RAPPER G"/>
    <s v="07/31/2014"/>
    <s v="08/01/2014"/>
    <s v="Posted to CPR"/>
    <x v="0"/>
    <s v="08/27/2014"/>
    <s v="08/01/2014"/>
    <s v="X00000003"/>
    <s v="WS-CI-IMPCo-G PPB"/>
    <s v="RKSPARE14"/>
    <s v="Power, Plant"/>
    <s v="KELLEY           ,TAMARA         ,L"/>
    <n v="-815.27"/>
  </r>
  <r>
    <s v="Indiana Michigan Power - Gen"/>
    <x v="1"/>
    <s v="Rockport Generating Plant Unit No.1 - Owned : I&amp;M/AEGR : 0111"/>
    <s v="31200 - Boiler Plant Equip-Coal"/>
    <s v="1984"/>
    <x v="1"/>
    <s v="42216591"/>
    <s v="RK/PPB/U1 HT 7 DRN DEAE 12&quot; HR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4358.63"/>
  </r>
  <r>
    <s v="Indiana Michigan Power - Gen"/>
    <x v="1"/>
    <s v="Rockport Generating Plant Unit No.1 - Owned : I&amp;M/AEGR : 0111"/>
    <s v="31200 - Boiler Plant Equip-Coal"/>
    <s v="1984"/>
    <x v="1"/>
    <s v="42216602"/>
    <s v="RK/PPG/U1 HT 7 DRN DEAE 12&quot; HR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3570.74"/>
  </r>
  <r>
    <s v="Indiana Michigan Power - Gen"/>
    <x v="1"/>
    <s v="Rockport Generating Plant Unit No.1 - Owned : I&amp;M/AEGR : 0111"/>
    <s v="31200 - Boiler Plant Equip-Coal"/>
    <s v="1984"/>
    <x v="1"/>
    <s v="42216619"/>
    <s v="RK/PPB/U1 HT 6 NORM DRN 14&quot; HS"/>
    <s v="07/17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4436.5200000000004"/>
  </r>
  <r>
    <s v="Indiana Michigan Power - Gen"/>
    <x v="1"/>
    <s v="Rockport Generating Plant Unit No.1 - Owned : I&amp;M/AEGR : 0111"/>
    <s v="31200 - Boiler Plant Equip-Coal"/>
    <s v="1984"/>
    <x v="1"/>
    <s v="42216629"/>
    <s v="RK/PPB/U1 HT 6 NORM DRN 14&quot; HS"/>
    <s v="07/17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4112.57"/>
  </r>
  <r>
    <s v="Indiana Michigan Power - Gen"/>
    <x v="1"/>
    <s v="Rockport Generating Plant Unit No.1 - Owned : I&amp;M/AEGR : 0111"/>
    <s v="31200 - Boiler Plant Equip-Coal"/>
    <s v="1984"/>
    <x v="1"/>
    <s v="42216637"/>
    <s v="RK/PPB/U1 HEATER 6 NORM DRN 14"/>
    <s v="07/17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4668.68"/>
  </r>
  <r>
    <s v="Indiana Michigan Power - Gen"/>
    <x v="1"/>
    <s v="Rockport Generating Plant Unit No.1 - Owned : I&amp;M/AEGR : 0111"/>
    <s v="31200 - Boiler Plant Equip-Coal"/>
    <s v="1984"/>
    <x v="1"/>
    <s v="42216638"/>
    <s v="RK/PPB/U1 10&quot; HSOV AFT HRV-810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1973.95"/>
  </r>
  <r>
    <s v="Indiana Michigan Power - Gen"/>
    <x v="1"/>
    <s v="Rockport Generating Plant Unit No.1 - Owned : I&amp;M/AEGR : 0111"/>
    <s v="31200 - Boiler Plant Equip-Coal"/>
    <s v="1984"/>
    <x v="1"/>
    <s v="42218212"/>
    <s v="RK/PPB/U1 BX 3 3-A DP RAPPER G"/>
    <s v="08/15/2014"/>
    <s v="09/01/2014"/>
    <s v="Posted to CPR"/>
    <x v="5"/>
    <s v="09/26/2014"/>
    <s v="09/01/2014"/>
    <s v="X00000003"/>
    <s v="WS-CI-IMPCo-G PPB"/>
    <s v="RKSPARE14"/>
    <s v="Power, Plant"/>
    <s v="KELLEY           ,TAMARA         ,L"/>
    <n v="-677.78"/>
  </r>
  <r>
    <s v="Indiana Michigan Power - Gen"/>
    <x v="1"/>
    <s v="Rockport Generating Plant Unit No.1 - Owned : I&amp;M/AEGR : 0111"/>
    <s v="31200 - Boiler Plant Equip-Coal"/>
    <s v="1984"/>
    <x v="1"/>
    <s v="42218224"/>
    <s v="RK/PPB/U1 BX 3 4-B CS RAPPER G"/>
    <s v="08/20/2014"/>
    <s v="09/01/2014"/>
    <s v="Posted to CPR"/>
    <x v="5"/>
    <s v="09/26/2014"/>
    <s v="09/01/2014"/>
    <s v="X00000003"/>
    <s v="WS-CI-IMPCo-G PPB"/>
    <s v="RKSPARE14"/>
    <s v="Power, Plant"/>
    <s v="KELLEY           ,TAMARA         ,L"/>
    <n v="-819.7"/>
  </r>
  <r>
    <s v="Indiana Michigan Power - Gen"/>
    <x v="1"/>
    <s v="Rockport Generating Plant Unit No.1 - Owned : I&amp;M/AEGR : 0111"/>
    <s v="31200 - Boiler Plant Equip-Coal"/>
    <s v="1984"/>
    <x v="1"/>
    <s v="42218255"/>
    <s v="RK/PPB/U1 BX 3 41-A DS RAPPER"/>
    <s v="08/20/2014"/>
    <s v="09/01/2014"/>
    <s v="Posted to CPR"/>
    <x v="5"/>
    <s v="09/26/2014"/>
    <s v="09/01/2014"/>
    <s v="X00000003"/>
    <s v="WS-CI-IMPCo-G PPB"/>
    <s v="RKSPARE14"/>
    <s v="Power, Plant"/>
    <s v="KELLEY           ,TAMARA         ,L"/>
    <n v="-533.74"/>
  </r>
  <r>
    <s v="Indiana Michigan Power - Gen"/>
    <x v="1"/>
    <s v="Rockport Generating Plant Unit No.1 - Owned : I&amp;M/AEGR : 0111"/>
    <s v="31200 - Boiler Plant Equip-Coal"/>
    <s v="1984"/>
    <x v="1"/>
    <s v="42218281"/>
    <s v="RK/PPB/U1 BX 4 16-B DS RAPPER"/>
    <s v="08/20/2014"/>
    <s v="09/01/2014"/>
    <s v="Posted to CPR"/>
    <x v="5"/>
    <s v="09/26/2014"/>
    <s v="09/01/2014"/>
    <s v="X00000003"/>
    <s v="WS-CI-IMPCo-G PPB"/>
    <s v="RKSPARE14"/>
    <s v="Power, Plant"/>
    <s v="KELLEY           ,TAMARA         ,L"/>
    <n v="-534.13"/>
  </r>
  <r>
    <s v="Indiana Michigan Power - Gen"/>
    <x v="1"/>
    <s v="Rockport Generating Plant Unit No.1 - Owned : I&amp;M/AEGR : 0111"/>
    <s v="31200 - Boiler Plant Equip-Coal"/>
    <s v="1984"/>
    <x v="1"/>
    <s v="42218299"/>
    <s v="RK/PPB/U1 BX 4 26-A DS RAPPER"/>
    <s v="08/20/2014"/>
    <s v="09/01/2014"/>
    <s v="Posted to CPR"/>
    <x v="5"/>
    <s v="09/26/2014"/>
    <s v="09/01/2014"/>
    <s v="X00000003"/>
    <s v="WS-CI-IMPCo-G PPB"/>
    <s v="RKSPARE14"/>
    <s v="Power, Plant"/>
    <s v="KELLEY           ,TAMARA         ,L"/>
    <n v="-531.42999999999995"/>
  </r>
  <r>
    <s v="Indiana Michigan Power - Gen"/>
    <x v="1"/>
    <s v="Rockport Generating Plant Unit No.1 - Owned : I&amp;M/AEGR : 0111"/>
    <s v="31200 - Boiler Plant Equip-Coal"/>
    <s v="1984"/>
    <x v="1"/>
    <s v="42222834"/>
    <s v="RK/PPB/U1 #2 CLEARWELL PUMP/05"/>
    <s v="07/17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1932.69"/>
  </r>
  <r>
    <s v="Indiana Michigan Power - Gen"/>
    <x v="1"/>
    <s v="Rockport Generating Plant Unit No.1 - Owned : I&amp;M/AEGR : 0111"/>
    <s v="31200 - Boiler Plant Equip-Coal"/>
    <s v="1984"/>
    <x v="1"/>
    <s v="42232102"/>
    <s v="RK/PPB/U1-S ECN TRNS LINE 4TH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852.67"/>
  </r>
  <r>
    <s v="Indiana Michigan Power - Gen"/>
    <x v="1"/>
    <s v="Rockport Generating Plant Unit No.1 - Owned : I&amp;M/AEGR : 0111"/>
    <s v="31200 - Boiler Plant Equip-Coal"/>
    <s v="1989"/>
    <x v="1"/>
    <s v="42153061"/>
    <s v="RK/PPB/U2 #12 COMBUSTION AIR F"/>
    <s v="06/30/2014"/>
    <s v="07/01/2014"/>
    <s v="Posted to CPR"/>
    <x v="4"/>
    <s v="07/29/2014"/>
    <s v="07/01/2014"/>
    <s v="X00000003"/>
    <s v="WS-CI-IMPCo-G PPB"/>
    <s v="RKSPARE14"/>
    <s v="Power, Plant"/>
    <s v="BASHAM           ,PATRICIA       ,A"/>
    <n v="-239.06"/>
  </r>
  <r>
    <s v="Indiana Michigan Power - Gen"/>
    <x v="1"/>
    <s v="Rockport Generating Plant Unit No.1 - Owned : I&amp;M/AEGR : 0111"/>
    <s v="31200 - Boiler Plant Equip-Coal"/>
    <s v="1992"/>
    <x v="1"/>
    <s v="42077953"/>
    <s v="RK PPB 2013 STA 7 FUEL OIL HEA"/>
    <s v="12/31/2013"/>
    <s v="02/01/2014"/>
    <s v="Posted to CPR"/>
    <x v="8"/>
    <s v="02/26/2014"/>
    <s v="02/01/2014"/>
    <s v="X00000003"/>
    <s v="WS-CI-IMPCo-G PPB"/>
    <s v="RKCP13156"/>
    <s v="Power, Plant"/>
    <s v="LITTLE           ,SAMMY          ,L"/>
    <n v="-50807.4"/>
  </r>
  <r>
    <s v="Indiana Michigan Power - Gen"/>
    <x v="1"/>
    <s v="Rockport Generating Plant Unit No.1 - Owned : I&amp;M/AEGR : 0111"/>
    <s v="31200 - Boiler Plant Equip-Coal"/>
    <s v="1992"/>
    <x v="1"/>
    <s v="42077953"/>
    <s v="RK PPB 2013 STA 7 FUEL OIL HEA"/>
    <s v="12/31/2013"/>
    <s v="02/01/2014"/>
    <s v="Posted to CPR"/>
    <x v="2"/>
    <s v="05/29/2014"/>
    <s v="05/01/2014"/>
    <s v="X00000003"/>
    <s v="WS-CI-IMPCo-G PPB"/>
    <s v="RKCP13156"/>
    <s v="Power, Plant"/>
    <s v="LITTLE           ,SAMMY          ,L"/>
    <n v="0"/>
  </r>
  <r>
    <s v="Indiana Michigan Power - Gen"/>
    <x v="1"/>
    <s v="Rockport Generating Plant Unit No.1 - Owned : I&amp;M/AEGR : 0111"/>
    <s v="31200 - Boiler Plant Equip-Coal"/>
    <s v="1995"/>
    <x v="1"/>
    <s v="42073743"/>
    <s v="CY ANNUNCIATORS - STATION 9, W"/>
    <s v="11/22/2013"/>
    <s v="03/01/2014"/>
    <s v="Posted to CPR"/>
    <x v="6"/>
    <s v="03/27/2014"/>
    <s v="03/01/2014"/>
    <s v="X00000003"/>
    <s v="WS-CI-IMPCo-G PPB"/>
    <s v="RKCP13154"/>
    <s v="Power, Plant"/>
    <s v="AMBLER           ,JASON          ,A"/>
    <n v="-94350.97"/>
  </r>
  <r>
    <s v="Indiana Michigan Power - Gen"/>
    <x v="1"/>
    <s v="Rockport Generating Plant Unit No.1 - Owned : I&amp;M/AEGR : 0111"/>
    <s v="31200 - Boiler Plant Equip-Coal"/>
    <s v="1998"/>
    <x v="1"/>
    <s v="42122512"/>
    <s v="RK/PPB/2011/RETIRE ONLY-CONV B"/>
    <s v="12/19/2013"/>
    <m/>
    <s v="Posted to CPR"/>
    <x v="6"/>
    <s v="03/28/2014"/>
    <s v="03/01/2014"/>
    <s v="X00000003"/>
    <s v="WS-CI-IMPCo-G PPB"/>
    <s v="RKCP11054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0"/>
    <x v="1"/>
    <s v="41882299"/>
    <s v="RK PPB 2012 SEWAGE FLOW METER"/>
    <s v="10/23/2013"/>
    <s v="11/01/2013"/>
    <s v="Posted to CPR"/>
    <x v="8"/>
    <s v="03/01/2014"/>
    <s v="02/01/2014"/>
    <s v="X00000003"/>
    <s v="WS-CI-IMPCo-G PPB"/>
    <s v="RKCP12035"/>
    <s v="Power, Plant"/>
    <s v="LITTLE           ,SAMMY          ,L"/>
    <n v="0"/>
  </r>
  <r>
    <s v="Indiana Michigan Power - Gen"/>
    <x v="1"/>
    <s v="Rockport Generating Plant Unit No.1 - Owned : I&amp;M/AEGR : 0111"/>
    <s v="31200 - Boiler Plant Equip-Coal"/>
    <s v="2001"/>
    <x v="1"/>
    <s v="42001424"/>
    <s v="RK/PPB/U1 56E TAKE-UP MOTOR/01"/>
    <s v="12/31/2013"/>
    <s v="01/01/2014"/>
    <s v="Posted to CPR"/>
    <x v="7"/>
    <s v="01/29/2014"/>
    <s v="01/01/2014"/>
    <s v="X00000003"/>
    <s v="WS-CI-IMPCo-G PPB"/>
    <s v="RKSPARE13"/>
    <s v="Power, Plant"/>
    <s v="KELLEY           ,TAMARA         ,L"/>
    <n v="-3498.95"/>
  </r>
  <r>
    <s v="Indiana Michigan Power - Gen"/>
    <x v="1"/>
    <s v="Rockport Generating Plant Unit No.1 - Owned : I&amp;M/AEGR : 0111"/>
    <s v="31200 - Boiler Plant Equip-Coal"/>
    <s v="2001"/>
    <x v="1"/>
    <s v="42001424"/>
    <s v="RK/PPB/U1 56E TAKE-UP MOTOR/01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1"/>
    <x v="1"/>
    <s v="42059518"/>
    <s v="RK/PPB/U1-#1 FD FAN MOTOR/0120"/>
    <s v="12/31/2013"/>
    <s v="01/01/2014"/>
    <s v="Posted to CPR"/>
    <x v="7"/>
    <s v="02/04/2014"/>
    <s v="01/01/2014"/>
    <s v="X00000003"/>
    <s v="WS-CI-IMPCo-G PPB"/>
    <s v="RKSPARE13"/>
    <s v="Power, Plant"/>
    <s v="KELLEY           ,TAMARA         ,L"/>
    <n v="-22120.69"/>
  </r>
  <r>
    <s v="Indiana Michigan Power - Gen"/>
    <x v="1"/>
    <s v="Rockport Generating Plant Unit No.1 - Owned : I&amp;M/AEGR : 0111"/>
    <s v="31200 - Boiler Plant Equip-Coal"/>
    <s v="2001"/>
    <x v="1"/>
    <s v="42059518"/>
    <s v="RK/PPB/U1-#1 FD FAN MOTOR/0120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1"/>
    <x v="1"/>
    <s v="42097064"/>
    <s v="RK PPB 2013 REPLACEMENT OF CV6"/>
    <s v="11/08/2013"/>
    <s v="11/01/2013"/>
    <s v="Posted to CPR"/>
    <x v="2"/>
    <s v="05/29/2014"/>
    <s v="05/01/2014"/>
    <s v="X00000003"/>
    <s v="WS-CI-IMPCo-G PPB"/>
    <s v="RKCP13168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01"/>
    <x v="1"/>
    <s v="42097064"/>
    <s v="RK PPB 2013 REPLACEMENT OF CV6"/>
    <s v="11/08/2013"/>
    <s v="11/01/2013"/>
    <s v="Posted to CPR"/>
    <x v="3"/>
    <s v="06/27/2014"/>
    <s v="06/01/2014"/>
    <s v="X00000003"/>
    <s v="WS-CI-IMPCo-G PPB"/>
    <s v="RKCP13168"/>
    <s v="Power, Plant"/>
    <s v="KESTERSON        ,DAVID          ,R"/>
    <n v="0"/>
  </r>
  <r>
    <s v="Indiana Michigan Power - Gen"/>
    <x v="1"/>
    <s v="Rockport Generating Plant Unit No.1 - Owned : I&amp;M/AEGR : 0111"/>
    <s v="31200 - Boiler Plant Equip-Coal"/>
    <s v="2001"/>
    <x v="1"/>
    <s v="42112969"/>
    <s v="RK/PPB/41465100 CLOSED-CREDIT"/>
    <s v="12/01/2013"/>
    <m/>
    <s v="Posted to CPR"/>
    <x v="7"/>
    <s v="01/29/2014"/>
    <s v="01/01/2014"/>
    <s v="X00000003"/>
    <s v="WS-CI-IMPCo-G PPB"/>
    <s v="RKCP12047"/>
    <s v="Power, Plant"/>
    <s v="KELLEY           ,TAMARA         ,L"/>
    <n v="-0.5"/>
  </r>
  <r>
    <s v="Indiana Michigan Power - Gen"/>
    <x v="1"/>
    <s v="Rockport Generating Plant Unit No.1 - Owned : I&amp;M/AEGR : 0111"/>
    <s v="31200 - Boiler Plant Equip-Coal"/>
    <s v="2001"/>
    <x v="1"/>
    <s v="42112969"/>
    <s v="RK/PPB/41465100 CLOSED-CREDIT"/>
    <s v="12/01/2013"/>
    <m/>
    <s v="Posted to CPR"/>
    <x v="1"/>
    <s v="04/29/2014"/>
    <s v="04/01/2014"/>
    <s v="X00000003"/>
    <s v="WS-CI-IMPCo-G PPB"/>
    <s v="RKCP12047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1"/>
    <x v="1"/>
    <s v="42232885"/>
    <s v="RK PPB 2013 REPLACEMENT OF CV6"/>
    <s v="06/30/2014"/>
    <m/>
    <s v="Posted to CPR"/>
    <x v="0"/>
    <s v="08/27/2014"/>
    <s v="08/01/2014"/>
    <s v="X00000003"/>
    <s v="WS-CI-IMPCo-G PPB"/>
    <s v="RKCP13168"/>
    <s v="Power, Plant"/>
    <s v="LANE             ,STEVEN         ,K"/>
    <n v="-0.5"/>
  </r>
  <r>
    <s v="Indiana Michigan Power - Gen"/>
    <x v="1"/>
    <s v="Rockport Generating Plant Unit No.1 - Owned : I&amp;M/AEGR : 0111"/>
    <s v="31200 - Boiler Plant Equip-Coal"/>
    <s v="2002"/>
    <x v="1"/>
    <s v="42121474"/>
    <s v="RK/PPB/U1-#2 STATOR WATER PUMP"/>
    <s v="11/08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2"/>
    <x v="1"/>
    <s v="42126152"/>
    <s v="RK/PPB/U1-N RO INLET FEED VALV"/>
    <s v="12/31/2013"/>
    <s v="02/01/2014"/>
    <s v="Posted to CPR"/>
    <x v="8"/>
    <s v="02/26/2014"/>
    <s v="02/01/2014"/>
    <s v="X00000003"/>
    <s v="WS-CI-IMPCo-G PPB"/>
    <s v="RKSPARE13"/>
    <s v="Power, Plant"/>
    <s v="KELLEY           ,TAMARA         ,L"/>
    <n v="-703.88"/>
  </r>
  <r>
    <s v="Indiana Michigan Power - Gen"/>
    <x v="1"/>
    <s v="Rockport Generating Plant Unit No.1 - Owned : I&amp;M/AEGR : 0111"/>
    <s v="31200 - Boiler Plant Equip-Coal"/>
    <s v="2002"/>
    <x v="1"/>
    <s v="42126152"/>
    <s v="RK/PPB/U1-N RO INLET FEED VALV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3"/>
    <x v="1"/>
    <s v="42171752"/>
    <s v="RK PPB 2014 REPLACEMENT OF DRC"/>
    <s v="09/03/2014"/>
    <s v="09/01/2014"/>
    <s v="Completed"/>
    <x v="5"/>
    <s v="09/26/2014"/>
    <s v="09/01/2014"/>
    <s v="X00000003"/>
    <s v="WS-CI-IMPCo-G PPB"/>
    <s v="RKCP14023"/>
    <s v="Power, Plant"/>
    <s v="KESTERSON        ,DAVID          ,R"/>
    <n v="-8273.98"/>
  </r>
  <r>
    <s v="Indiana Michigan Power - Gen"/>
    <x v="1"/>
    <s v="Rockport Generating Plant Unit No.1 - Owned : I&amp;M/AEGR : 0111"/>
    <s v="31200 - Boiler Plant Equip-Coal"/>
    <s v="2005"/>
    <x v="1"/>
    <s v="42112964"/>
    <s v="RK/PPB/41906484 CLOSED-CREDIT"/>
    <s v="12/19/2013"/>
    <m/>
    <s v="Posted to CPR"/>
    <x v="6"/>
    <s v="03/28/2014"/>
    <s v="03/01/2014"/>
    <s v="X00000003"/>
    <s v="WS-CI-IMPCo-G PPB"/>
    <s v="RKCP12047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6"/>
    <x v="1"/>
    <s v="42060678"/>
    <s v="RK/PPB/U1 CF1-D1 DUST COLL MOT"/>
    <s v="12/31/2013"/>
    <s v="01/01/2014"/>
    <s v="Posted to CPR"/>
    <x v="7"/>
    <s v="02/04/2014"/>
    <s v="01/01/2014"/>
    <s v="X00000003"/>
    <s v="WS-CI-IMPCo-G PPB"/>
    <s v="RKSPARE13"/>
    <s v="Power, Plant"/>
    <s v="KELLEY           ,TAMARA         ,L"/>
    <n v="-1480.06"/>
  </r>
  <r>
    <s v="Indiana Michigan Power - Gen"/>
    <x v="1"/>
    <s v="Rockport Generating Plant Unit No.1 - Owned : I&amp;M/AEGR : 0111"/>
    <s v="31200 - Boiler Plant Equip-Coal"/>
    <s v="2006"/>
    <x v="1"/>
    <s v="42060678"/>
    <s v="RK/PPB/U1 CF1-D1 DUST COLL MOT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06"/>
    <x v="1"/>
    <s v="42122487"/>
    <s v="RK PPB 2013 NEW IGNITION OIL T"/>
    <s v="12/20/2013"/>
    <s v="02/01/2014"/>
    <s v="Posted to CPR"/>
    <x v="8"/>
    <s v="02/26/2014"/>
    <s v="02/01/2014"/>
    <s v="X00000003"/>
    <s v="WS-CI-IMPCo-G PPB"/>
    <s v="RKCP13179"/>
    <s v="Power, Plant"/>
    <s v="PFEISTER         ,STEVEN         ,L"/>
    <n v="-1023.7"/>
  </r>
  <r>
    <s v="Indiana Michigan Power - Gen"/>
    <x v="1"/>
    <s v="Rockport Generating Plant Unit No.1 - Owned : I&amp;M/AEGR : 0111"/>
    <s v="31200 - Boiler Plant Equip-Coal"/>
    <s v="2006"/>
    <x v="1"/>
    <s v="42157522"/>
    <s v="RK/PPB/U1 SILO 4-S SEPARATOR F"/>
    <s v="08/18/2014"/>
    <s v="08/01/2014"/>
    <s v="Posted to CPR"/>
    <x v="0"/>
    <s v="08/27/2014"/>
    <s v="08/01/2014"/>
    <s v="X00000003"/>
    <s v="WS-CI-IMPCo-G PPB"/>
    <s v="RKSPARE14"/>
    <s v="Power, Plant"/>
    <s v="HANEY            ,CHRISTOPHER    ,L"/>
    <n v="-1618.68"/>
  </r>
  <r>
    <s v="Indiana Michigan Power - Gen"/>
    <x v="1"/>
    <s v="Rockport Generating Plant Unit No.1 - Owned : I&amp;M/AEGR : 0111"/>
    <s v="31200 - Boiler Plant Equip-Coal"/>
    <s v="2006"/>
    <x v="1"/>
    <s v="42188012"/>
    <s v="RK PPB 2014 REPLACEMENT OF CV-"/>
    <s v="03/07/2014"/>
    <s v="04/01/2014"/>
    <s v="Posted to CPR"/>
    <x v="1"/>
    <s v="04/28/2014"/>
    <s v="04/01/2014"/>
    <s v="X00000003"/>
    <s v="WS-CI-IMPCo-G PPB"/>
    <s v="RKCP14034"/>
    <s v="Power, Plant"/>
    <s v="EDGE             ,STEPHEN        ,G"/>
    <n v="-10849.39"/>
  </r>
  <r>
    <s v="Indiana Michigan Power - Gen"/>
    <x v="1"/>
    <s v="Rockport Generating Plant Unit No.1 - Owned : I&amp;M/AEGR : 0111"/>
    <s v="31200 - Boiler Plant Equip-Coal"/>
    <s v="2006"/>
    <x v="1"/>
    <s v="42194214"/>
    <s v="RK/PPB/U1 3-S SEP STRING BAGS/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2317.63"/>
  </r>
  <r>
    <s v="Indiana Michigan Power - Gen"/>
    <x v="1"/>
    <s v="Rockport Generating Plant Unit No.1 - Owned : I&amp;M/AEGR : 0111"/>
    <s v="31200 - Boiler Plant Equip-Coal"/>
    <s v="2007"/>
    <x v="1"/>
    <s v="42103933"/>
    <s v="RK PPB 2013 ROTOCLONE DUST COL"/>
    <s v="04/02/2014"/>
    <s v="04/01/2014"/>
    <s v="Posted to CPR"/>
    <x v="1"/>
    <s v="04/28/2014"/>
    <s v="04/01/2014"/>
    <s v="X00000003"/>
    <s v="WS-CI-IMPCo-G PPB"/>
    <s v="RKCP13175"/>
    <s v="Power, Plant"/>
    <s v="LITTLETON        ,BRANNON        ,J"/>
    <n v="-135952.91"/>
  </r>
  <r>
    <s v="Indiana Michigan Power - Gen"/>
    <x v="1"/>
    <s v="Rockport Generating Plant Unit No.1 - Owned : I&amp;M/AEGR : 0111"/>
    <s v="31200 - Boiler Plant Equip-Coal"/>
    <s v="2007"/>
    <x v="1"/>
    <s v="42103933"/>
    <s v="RK PPB 2013 ROTOCLONE DUST COL"/>
    <s v="04/02/2014"/>
    <s v="04/01/2014"/>
    <s v="Posted to CPR"/>
    <x v="0"/>
    <s v="08/28/2014"/>
    <s v="08/01/2014"/>
    <s v="X00000003"/>
    <s v="WS-CI-IMPCo-G PPB"/>
    <s v="RKCP13175"/>
    <s v="Power, Plant"/>
    <s v="LITTLETON        ,BRANNON        ,J"/>
    <n v="0"/>
  </r>
  <r>
    <s v="Indiana Michigan Power - Gen"/>
    <x v="1"/>
    <s v="Rockport Generating Plant Unit No.1 - Owned : I&amp;M/AEGR : 0111"/>
    <s v="31200 - Boiler Plant Equip-Coal"/>
    <s v="2007"/>
    <x v="1"/>
    <s v="42194208"/>
    <s v="RK/PPB/U1 3-3 SEP STRING BAGS/"/>
    <s v="06/2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2254.38"/>
  </r>
  <r>
    <s v="Indiana Michigan Power - Gen"/>
    <x v="1"/>
    <s v="Rockport Generating Plant Unit No.1 - Owned : I&amp;M/AEGR : 0111"/>
    <s v="31200 - Boiler Plant Equip-Coal"/>
    <s v="2007"/>
    <x v="1"/>
    <s v="42221185"/>
    <s v="RK/PPB/U1 #3 NW CLNKR GRNDR/01"/>
    <s v="07/19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7168.58"/>
  </r>
  <r>
    <s v="Indiana Michigan Power - Gen"/>
    <x v="1"/>
    <s v="Rockport Generating Plant Unit No.1 - Owned : I&amp;M/AEGR : 0111"/>
    <s v="31200 - Boiler Plant Equip-Coal"/>
    <s v="2008"/>
    <x v="1"/>
    <s v="42103933"/>
    <s v="RK PPB 2013 ROTOCLONE DUST COL"/>
    <s v="04/02/2014"/>
    <s v="04/01/2014"/>
    <s v="Posted to CPR"/>
    <x v="1"/>
    <s v="04/28/2014"/>
    <s v="04/01/2014"/>
    <s v="X00000003"/>
    <s v="WS-CI-IMPCo-G PPB"/>
    <s v="RKCP13175"/>
    <s v="Power, Plant"/>
    <s v="LITTLETON        ,BRANNON        ,J"/>
    <n v="-1.5"/>
  </r>
  <r>
    <s v="Indiana Michigan Power - Gen"/>
    <x v="1"/>
    <s v="Rockport Generating Plant Unit No.1 - Owned : I&amp;M/AEGR : 0111"/>
    <s v="31200 - Boiler Plant Equip-Coal"/>
    <s v="2008"/>
    <x v="1"/>
    <s v="42103933"/>
    <s v="RK PPB 2013 ROTOCLONE DUST COL"/>
    <s v="04/02/2014"/>
    <s v="04/01/2014"/>
    <s v="Posted to CPR"/>
    <x v="0"/>
    <s v="08/28/2014"/>
    <s v="08/01/2014"/>
    <s v="X00000003"/>
    <s v="WS-CI-IMPCo-G PPB"/>
    <s v="RKCP13175"/>
    <s v="Power, Plant"/>
    <s v="LITTLETON        ,BRANNON        ,J"/>
    <n v="0"/>
  </r>
  <r>
    <s v="Indiana Michigan Power - Gen"/>
    <x v="1"/>
    <s v="Rockport Generating Plant Unit No.1 - Owned : I&amp;M/AEGR : 0111"/>
    <s v="31200 - Boiler Plant Equip-Coal"/>
    <s v="2008"/>
    <x v="1"/>
    <s v="42188012"/>
    <s v="RK PPB 2014 REPLACEMENT OF CV-"/>
    <s v="03/07/2014"/>
    <s v="04/01/2014"/>
    <s v="Posted to CPR"/>
    <x v="1"/>
    <s v="04/28/2014"/>
    <s v="04/01/2014"/>
    <s v="X00000003"/>
    <s v="WS-CI-IMPCo-G PPB"/>
    <s v="RKCP14034"/>
    <s v="Power, Plant"/>
    <s v="EDGE             ,STEPHEN        ,G"/>
    <n v="-0.5"/>
  </r>
  <r>
    <s v="Indiana Michigan Power - Gen"/>
    <x v="1"/>
    <s v="Rockport Generating Plant Unit No.1 - Owned : I&amp;M/AEGR : 0111"/>
    <s v="31200 - Boiler Plant Equip-Coal"/>
    <s v="2010"/>
    <x v="1"/>
    <s v="41993683"/>
    <s v="RK/PPB/U1-#1 RWMU PUMP C/O/011"/>
    <s v="12/31/2013"/>
    <s v="01/01/2014"/>
    <s v="Posted to CPR"/>
    <x v="7"/>
    <s v="01/29/2014"/>
    <s v="01/01/2014"/>
    <s v="X00000003"/>
    <s v="WS-CI-IMPCo-G PPB"/>
    <s v="RKSPARE13"/>
    <s v="Power, Plant"/>
    <s v="KELLEY           ,TAMARA         ,L"/>
    <n v="-74253.77"/>
  </r>
  <r>
    <s v="Indiana Michigan Power - Gen"/>
    <x v="1"/>
    <s v="Rockport Generating Plant Unit No.1 - Owned : I&amp;M/AEGR : 0111"/>
    <s v="31200 - Boiler Plant Equip-Coal"/>
    <s v="2010"/>
    <x v="1"/>
    <s v="41993683"/>
    <s v="RK/PPB/U1-#1 RWMU PUMP C/O/011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0"/>
    <x v="1"/>
    <s v="42189594"/>
    <s v="RK/PPB/U1-HP &quot;C&quot; STOP VLV ACTU"/>
    <s v="07/22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13274.11"/>
  </r>
  <r>
    <s v="Indiana Michigan Power - Gen"/>
    <x v="1"/>
    <s v="Rockport Generating Plant Unit No.1 - Owned : I&amp;M/AEGR : 0111"/>
    <s v="31200 - Boiler Plant Equip-Coal"/>
    <s v="2011"/>
    <x v="1"/>
    <s v="42105925"/>
    <s v="RK/PPB/U1 PMP 2 WTR TOT FLOWME"/>
    <s v="09/30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200 - Boiler Plant Equip-Coal"/>
    <s v="2011"/>
    <x v="1"/>
    <s v="42216890"/>
    <s v="RK/PPB/U1 SILO 1 1-S SEPARATOR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2256.16"/>
  </r>
  <r>
    <s v="Indiana Michigan Power - Gen"/>
    <x v="1"/>
    <s v="Rockport Generating Plant Unit No.1 - Owned : I&amp;M/AEGR : 0111"/>
    <s v="31200 - Boiler Plant Equip-Coal"/>
    <s v="2012"/>
    <x v="1"/>
    <s v="42216869"/>
    <s v="RK/PPB/U1 SILO 1 1-2 SEPARATOR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2108.5100000000002"/>
  </r>
  <r>
    <s v="Indiana Michigan Power - Gen"/>
    <x v="1"/>
    <s v="Rockport Generating Plant Unit No.1 - Owned : I&amp;M/AEGR : 0111"/>
    <s v="31200 - Boiler Plant Equip-Coal"/>
    <s v="2013"/>
    <x v="1"/>
    <s v="42139317"/>
    <s v="RK/PPB/U1-#2 STATOR WATER PUMP"/>
    <s v="12/31/2013"/>
    <s v="02/01/2014"/>
    <s v="Posted to CPR"/>
    <x v="8"/>
    <s v="02/26/2014"/>
    <s v="02/01/2014"/>
    <s v="X00000003"/>
    <s v="WS-CI-IMPCo-G PPB"/>
    <s v="RKSPARE13"/>
    <s v="Power, Plant"/>
    <s v="SMEATHERS        ,SANDRA         ,K"/>
    <n v="-4459"/>
  </r>
  <r>
    <s v="Indiana Michigan Power - Gen"/>
    <x v="1"/>
    <s v="Rockport Generating Plant Unit No.1 - Owned : I&amp;M/AEGR : 0111"/>
    <s v="31200 - Boiler Plant Equip-Coal"/>
    <s v="2013"/>
    <x v="1"/>
    <s v="42139317"/>
    <s v="RK/PPB/U1-#2 STATOR WATER PUMP"/>
    <s v="12/31/2013"/>
    <s v="02/01/2014"/>
    <s v="Posted to CPR"/>
    <x v="2"/>
    <s v="05/29/2014"/>
    <s v="05/01/2014"/>
    <s v="X00000003"/>
    <s v="WS-CI-IMPCo-G PPB"/>
    <s v="RKSPARE13"/>
    <s v="Power, Plant"/>
    <s v="SMEATHERS        ,SANDRA         ,K"/>
    <n v="0"/>
  </r>
  <r>
    <s v="Indiana Michigan Power - Gen"/>
    <x v="1"/>
    <s v="Rockport Generating Plant Unit No.1 - Owned : I&amp;M/AEGR : 0111"/>
    <s v="31200 - Boiler Plant Equip-Coal"/>
    <s v="2013"/>
    <x v="1"/>
    <s v="42215509"/>
    <s v="RK/PPB/U1-BX 2 2-B CS RAPPER G"/>
    <s v="08/20/2014"/>
    <s v="08/01/2014"/>
    <s v="Posted to CPR"/>
    <x v="0"/>
    <s v="08/27/2014"/>
    <s v="08/01/2014"/>
    <s v="X00000003"/>
    <s v="WS-CI-IMPCo-G PPB"/>
    <s v="RKSPARE14"/>
    <s v="Power, Plant"/>
    <s v="KELLEY           ,TAMARA         ,L"/>
    <n v="-2121"/>
  </r>
  <r>
    <s v="Indiana Michigan Power - Gen"/>
    <x v="1"/>
    <s v="Rockport Generating Plant Unit No.1 - Owned : I&amp;M/AEGR : 0111"/>
    <s v="31200 - Boiler Plant Equip-Coal"/>
    <s v="2013"/>
    <x v="1"/>
    <s v="42215539"/>
    <s v="RK/PPB/U1-BX 4 3-A CS RAPPER G"/>
    <s v="08/20/2014"/>
    <s v="08/01/2014"/>
    <s v="Posted to CPR"/>
    <x v="0"/>
    <s v="08/27/2014"/>
    <s v="08/01/2014"/>
    <s v="X00000003"/>
    <s v="WS-CI-IMPCo-G PPB"/>
    <s v="RKSPARE14"/>
    <s v="Power, Plant"/>
    <s v="KELLEY           ,TAMARA         ,L"/>
    <n v="-2114"/>
  </r>
  <r>
    <s v="Indiana Michigan Power - Gen"/>
    <x v="1"/>
    <s v="Rockport Generating Plant Unit No.1 - Owned : I&amp;M/AEGR : 0111"/>
    <s v="31400 - Turbogenerator Units-Coal"/>
    <s v="2005"/>
    <x v="1"/>
    <s v="42181681"/>
    <s v="RK/PPB/U1-B BFPT CONT VLV ACTU"/>
    <s v="07/23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2791.64"/>
  </r>
  <r>
    <s v="Indiana Michigan Power - Gen"/>
    <x v="1"/>
    <s v="Rockport Generating Plant Unit No.1 - Owned : I&amp;M/AEGR : 0111"/>
    <s v="31400 - Turbogenerator Units-Coal"/>
    <s v="2005"/>
    <x v="1"/>
    <s v="42189644"/>
    <s v="RK/PPB/U1-HP &quot;B&quot; CNTRL VLV ACT"/>
    <s v="07/22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10720.19"/>
  </r>
  <r>
    <s v="Indiana Michigan Power - Gen"/>
    <x v="1"/>
    <s v="Rockport Generating Plant Unit No.1 - Owned : I&amp;M/AEGR : 0111"/>
    <s v="31400 - Turbogenerator Units-Coal"/>
    <s v="2005"/>
    <x v="1"/>
    <s v="42190095"/>
    <s v="RK/PPB/U1-BFPT LEFT STOP VLV A"/>
    <s v="07/22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117.18"/>
  </r>
  <r>
    <s v="Indiana Michigan Power - Gen"/>
    <x v="1"/>
    <s v="Rockport Generating Plant Unit No.1 - Owned : I&amp;M/AEGR : 0111"/>
    <s v="31400 - Turbogenerator Units-Coal"/>
    <s v="2005"/>
    <x v="1"/>
    <s v="42190159"/>
    <s v="RK/PPB/U1-BFPT &quot;A&quot; CNTRL VLV A"/>
    <s v="07/22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2173.5"/>
  </r>
  <r>
    <s v="Indiana Michigan Power - Gen"/>
    <x v="1"/>
    <s v="Rockport Generating Plant Unit No.1 - Owned : I&amp;M/AEGR : 0111"/>
    <s v="31400 - Turbogenerator Units-Coal"/>
    <s v="2005"/>
    <x v="1"/>
    <s v="42229402"/>
    <s v="RK/PPB/U1 RSV-3 MAIN RH STOP V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1145.54"/>
  </r>
  <r>
    <s v="Indiana Michigan Power - Gen"/>
    <x v="1"/>
    <s v="Rockport Generating Plant Unit No.1 - Owned : I&amp;M/AEGR : 0111"/>
    <s v="31400 - Turbogenerator Units-Coal"/>
    <s v="2005"/>
    <x v="1"/>
    <s v="42229424"/>
    <s v="RK/PPB/U1 RSV-2 MAIN RH STOP V"/>
    <s v="06/3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1599.58"/>
  </r>
  <r>
    <s v="Indiana Michigan Power - Gen"/>
    <x v="1"/>
    <s v="Rockport Generating Plant Unit No.1 - Owned : I&amp;M/AEGR : 0111"/>
    <s v="31400 - Turbogenerator Units-Coal"/>
    <s v="2007"/>
    <x v="1"/>
    <s v="42189624"/>
    <s v="RK/PPB/U1-HP &quot;C&quot; CNTRL VALVE A"/>
    <s v="07/22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3752.94"/>
  </r>
  <r>
    <s v="Indiana Michigan Power - Gen"/>
    <x v="1"/>
    <s v="Rockport Generating Plant Unit No.1 - Owned : I&amp;M/AEGR : 0111"/>
    <s v="31400 - Turbogenerator Units-Coal"/>
    <s v="2009"/>
    <x v="1"/>
    <s v="42119568"/>
    <s v="RK/PPB/U1-#4 RH INTR STP VLV A"/>
    <s v="11/30/2013"/>
    <s v="02/01/2014"/>
    <s v="Posted to CPR"/>
    <x v="8"/>
    <s v="02/26/2014"/>
    <s v="02/01/2014"/>
    <s v="X00000003"/>
    <s v="WS-CI-IMPCo-G PPB"/>
    <s v="RKSPARE13"/>
    <s v="Power, Plant"/>
    <s v="KELLEY           ,TAMARA         ,L"/>
    <n v="-3280.24"/>
  </r>
  <r>
    <s v="Indiana Michigan Power - Gen"/>
    <x v="1"/>
    <s v="Rockport Generating Plant Unit No.1 - Owned : I&amp;M/AEGR : 0111"/>
    <s v="31400 - Turbogenerator Units-Coal"/>
    <s v="2009"/>
    <x v="1"/>
    <s v="42119568"/>
    <s v="RK/PPB/U1-#4 RH INTR STP VLV A"/>
    <s v="11/30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400 - Turbogenerator Units-Coal"/>
    <s v="2009"/>
    <x v="1"/>
    <s v="42189624"/>
    <s v="RK/PPB/U1-HP &quot;C&quot; CNTRL VALVE A"/>
    <s v="07/22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1.5"/>
  </r>
  <r>
    <s v="Indiana Michigan Power - Gen"/>
    <x v="1"/>
    <s v="Rockport Generating Plant Unit No.1 - Owned : I&amp;M/AEGR : 0111"/>
    <s v="31500 - Accessory Elect Equip-Coal"/>
    <s v="2010"/>
    <x v="1"/>
    <s v="42011266"/>
    <s v="RK/PPB/U1 TRNSFRMR TO TRAILER"/>
    <s v="12/31/2013"/>
    <s v="03/01/2014"/>
    <s v="Posted to CPR"/>
    <x v="1"/>
    <s v="04/28/2014"/>
    <s v="04/01/2014"/>
    <s v="X00000003"/>
    <s v="WS-CI-IMPCo-G PPB"/>
    <s v="RKSPARE13"/>
    <s v="Power, Plant"/>
    <s v="KELLEY           ,TAMARA         ,L"/>
    <n v="-11526.77"/>
  </r>
  <r>
    <s v="Indiana Michigan Power - Gen"/>
    <x v="1"/>
    <s v="Rockport Generating Plant Unit No.1 - Owned : I&amp;M/AEGR : 0111"/>
    <s v="31500 - Accessory Elect Equip-Coal"/>
    <s v="2010"/>
    <x v="1"/>
    <s v="42011266"/>
    <s v="RK/PPB/U1 TRNSFRMR TO TRAILER"/>
    <s v="12/31/2013"/>
    <s v="03/01/2014"/>
    <s v="Posted to CPR"/>
    <x v="4"/>
    <s v="07/30/2014"/>
    <s v="07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600 - Misc Pwr Plant Equip-Coal"/>
    <s v="1984"/>
    <x v="1"/>
    <s v="42100268"/>
    <s v="RK/PPB/U1 EIC FIRE HYDRANT #82"/>
    <s v="12/31/2013"/>
    <s v="01/01/2014"/>
    <s v="Posted to CPR"/>
    <x v="8"/>
    <s v="02/26/2014"/>
    <s v="02/01/2014"/>
    <s v="X00000003"/>
    <s v="WS-CI-IMPCo-G PPB"/>
    <s v="RKSPARE13"/>
    <s v="Power, Plant"/>
    <s v="KELLEY           ,TAMARA         ,L"/>
    <n v="-1"/>
  </r>
  <r>
    <s v="Indiana Michigan Power - Gen"/>
    <x v="1"/>
    <s v="Rockport Generating Plant Unit No.1 - Owned : I&amp;M/AEGR : 0111"/>
    <s v="31600 - Misc Pwr Plant Equip-Coal"/>
    <s v="1984"/>
    <x v="1"/>
    <s v="42105517"/>
    <s v="RK/PPB/U1 CY FIRE HYDRANT #16/"/>
    <s v="12/31/2013"/>
    <s v="01/01/2014"/>
    <s v="Posted to CPR"/>
    <x v="8"/>
    <s v="02/26/2014"/>
    <s v="02/01/2014"/>
    <s v="X00000003"/>
    <s v="WS-CI-IMPCo-G PPB"/>
    <s v="RKSPARE13"/>
    <s v="Power, Plant"/>
    <s v="LANE             ,STEVEN         ,K"/>
    <n v="-1504.31"/>
  </r>
  <r>
    <s v="Indiana Michigan Power - Gen"/>
    <x v="1"/>
    <s v="Rockport Generating Plant Unit No.1 - Owned : I&amp;M/AEGR : 0111"/>
    <s v="31600 - Misc Pwr Plant Equip-Coal"/>
    <s v="1984"/>
    <x v="1"/>
    <s v="42105517"/>
    <s v="RK/PPB/U1 CY FIRE HYDRANT #16/"/>
    <s v="12/31/2013"/>
    <s v="01/01/2014"/>
    <s v="Posted to CPR"/>
    <x v="2"/>
    <s v="05/29/2014"/>
    <s v="05/01/2014"/>
    <s v="X00000003"/>
    <s v="WS-CI-IMPCo-G PPB"/>
    <s v="RKSPARE13"/>
    <s v="Power, Plant"/>
    <s v="LANE             ,STEVEN         ,K"/>
    <n v="0"/>
  </r>
  <r>
    <s v="Indiana Michigan Power - Gen"/>
    <x v="1"/>
    <s v="Rockport Generating Plant Unit No.1 - Owned : I&amp;M/AEGR : 0111"/>
    <s v="31600 - Misc Pwr Plant Equip-Coal"/>
    <s v="1984"/>
    <x v="1"/>
    <s v="42109305"/>
    <s v="RK/PPB/U1 1-1 FLYASH SILO FIRE"/>
    <s v="12/31/2013"/>
    <s v="01/01/2014"/>
    <s v="Posted to CPR"/>
    <x v="8"/>
    <s v="02/26/2014"/>
    <s v="02/01/2014"/>
    <s v="X00000003"/>
    <s v="WS-CI-IMPCo-G PPB"/>
    <s v="RKSPARE13"/>
    <s v="Power, Plant"/>
    <s v="KELLEY           ,TAMARA         ,L"/>
    <n v="-1911.56"/>
  </r>
  <r>
    <s v="Indiana Michigan Power - Gen"/>
    <x v="1"/>
    <s v="Rockport Generating Plant Unit No.1 - Owned : I&amp;M/AEGR : 0111"/>
    <s v="31600 - Misc Pwr Plant Equip-Coal"/>
    <s v="1984"/>
    <x v="1"/>
    <s v="42109305"/>
    <s v="RK/PPB/U1 1-1 FLYASH SILO FIRE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1 - Owned : I&amp;M/AEGR : 0111"/>
    <s v="31600 - Misc Pwr Plant Equip-Coal"/>
    <s v="1984"/>
    <x v="1"/>
    <s v="42128808"/>
    <s v="RK/PPB/U1 CY FIRE HYDRANT #15/"/>
    <s v="12/31/2013"/>
    <s v="01/01/2014"/>
    <s v="Posted to CPR"/>
    <x v="8"/>
    <s v="02/26/2014"/>
    <s v="02/01/2014"/>
    <s v="X00000003"/>
    <s v="WS-CI-IMPCo-G PPB"/>
    <s v="RKSPARE13"/>
    <s v="Power, Plant"/>
    <s v="KELLEY           ,TAMARA         ,L"/>
    <n v="-1243.45"/>
  </r>
  <r>
    <s v="Indiana Michigan Power - Gen"/>
    <x v="1"/>
    <s v="Rockport Generating Plant Unit No.1 - Owned : I&amp;M/AEGR : 0111"/>
    <s v="31600 - Misc Pwr Plant Equip-Coal"/>
    <s v="1984"/>
    <x v="1"/>
    <s v="42171815"/>
    <s v="RK PPB 2014 REPLACE ENGINE - V"/>
    <s v="02/24/2014"/>
    <s v="06/01/2014"/>
    <s v="Posted to CPR"/>
    <x v="3"/>
    <s v="06/26/2014"/>
    <s v="06/01/2014"/>
    <s v="X00000003"/>
    <s v="WS-CI-IMPCo-G PPB"/>
    <s v="RKCP14025"/>
    <s v="Power, Plant"/>
    <s v="JARVIS           ,STEVEN         ,B"/>
    <n v="-1299.0899999999999"/>
  </r>
  <r>
    <s v="Indiana Michigan Power - Gen"/>
    <x v="1"/>
    <s v="Rockport Generating Plant Unit No.1 - Owned : I&amp;M/AEGR : 0111"/>
    <s v="31600 - Misc Pwr Plant Equip-Coal"/>
    <s v="2006"/>
    <x v="1"/>
    <s v="42225641"/>
    <s v="RK PPB 2014 REPLACE THE FIRE S"/>
    <s v="09/16/2014"/>
    <s v="09/01/2014"/>
    <s v="Posted to CPR"/>
    <x v="5"/>
    <s v="09/26/2014"/>
    <s v="09/01/2014"/>
    <s v="X00000003"/>
    <s v="WS-CI-IMPCo-G PPB"/>
    <s v="RKCP14054"/>
    <s v="Power, Plant"/>
    <s v="LITTLETON        ,BRANNON        ,J"/>
    <n v="-14234.78"/>
  </r>
  <r>
    <s v="Indiana Michigan Power - Gen"/>
    <x v="1"/>
    <s v="Rockport Generating Plant Unit No.2 - Non-Severable Improvement : I&amp;M/AEGR : 0115"/>
    <s v="31200 - Boiler Plant Equip-Coal"/>
    <s v="1984"/>
    <x v="1"/>
    <s v="X1175210"/>
    <s v="RKU2 ECONOMIZER"/>
    <s v="05/05/2013"/>
    <s v="05/01/2013"/>
    <s v="Posted to CPR"/>
    <x v="6"/>
    <s v="04/04/2014"/>
    <s v="03/01/2014"/>
    <s v="RKIMC1021"/>
    <s v="RK10 CI U2 Economizer"/>
    <s v="RKIMC1021"/>
    <s v="Power, Plant"/>
    <s v="WILTROUT         ,MELISSA        ,"/>
    <n v="0"/>
  </r>
  <r>
    <s v="Indiana Michigan Power - Gen"/>
    <x v="1"/>
    <s v="Rockport Generating Plant Unit No.2 - Non-Severable Improvement : I&amp;M/AEGR : 0115"/>
    <s v="31200 - Boiler Plant Equip-Coal"/>
    <s v="1998"/>
    <x v="1"/>
    <s v="41966608"/>
    <s v="RK/PPB/U2 #11 PULV ROTATING TH"/>
    <s v="05/31/2013"/>
    <s v="10/01/2013"/>
    <s v="Posted to CPR"/>
    <x v="7"/>
    <s v="01/30/2014"/>
    <s v="01/01/2014"/>
    <s v="X00000003"/>
    <s v="WS-CI-IMPCo-G PPB"/>
    <s v="RKSPARE12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4"/>
    <x v="1"/>
    <s v="41979539"/>
    <s v="RK/PPB/U2 #2 RH INTCPT STP VLV"/>
    <s v="07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6"/>
    <x v="1"/>
    <s v="42098860"/>
    <s v="RK/PPB/U2-#2 GAS FAN MOTOR C/O"/>
    <s v="10/01/2013"/>
    <s v="10/01/2013"/>
    <s v="Posted to CPR"/>
    <x v="7"/>
    <s v="01/30/2014"/>
    <s v="01/01/2014"/>
    <s v="X00000003"/>
    <s v="WS-CI-IMPCo-G PPB"/>
    <s v="RKSPARE13"/>
    <s v="Power, Plant"/>
    <s v="BEST             ,JAMES          ,M"/>
    <n v="0"/>
  </r>
  <r>
    <s v="Indiana Michigan Power - Gen"/>
    <x v="1"/>
    <s v="Rockport Generating Plant Unit No.2 - Non-Severable Improvement : I&amp;M/AEGR : 0115"/>
    <s v="31200 - Boiler Plant Equip-Coal"/>
    <s v="2007"/>
    <x v="1"/>
    <s v="41980335"/>
    <s v="RK/PPB/U2-#2 CRSHR ASSY-CLKR G"/>
    <s v="12/31/2013"/>
    <s v="01/01/2014"/>
    <s v="Posted to CPR"/>
    <x v="7"/>
    <s v="01/29/2014"/>
    <s v="01/01/2014"/>
    <s v="X00000003"/>
    <s v="WS-CI-IMPCo-G PPB"/>
    <s v="RKSPARE13"/>
    <s v="Power, Plant"/>
    <s v="KELLEY           ,TAMARA         ,L"/>
    <n v="-9086.6200000000008"/>
  </r>
  <r>
    <s v="Indiana Michigan Power - Gen"/>
    <x v="1"/>
    <s v="Rockport Generating Plant Unit No.2 - Non-Severable Improvement : I&amp;M/AEGR : 0115"/>
    <s v="31200 - Boiler Plant Equip-Coal"/>
    <s v="2007"/>
    <x v="1"/>
    <s v="41980335"/>
    <s v="RK/PPB/U2-#2 CRSHR ASSY-CLKR G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7"/>
    <x v="1"/>
    <s v="41980374"/>
    <s v="RK/PPB/U2-#4 CRSHR ASSY-CLKR G"/>
    <s v="12/31/2013"/>
    <s v="01/01/2014"/>
    <s v="Posted to CPR"/>
    <x v="7"/>
    <s v="01/29/2014"/>
    <s v="01/01/2014"/>
    <s v="X00000003"/>
    <s v="WS-CI-IMPCo-G PPB"/>
    <s v="RKSPARE13"/>
    <s v="Power, Plant"/>
    <s v="KELLEY           ,TAMARA         ,L"/>
    <n v="-10448.18"/>
  </r>
  <r>
    <s v="Indiana Michigan Power - Gen"/>
    <x v="1"/>
    <s v="Rockport Generating Plant Unit No.2 - Non-Severable Improvement : I&amp;M/AEGR : 0115"/>
    <s v="31200 - Boiler Plant Equip-Coal"/>
    <s v="2007"/>
    <x v="1"/>
    <s v="41980374"/>
    <s v="RK/PPB/U2-#4 CRSHR ASSY-CLKR G"/>
    <s v="12/31/2013"/>
    <s v="01/01/2014"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7"/>
    <x v="1"/>
    <s v="42187010"/>
    <s v="RK/PPB/U2-N EXP JNT 90 DEG VER"/>
    <s v="03/15/2014"/>
    <s v="03/01/2014"/>
    <s v="Posted to CPR"/>
    <x v="6"/>
    <s v="03/27/2014"/>
    <s v="03/01/2014"/>
    <s v="X00000003"/>
    <s v="WS-CI-IMPCo-G PPB"/>
    <s v="RKSPARE14"/>
    <s v="Power, Plant"/>
    <s v="KELLEY           ,TAMARA         ,L"/>
    <n v="-898.51"/>
  </r>
  <r>
    <s v="Indiana Michigan Power - Gen"/>
    <x v="1"/>
    <s v="Rockport Generating Plant Unit No.2 - Non-Severable Improvement : I&amp;M/AEGR : 0115"/>
    <s v="31200 - Boiler Plant Equip-Coal"/>
    <s v="2007"/>
    <x v="1"/>
    <s v="42187010"/>
    <s v="RK/PPB/U2-N EXP JNT 90 DEG VER"/>
    <s v="03/15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8"/>
    <x v="1"/>
    <s v="41931432"/>
    <s v="RK/PPB/U2 BOIL FEED PUMP C/O/0"/>
    <s v="12/31/2013"/>
    <s v="01/01/2014"/>
    <s v="Posted to CPR"/>
    <x v="7"/>
    <s v="01/29/2014"/>
    <s v="01/01/2014"/>
    <s v="X00000003"/>
    <s v="WS-CI-IMPCo-G PPB"/>
    <s v="RKSPARE12"/>
    <s v="Power, Plant"/>
    <s v="KELLEY           ,TAMARA         ,L"/>
    <n v="-4"/>
  </r>
  <r>
    <s v="Indiana Michigan Power - Gen"/>
    <x v="1"/>
    <s v="Rockport Generating Plant Unit No.2 - Non-Severable Improvement : I&amp;M/AEGR : 0115"/>
    <s v="31200 - Boiler Plant Equip-Coal"/>
    <s v="2008"/>
    <x v="1"/>
    <s v="41931432"/>
    <s v="RK/PPB/U2 BOIL FEED PUMP C/O/0"/>
    <s v="12/31/2013"/>
    <s v="01/01/2014"/>
    <s v="Posted to CPR"/>
    <x v="1"/>
    <s v="04/29/2014"/>
    <s v="04/01/2014"/>
    <s v="X00000003"/>
    <s v="WS-CI-IMPCo-G PPB"/>
    <s v="RKSPARE12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8"/>
    <x v="1"/>
    <s v="42082695"/>
    <s v="RK/PPB/U2 SILO 2 SEP BAG-CAGE"/>
    <s v="11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8"/>
    <x v="1"/>
    <s v="42164832"/>
    <s v="RK/PPB/U2-N ECON LN UP BTWN 6"/>
    <s v="05/01/2014"/>
    <s v="05/01/2014"/>
    <s v="Posted to CPR"/>
    <x v="2"/>
    <s v="05/28/2014"/>
    <s v="05/01/2014"/>
    <s v="X00000003"/>
    <s v="WS-CI-IMPCo-G PPB"/>
    <s v="RKSPARE14"/>
    <s v="Power, Plant"/>
    <s v="KELLEY           ,TAMARA         ,L"/>
    <n v="-1856.87"/>
  </r>
  <r>
    <s v="Indiana Michigan Power - Gen"/>
    <x v="1"/>
    <s v="Rockport Generating Plant Unit No.2 - Non-Severable Improvement : I&amp;M/AEGR : 0115"/>
    <s v="31200 - Boiler Plant Equip-Coal"/>
    <s v="2008"/>
    <x v="1"/>
    <s v="42164832"/>
    <s v="RK/PPB/U2-N ECON LN UP BTWN 6"/>
    <s v="05/01/2014"/>
    <s v="05/01/2014"/>
    <s v="Posted to CPR"/>
    <x v="0"/>
    <s v="08/28/2014"/>
    <s v="08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1"/>
    <s v="41979099"/>
    <s v="RK/PPB/U2 HPT &quot;B&quot; STOP VLV ACT"/>
    <s v="07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09"/>
    <x v="1"/>
    <s v="42138794"/>
    <s v="RK/PPB/U2 SILO 1 1-1 SEP BAG-C"/>
    <s v="06/30/2014"/>
    <s v="07/01/2014"/>
    <s v="Posted to CPR"/>
    <x v="4"/>
    <s v="07/29/2014"/>
    <s v="07/01/2014"/>
    <s v="X00000003"/>
    <s v="WS-CI-IMPCo-G PPB"/>
    <s v="RKSPARE13"/>
    <s v="Power, Plant"/>
    <s v="KELLEY           ,TAMARA         ,L"/>
    <n v="-3445.18"/>
  </r>
  <r>
    <s v="Indiana Michigan Power - Gen"/>
    <x v="1"/>
    <s v="Rockport Generating Plant Unit No.2 - Non-Severable Improvement : I&amp;M/AEGR : 0115"/>
    <s v="31200 - Boiler Plant Equip-Coal"/>
    <s v="2009"/>
    <x v="1"/>
    <s v="42140414"/>
    <s v="RK/PPB/U2 SILO 1 1-2 SEP BAGS/"/>
    <s v="12/31/2013"/>
    <s v="02/01/2014"/>
    <s v="Posted to CPR"/>
    <x v="8"/>
    <s v="02/26/2014"/>
    <s v="02/01/2014"/>
    <s v="X00000003"/>
    <s v="WS-CI-IMPCo-G PPB"/>
    <s v="RKSPARE13"/>
    <s v="Power, Plant"/>
    <s v="KELLEY           ,TAMARA         ,L"/>
    <n v="-2314.9"/>
  </r>
  <r>
    <s v="Indiana Michigan Power - Gen"/>
    <x v="1"/>
    <s v="Rockport Generating Plant Unit No.2 - Non-Severable Improvement : I&amp;M/AEGR : 0115"/>
    <s v="31200 - Boiler Plant Equip-Coal"/>
    <s v="2009"/>
    <x v="1"/>
    <s v="42140414"/>
    <s v="RK/PPB/U2 SILO 1 1-2 SEP BAGS/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0"/>
    <x v="1"/>
    <s v="42131748"/>
    <s v="RK/PPB/U2-#1 BAW PUMP/01185076"/>
    <s v="12/31/2013"/>
    <s v="02/01/2014"/>
    <s v="Posted to CPR"/>
    <x v="8"/>
    <s v="02/26/2014"/>
    <s v="02/01/2014"/>
    <s v="X00000003"/>
    <s v="WS-CI-IMPCo-G PPB"/>
    <s v="RKSPARE13"/>
    <s v="Power, Plant"/>
    <s v="KELLEY           ,TAMARA         ,L"/>
    <n v="-580.04"/>
  </r>
  <r>
    <s v="Indiana Michigan Power - Gen"/>
    <x v="1"/>
    <s v="Rockport Generating Plant Unit No.2 - Non-Severable Improvement : I&amp;M/AEGR : 0115"/>
    <s v="31200 - Boiler Plant Equip-Coal"/>
    <s v="2010"/>
    <x v="1"/>
    <s v="42131748"/>
    <s v="RK/PPB/U2-#1 BAW PUMP/01185076"/>
    <s v="12/31/2013"/>
    <s v="02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1"/>
    <x v="1"/>
    <s v="42126533"/>
    <s v="RK/PPB/U2 SILO 2 2-2 SEP BAG-C"/>
    <s v="05/31/2014"/>
    <s v="06/01/2014"/>
    <s v="Posted to CPR"/>
    <x v="3"/>
    <s v="06/26/2014"/>
    <s v="06/01/2014"/>
    <s v="X00000003"/>
    <s v="WS-CI-IMPCo-G PPB"/>
    <s v="RKSPARE13"/>
    <s v="Power, Plant"/>
    <s v="KELLEY           ,TAMARA         ,L"/>
    <n v="-4387.1400000000003"/>
  </r>
  <r>
    <s v="Indiana Michigan Power - Gen"/>
    <x v="1"/>
    <s v="Rockport Generating Plant Unit No.2 - Non-Severable Improvement : I&amp;M/AEGR : 0115"/>
    <s v="31200 - Boiler Plant Equip-Coal"/>
    <s v="2011"/>
    <x v="1"/>
    <s v="42126533"/>
    <s v="RK/PPB/U2 SILO 2 2-2 SEP BAG-C"/>
    <s v="05/31/2014"/>
    <s v="06/01/2014"/>
    <s v="Posted to CPR"/>
    <x v="5"/>
    <s v="09/29/2014"/>
    <s v="09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1"/>
    <x v="1"/>
    <s v="42133257"/>
    <s v="RK/PPB/U2-S ECON HYD EXP JNT L"/>
    <s v="12/31/2013"/>
    <s v="02/01/2014"/>
    <s v="Posted to CPR"/>
    <x v="8"/>
    <s v="02/26/2014"/>
    <s v="02/01/2014"/>
    <s v="X00000003"/>
    <s v="WS-CI-IMPCo-G PPB"/>
    <s v="RKSPARE13"/>
    <s v="Power, Plant"/>
    <s v="BASHAM           ,PATRICIA       ,A"/>
    <n v="-1044.47"/>
  </r>
  <r>
    <s v="Indiana Michigan Power - Gen"/>
    <x v="1"/>
    <s v="Rockport Generating Plant Unit No.2 - Non-Severable Improvement : I&amp;M/AEGR : 0115"/>
    <s v="31200 - Boiler Plant Equip-Coal"/>
    <s v="2011"/>
    <x v="1"/>
    <s v="42133257"/>
    <s v="RK/PPB/U2-S ECON HYD EXP JNT L"/>
    <s v="12/31/2013"/>
    <s v="02/01/2014"/>
    <s v="Posted to CPR"/>
    <x v="2"/>
    <s v="05/29/2014"/>
    <s v="05/01/2014"/>
    <s v="X00000003"/>
    <s v="WS-CI-IMPCo-G PPB"/>
    <s v="RKSPARE13"/>
    <s v="Power, Plant"/>
    <s v="BASHAM           ,PATRICIA       ,A"/>
    <n v="0"/>
  </r>
  <r>
    <s v="Indiana Michigan Power - Gen"/>
    <x v="1"/>
    <s v="Rockport Generating Plant Unit No.2 - Non-Severable Improvement : I&amp;M/AEGR : 0115"/>
    <s v="31200 - Boiler Plant Equip-Coal"/>
    <s v="2011"/>
    <x v="1"/>
    <s v="42153110"/>
    <s v="RK/PPB/U2-S VERT EXP JNT ABV H"/>
    <s v="06/30/2014"/>
    <s v="07/01/2014"/>
    <s v="Posted to CPR"/>
    <x v="4"/>
    <s v="07/29/2014"/>
    <s v="07/01/2014"/>
    <s v="X00000003"/>
    <s v="WS-CI-IMPCo-G PPB"/>
    <s v="RKSPARE14"/>
    <s v="Power, Plant"/>
    <s v="BASHAM           ,PATRICIA       ,A"/>
    <n v="-1145.3699999999999"/>
  </r>
  <r>
    <s v="Indiana Michigan Power - Gen"/>
    <x v="1"/>
    <s v="Rockport Generating Plant Unit No.2 - Non-Severable Improvement : I&amp;M/AEGR : 0115"/>
    <s v="31200 - Boiler Plant Equip-Coal"/>
    <s v="2012"/>
    <x v="1"/>
    <s v="42133287"/>
    <s v="RK/PPB/U2 N EC EXP JNT AGS 6/6"/>
    <s v="12/31/2013"/>
    <s v="02/01/2014"/>
    <s v="Posted to CPR"/>
    <x v="8"/>
    <s v="02/26/2014"/>
    <s v="02/01/2014"/>
    <s v="X00000003"/>
    <s v="WS-CI-IMPCo-G PPB"/>
    <s v="RKSPARE13"/>
    <s v="Power, Plant"/>
    <s v="BASHAM           ,PATRICIA       ,A"/>
    <n v="-2262.29"/>
  </r>
  <r>
    <s v="Indiana Michigan Power - Gen"/>
    <x v="1"/>
    <s v="Rockport Generating Plant Unit No.2 - Non-Severable Improvement : I&amp;M/AEGR : 0115"/>
    <s v="31200 - Boiler Plant Equip-Coal"/>
    <s v="2012"/>
    <x v="1"/>
    <s v="42133287"/>
    <s v="RK/PPB/U2 N EC EXP JNT AGS 6/6"/>
    <s v="12/31/2013"/>
    <s v="02/01/2014"/>
    <s v="Posted to CPR"/>
    <x v="2"/>
    <s v="05/29/2014"/>
    <s v="05/01/2014"/>
    <s v="X00000003"/>
    <s v="WS-CI-IMPCo-G PPB"/>
    <s v="RKSPARE13"/>
    <s v="Power, Plant"/>
    <s v="BASHAM           ,PATRICIA       ,A"/>
    <n v="0"/>
  </r>
  <r>
    <s v="Indiana Michigan Power - Gen"/>
    <x v="1"/>
    <s v="Rockport Generating Plant Unit No.2 - Non-Severable Improvement : I&amp;M/AEGR : 0115"/>
    <s v="31200 - Boiler Plant Equip-Coal"/>
    <s v="2012"/>
    <x v="1"/>
    <s v="42178103"/>
    <s v="RK/PPB/U2 SILO 4-4 SEP BAG HOU"/>
    <s v="03/14/2014"/>
    <s v="03/01/2014"/>
    <s v="Posted to CPR"/>
    <x v="6"/>
    <s v="03/27/2014"/>
    <s v="03/01/2014"/>
    <s v="X00000003"/>
    <s v="WS-CI-IMPCo-G PPB"/>
    <s v="RKSPARE14"/>
    <s v="Power, Plant"/>
    <s v="KELLEY           ,TAMARA         ,L"/>
    <n v="-5969.73"/>
  </r>
  <r>
    <s v="Indiana Michigan Power - Gen"/>
    <x v="1"/>
    <s v="Rockport Generating Plant Unit No.2 - Non-Severable Improvement : I&amp;M/AEGR : 0115"/>
    <s v="31200 - Boiler Plant Equip-Coal"/>
    <s v="2012"/>
    <x v="1"/>
    <s v="42178103"/>
    <s v="RK/PPB/U2 SILO 4-4 SEP BAG HOU"/>
    <s v="03/14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2"/>
    <x v="1"/>
    <s v="42178133"/>
    <s v="RK/PPB/U2 SILO 4-3 SEP BAG HOU"/>
    <s v="03/14/2014"/>
    <s v="03/01/2014"/>
    <s v="Posted to CPR"/>
    <x v="6"/>
    <s v="03/27/2014"/>
    <s v="03/01/2014"/>
    <s v="X00000003"/>
    <s v="WS-CI-IMPCo-G PPB"/>
    <s v="RKSPARE14"/>
    <s v="Power, Plant"/>
    <s v="KELLEY           ,TAMARA         ,L"/>
    <n v="-5969.73"/>
  </r>
  <r>
    <s v="Indiana Michigan Power - Gen"/>
    <x v="1"/>
    <s v="Rockport Generating Plant Unit No.2 - Non-Severable Improvement : I&amp;M/AEGR : 0115"/>
    <s v="31200 - Boiler Plant Equip-Coal"/>
    <s v="2012"/>
    <x v="1"/>
    <s v="42178133"/>
    <s v="RK/PPB/U2 SILO 4-3 SEP BAG HOU"/>
    <s v="03/14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2"/>
    <x v="1"/>
    <s v="42178155"/>
    <s v="RK/PPB/U2 SILO 4-S SEP BAG HOU"/>
    <s v="03/19/2014"/>
    <s v="03/01/2014"/>
    <s v="Posted to CPR"/>
    <x v="6"/>
    <s v="03/27/2014"/>
    <s v="03/01/2014"/>
    <s v="X00000003"/>
    <s v="WS-CI-IMPCo-G PPB"/>
    <s v="RKSPARE14"/>
    <s v="Power, Plant"/>
    <s v="KELLEY           ,TAMARA         ,L"/>
    <n v="-5969.73"/>
  </r>
  <r>
    <s v="Indiana Michigan Power - Gen"/>
    <x v="1"/>
    <s v="Rockport Generating Plant Unit No.2 - Non-Severable Improvement : I&amp;M/AEGR : 0115"/>
    <s v="31200 - Boiler Plant Equip-Coal"/>
    <s v="2012"/>
    <x v="1"/>
    <s v="42178155"/>
    <s v="RK/PPB/U2 SILO 4-S SEP BAG HOU"/>
    <s v="03/19/2014"/>
    <s v="03/01/2014"/>
    <s v="Posted to CPR"/>
    <x v="3"/>
    <s v="06/27/2014"/>
    <s v="06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1"/>
    <s v="42116193"/>
    <s v="RK/PPB/U2-#52 ECON AUTO TEE AS"/>
    <s v="12/31/2013"/>
    <s v="01/01/2014"/>
    <s v="Posted to CPR"/>
    <x v="8"/>
    <s v="02/26/2014"/>
    <s v="02/01/2014"/>
    <s v="X00000003"/>
    <s v="WS-CI-IMPCo-G PPB"/>
    <s v="RKSPARE13"/>
    <s v="Power, Plant"/>
    <s v="KELLEY           ,TAMARA         ,L"/>
    <n v="-3825"/>
  </r>
  <r>
    <s v="Indiana Michigan Power - Gen"/>
    <x v="1"/>
    <s v="Rockport Generating Plant Unit No.2 - Non-Severable Improvement : I&amp;M/AEGR : 0115"/>
    <s v="31200 - Boiler Plant Equip-Coal"/>
    <s v="2013"/>
    <x v="1"/>
    <s v="42116193"/>
    <s v="RK/PPB/U2-#52 ECON AUTO TEE AS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3"/>
    <x v="1"/>
    <s v="42157334"/>
    <s v="RK/PPB/U2-#50 ECON AUTO TEE AS"/>
    <s v="01/15/2014"/>
    <s v="02/01/2014"/>
    <s v="Posted to CPR"/>
    <x v="8"/>
    <s v="02/26/2014"/>
    <s v="02/01/2014"/>
    <s v="X00000003"/>
    <s v="WS-CI-IMPCo-G PPB"/>
    <s v="RKSPARE14"/>
    <s v="Power, Plant"/>
    <s v="KELLEY           ,TAMARA         ,L"/>
    <n v="-4613.5"/>
  </r>
  <r>
    <s v="Indiana Michigan Power - Gen"/>
    <x v="1"/>
    <s v="Rockport Generating Plant Unit No.2 - Non-Severable Improvement : I&amp;M/AEGR : 0115"/>
    <s v="31200 - Boiler Plant Equip-Coal"/>
    <s v="2013"/>
    <x v="1"/>
    <s v="42157334"/>
    <s v="RK/PPB/U2-#50 ECON AUTO TEE AS"/>
    <s v="01/15/2014"/>
    <s v="02/01/2014"/>
    <s v="Posted to CPR"/>
    <x v="2"/>
    <s v="05/29/2014"/>
    <s v="05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Non-Severable Improvement : I&amp;M/AEGR : 0115"/>
    <s v="31200 - Boiler Plant Equip-Coal"/>
    <s v="2014"/>
    <x v="1"/>
    <s v="42207389"/>
    <s v="RK/PPB/U2 BX2 CS RAPPER 2-B GE"/>
    <s v="08/20/2014"/>
    <s v="08/01/2014"/>
    <s v="Posted to CPR"/>
    <x v="0"/>
    <s v="08/27/2014"/>
    <s v="08/01/2014"/>
    <s v="X00000003"/>
    <s v="WS-CI-IMPCo-G PPB"/>
    <s v="RKSPARE14"/>
    <s v="Power, Plant"/>
    <s v="KELLEY           ,TAMARA         ,L"/>
    <n v="-2100.5"/>
  </r>
  <r>
    <s v="Indiana Michigan Power - Gen"/>
    <x v="1"/>
    <s v="Rockport Generating Plant Unit No.2 - Non-Severable Improvement : I&amp;M/AEGR : 0115"/>
    <s v="31400 - Turbogenerator Units-Coal"/>
    <s v="2009"/>
    <x v="1"/>
    <s v="41979016"/>
    <s v="RK/PPB/U2 &quot;B&quot; BFPT CONT VLV AC"/>
    <s v="11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09"/>
    <x v="1"/>
    <s v="41979037"/>
    <s v="RK/PPB/U2 &quot;C&quot; BFPT CONT VLV AC"/>
    <s v="11/01/2013"/>
    <s v="11/01/2013"/>
    <s v="Posted to CPR"/>
    <x v="8"/>
    <s v="03/01/2014"/>
    <s v="02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2"/>
    <x v="1"/>
    <s v="42103988"/>
    <s v="RK/PPB/U2 1-A VAC PUMP C/O/011"/>
    <s v="10/05/2013"/>
    <s v="10/01/2013"/>
    <s v="Posted to CPR"/>
    <x v="7"/>
    <s v="01/30/2014"/>
    <s v="01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.2 - Non-Severable Improvement : I&amp;M/AEGR : 0115"/>
    <s v="31400 - Turbogenerator Units-Coal"/>
    <s v="2013"/>
    <x v="1"/>
    <s v="42134356"/>
    <s v="RK/PPB/U2 1A VAC PUMP/01195536"/>
    <s v="12/31/2013"/>
    <s v="02/01/2014"/>
    <s v="Posted to CPR"/>
    <x v="8"/>
    <s v="02/26/2014"/>
    <s v="02/01/2014"/>
    <s v="X00000003"/>
    <s v="WS-CI-IMPCo-G PPB"/>
    <s v="RKSPARE13"/>
    <s v="Power, Plant"/>
    <s v="BASHAM           ,PATRICIA       ,A"/>
    <n v="-1866"/>
  </r>
  <r>
    <s v="Indiana Michigan Power - Gen"/>
    <x v="1"/>
    <s v="Rockport Generating Plant Unit No.2 - Non-Severable Improvement : I&amp;M/AEGR : 0115"/>
    <s v="31400 - Turbogenerator Units-Coal"/>
    <s v="2013"/>
    <x v="1"/>
    <s v="42134356"/>
    <s v="RK/PPB/U2 1A VAC PUMP/01195536"/>
    <s v="12/31/2013"/>
    <s v="02/01/2014"/>
    <s v="Posted to CPR"/>
    <x v="2"/>
    <s v="05/29/2014"/>
    <s v="05/01/2014"/>
    <s v="X00000003"/>
    <s v="WS-CI-IMPCo-G PPB"/>
    <s v="RKSPARE13"/>
    <s v="Power, Plant"/>
    <s v="BASHAM           ,PATRICIA       ,A"/>
    <n v="0"/>
  </r>
  <r>
    <s v="Indiana Michigan Power - Gen"/>
    <x v="1"/>
    <s v="Rockport Generating Plant Unit No.2 - Owned Associated : I&amp;M/AEGR : 0112"/>
    <s v="31100 - Structures, Improvemnt-Coal"/>
    <s v="2007"/>
    <x v="1"/>
    <s v="42208167"/>
    <s v="RK PPB 2014 REPLACE FIRE SYSTE"/>
    <s v="06/20/2014"/>
    <s v="06/01/2014"/>
    <s v="Posted to CPR"/>
    <x v="3"/>
    <s v="06/26/2014"/>
    <s v="06/01/2014"/>
    <s v="X00000003"/>
    <s v="WS-CI-IMPCo-G PPB"/>
    <s v="RKCP14043"/>
    <s v="Power, Plant"/>
    <s v="LITTLETON        ,BRANNON        ,J"/>
    <n v="-7936.83"/>
  </r>
  <r>
    <s v="Indiana Michigan Power - Gen"/>
    <x v="1"/>
    <s v="Rockport Generating Plant Unit No.2 - Owned Associated : I&amp;M/AEGR : 0112"/>
    <s v="31200 - Boiler Plant Equip-Coal"/>
    <s v="1984"/>
    <x v="1"/>
    <s v="42203694"/>
    <s v="RKP PPB 2014 CF2-D1 DUST COLLE"/>
    <s v="05/03/2014"/>
    <s v="06/01/2014"/>
    <s v="Posted to CPR"/>
    <x v="4"/>
    <s v="07/29/2014"/>
    <s v="07/01/2014"/>
    <s v="X00000003"/>
    <s v="WS-CI-IMPCo-G PPB"/>
    <s v="RKCP14042"/>
    <s v="Power, Plant"/>
    <s v="KESTERSON        ,DAVID          ,R"/>
    <n v="-4720.33"/>
  </r>
  <r>
    <s v="Indiana Michigan Power - Gen"/>
    <x v="1"/>
    <s v="Rockport Generating Plant Unit No.2 - Owned Associated : I&amp;M/AEGR : 0112"/>
    <s v="31200 - Boiler Plant Equip-Coal"/>
    <s v="1989"/>
    <x v="1"/>
    <s v="42097931"/>
    <s v="RK PPB 2013 U2 DIESEL FIRE PUM"/>
    <s v="01/10/2014"/>
    <s v="02/01/2014"/>
    <s v="Posted to CPR"/>
    <x v="8"/>
    <s v="02/26/2014"/>
    <s v="02/01/2014"/>
    <s v="X00000003"/>
    <s v="WS-CI-IMPCo-G PPB"/>
    <s v="RKCP13171"/>
    <s v="Power, Plant"/>
    <s v="ZARNOTH          ,JAY            ,R"/>
    <n v="-82927.55"/>
  </r>
  <r>
    <s v="Indiana Michigan Power - Gen"/>
    <x v="1"/>
    <s v="Rockport Generating Plant Unit No.2 - Owned Associated : I&amp;M/AEGR : 0112"/>
    <s v="31200 - Boiler Plant Equip-Coal"/>
    <s v="1989"/>
    <x v="1"/>
    <s v="42097931"/>
    <s v="RK PPB 2013 U2 DIESEL FIRE PUM"/>
    <s v="01/10/2014"/>
    <s v="02/01/2014"/>
    <s v="Posted to CPR"/>
    <x v="4"/>
    <s v="07/30/2014"/>
    <s v="07/01/2014"/>
    <s v="X00000003"/>
    <s v="WS-CI-IMPCo-G PPB"/>
    <s v="RKCP13171"/>
    <s v="Power, Plant"/>
    <s v="ZARNOTH          ,JAY            ,R"/>
    <n v="0"/>
  </r>
  <r>
    <s v="Indiana Michigan Power - Gen"/>
    <x v="1"/>
    <s v="Rockport Generating Plant Unit No.2 - Owned Associated : I&amp;M/AEGR : 0112"/>
    <s v="31200 - Boiler Plant Equip-Coal"/>
    <s v="1999"/>
    <x v="1"/>
    <s v="42068221"/>
    <s v="RK/PPB/U2 CONV 25 WEST SPD RED"/>
    <s v="01/31/2014"/>
    <s v="02/01/2014"/>
    <s v="Posted to CPR"/>
    <x v="8"/>
    <s v="02/26/2014"/>
    <s v="02/01/2014"/>
    <s v="X00000003"/>
    <s v="WS-CI-IMPCo-G PPB"/>
    <s v="RKSPARE13"/>
    <s v="Power, Plant"/>
    <s v="EDGE             ,STEPHEN        ,G"/>
    <n v="-2695.67"/>
  </r>
  <r>
    <s v="Indiana Michigan Power - Gen"/>
    <x v="1"/>
    <s v="Rockport Generating Plant Unit No.2 - Owned Associated : I&amp;M/AEGR : 0112"/>
    <s v="31200 - Boiler Plant Equip-Coal"/>
    <s v="1999"/>
    <x v="1"/>
    <s v="42068221"/>
    <s v="RK/PPB/U2 CONV 25 WEST SPD RED"/>
    <s v="01/31/2014"/>
    <s v="02/01/2014"/>
    <s v="Posted to CPR"/>
    <x v="2"/>
    <s v="05/29/2014"/>
    <s v="05/01/2014"/>
    <s v="X00000003"/>
    <s v="WS-CI-IMPCo-G PPB"/>
    <s v="RKSPARE13"/>
    <s v="Power, Plant"/>
    <s v="EDGE             ,STEPHEN        ,G"/>
    <n v="0"/>
  </r>
  <r>
    <s v="Indiana Michigan Power - Gen"/>
    <x v="1"/>
    <s v="Rockport Generating Plant Unit No.2 - Owned Associated : I&amp;M/AEGR : 0112"/>
    <s v="31200 - Boiler Plant Equip-Coal"/>
    <s v="2003"/>
    <x v="1"/>
    <s v="42202995"/>
    <s v="RK PPB 2014 REPLACEMENT OF CVD"/>
    <s v="04/18/2014"/>
    <s v="06/01/2014"/>
    <s v="Posted to CPR"/>
    <x v="3"/>
    <s v="06/26/2014"/>
    <s v="06/01/2014"/>
    <s v="X00000003"/>
    <s v="WS-CI-IMPCo-G PPB"/>
    <s v="RKCP14039"/>
    <s v="Power, Plant"/>
    <s v="KESTERSON        ,DAVID          ,R"/>
    <n v="-0.5"/>
  </r>
  <r>
    <s v="Indiana Michigan Power - Gen"/>
    <x v="1"/>
    <s v="Rockport Generating Plant Unit No.2 - Owned Associated : I&amp;M/AEGR : 0112"/>
    <s v="31200 - Boiler Plant Equip-Coal"/>
    <s v="2003"/>
    <x v="1"/>
    <s v="42202995"/>
    <s v="RK PPB 2014 REPLACEMENT OF CVD"/>
    <s v="04/18/2014"/>
    <s v="06/01/2014"/>
    <s v="Posted to CPR"/>
    <x v="5"/>
    <s v="09/29/2014"/>
    <s v="09/01/2014"/>
    <s v="X00000003"/>
    <s v="WS-CI-IMPCo-G PPB"/>
    <s v="RKCP14039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05"/>
    <x v="1"/>
    <s v="42091789"/>
    <s v="RK PPB 2013 REPLACE 7E TUNNEL"/>
    <s v="12/18/2013"/>
    <s v="12/01/2013"/>
    <s v="Posted to CPR"/>
    <x v="1"/>
    <s v="04/29/2014"/>
    <s v="04/01/2014"/>
    <s v="X00000003"/>
    <s v="WS-CI-IMPCo-G PPB"/>
    <s v="RKCP13165"/>
    <s v="Power, Plant"/>
    <s v="LITTLETON        ,BRANNON        ,J"/>
    <n v="0"/>
  </r>
  <r>
    <s v="Indiana Michigan Power - Gen"/>
    <x v="1"/>
    <s v="Rockport Generating Plant Unit No.2 - Owned Associated : I&amp;M/AEGR : 0112"/>
    <s v="31200 - Boiler Plant Equip-Coal"/>
    <s v="2005"/>
    <x v="1"/>
    <s v="42185640"/>
    <s v="RK PPB 2014 M/V RICHMOND STARB"/>
    <s v="03/13/2014"/>
    <s v="03/01/2014"/>
    <s v="Posted to CPR"/>
    <x v="6"/>
    <s v="03/27/2014"/>
    <s v="03/01/2014"/>
    <s v="X00000003"/>
    <s v="WS-CI-IMPCo-G PPB"/>
    <s v="RKCP14032"/>
    <s v="Power, Plant"/>
    <s v="KESTERSON        ,DAVID          ,R"/>
    <n v="-12924.79"/>
  </r>
  <r>
    <s v="Indiana Michigan Power - Gen"/>
    <x v="1"/>
    <s v="Rockport Generating Plant Unit No.2 - Owned Associated : I&amp;M/AEGR : 0112"/>
    <s v="31200 - Boiler Plant Equip-Coal"/>
    <s v="2008"/>
    <x v="1"/>
    <s v="42162639"/>
    <s v="RK PPB 2014 REPLACEMENT CV D1N"/>
    <s v="01/21/2014"/>
    <s v="02/01/2014"/>
    <s v="Posted to CPR"/>
    <x v="8"/>
    <s v="02/26/2014"/>
    <s v="02/01/2014"/>
    <s v="X00000003"/>
    <s v="WS-CI-IMPCo-G PPB"/>
    <s v="RKCP14021"/>
    <s v="Power, Plant"/>
    <s v="KESTERSON        ,DAVID          ,R"/>
    <n v="-12182.64"/>
  </r>
  <r>
    <s v="Indiana Michigan Power - Gen"/>
    <x v="1"/>
    <s v="Rockport Generating Plant Unit No.2 - Owned Associated : I&amp;M/AEGR : 0112"/>
    <s v="31200 - Boiler Plant Equip-Coal"/>
    <s v="2008"/>
    <x v="1"/>
    <s v="42162639"/>
    <s v="RK PPB 2014 REPLACEMENT CV D1N"/>
    <s v="01/21/2014"/>
    <s v="02/01/2014"/>
    <s v="Posted to CPR"/>
    <x v="3"/>
    <s v="06/27/2014"/>
    <s v="06/01/2014"/>
    <s v="X00000003"/>
    <s v="WS-CI-IMPCo-G PPB"/>
    <s v="RKCP14021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08"/>
    <x v="1"/>
    <s v="42178673"/>
    <s v="RK PPB 2014 REPLACEMENT OF CON"/>
    <s v="05/22/2014"/>
    <s v="06/01/2014"/>
    <s v="Posted to CPR"/>
    <x v="3"/>
    <s v="06/26/2014"/>
    <s v="06/01/2014"/>
    <s v="X00000003"/>
    <s v="WS-CI-IMPCo-G PPB"/>
    <s v="RKCP14030"/>
    <s v="Power, Plant"/>
    <s v="KESTERSON        ,DAVID          ,R"/>
    <n v="-51798.39"/>
  </r>
  <r>
    <s v="Indiana Michigan Power - Gen"/>
    <x v="1"/>
    <s v="Rockport Generating Plant Unit No.2 - Owned Associated : I&amp;M/AEGR : 0112"/>
    <s v="31200 - Boiler Plant Equip-Coal"/>
    <s v="2008"/>
    <x v="1"/>
    <s v="42178673"/>
    <s v="RK PPB 2014 REPLACEMENT OF CON"/>
    <s v="05/22/2014"/>
    <s v="06/01/2014"/>
    <s v="Posted to CPR"/>
    <x v="5"/>
    <s v="09/29/2014"/>
    <s v="09/01/2014"/>
    <s v="X00000003"/>
    <s v="WS-CI-IMPCo-G PPB"/>
    <s v="RKCP14030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08"/>
    <x v="1"/>
    <s v="42202995"/>
    <s v="RK PPB 2014 REPLACEMENT OF CVD"/>
    <s v="04/18/2014"/>
    <s v="06/01/2014"/>
    <s v="Posted to CPR"/>
    <x v="3"/>
    <s v="06/26/2014"/>
    <s v="06/01/2014"/>
    <s v="X00000003"/>
    <s v="WS-CI-IMPCo-G PPB"/>
    <s v="RKCP14039"/>
    <s v="Power, Plant"/>
    <s v="KESTERSON        ,DAVID          ,R"/>
    <n v="-15315.26"/>
  </r>
  <r>
    <s v="Indiana Michigan Power - Gen"/>
    <x v="1"/>
    <s v="Rockport Generating Plant Unit No.2 - Owned Associated : I&amp;M/AEGR : 0112"/>
    <s v="31200 - Boiler Plant Equip-Coal"/>
    <s v="2008"/>
    <x v="1"/>
    <s v="42202995"/>
    <s v="RK PPB 2014 REPLACEMENT OF CVD"/>
    <s v="04/18/2014"/>
    <s v="06/01/2014"/>
    <s v="Posted to CPR"/>
    <x v="5"/>
    <s v="09/29/2014"/>
    <s v="09/01/2014"/>
    <s v="X00000003"/>
    <s v="WS-CI-IMPCo-G PPB"/>
    <s v="RKCP14039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09"/>
    <x v="1"/>
    <s v="42204156"/>
    <s v="RK/PPB/U2-9F CONV MOTOR/012014"/>
    <s v="05/01/2014"/>
    <s v="05/01/2014"/>
    <s v="Posted to CPR"/>
    <x v="2"/>
    <s v="05/28/2014"/>
    <s v="05/01/2014"/>
    <s v="X00000003"/>
    <s v="WS-CI-IMPCo-G PPB"/>
    <s v="RKSPARE14"/>
    <s v="Power, Plant"/>
    <s v="KELLEY           ,TAMARA         ,L"/>
    <n v="-2041.07"/>
  </r>
  <r>
    <s v="Indiana Michigan Power - Gen"/>
    <x v="1"/>
    <s v="Rockport Generating Plant Unit No.2 - Owned Associated : I&amp;M/AEGR : 0112"/>
    <s v="31200 - Boiler Plant Equip-Coal"/>
    <s v="2009"/>
    <x v="1"/>
    <s v="42204156"/>
    <s v="RK/PPB/U2-9F CONV MOTOR/012014"/>
    <s v="05/01/2014"/>
    <s v="05/01/2014"/>
    <s v="Posted to CPR"/>
    <x v="0"/>
    <s v="08/28/2014"/>
    <s v="08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12"/>
    <x v="1"/>
    <s v="42206323"/>
    <s v="RK/PPB/U2 CY FEEDER #2 7E TUNN"/>
    <s v="05/01/2014"/>
    <s v="05/01/2014"/>
    <s v="Posted to CPR"/>
    <x v="2"/>
    <s v="05/28/2014"/>
    <s v="05/01/2014"/>
    <s v="X00000003"/>
    <s v="WS-CI-IMPCo-G PPB"/>
    <s v="RKSPARE14"/>
    <s v="Power, Plant"/>
    <s v="KELLEY           ,TAMARA         ,L"/>
    <n v="-656.19"/>
  </r>
  <r>
    <s v="Indiana Michigan Power - Gen"/>
    <x v="1"/>
    <s v="Rockport Generating Plant Unit No.2 - Owned Associated : I&amp;M/AEGR : 0112"/>
    <s v="31200 - Boiler Plant Equip-Coal"/>
    <s v="2012"/>
    <x v="1"/>
    <s v="42206323"/>
    <s v="RK/PPB/U2 CY FEEDER #2 7E TUNN"/>
    <s v="05/01/2014"/>
    <s v="05/01/2014"/>
    <s v="Posted to CPR"/>
    <x v="0"/>
    <s v="08/28/2014"/>
    <s v="08/01/2014"/>
    <s v="X00000003"/>
    <s v="WS-CI-IMPCo-G PPB"/>
    <s v="RKSPARE14"/>
    <s v="Power, Plant"/>
    <s v="KELLEY           ,TAMARA         ,L"/>
    <n v="0"/>
  </r>
  <r>
    <s v="Indiana Michigan Power - Gen"/>
    <x v="1"/>
    <s v="Rockport Generating Plant Unit No.2 - Owned Associated : I&amp;M/AEGR : 0112"/>
    <s v="31200 - Boiler Plant Equip-Coal"/>
    <s v="2012"/>
    <x v="1"/>
    <s v="42209103"/>
    <s v="RK PPB 2014 REPLACEMENT OF CV2"/>
    <s v="04/30/2014"/>
    <s v="06/01/2014"/>
    <s v="Posted to CPR"/>
    <x v="3"/>
    <s v="06/26/2014"/>
    <s v="06/01/2014"/>
    <s v="X00000003"/>
    <s v="WS-CI-IMPCo-G PPB"/>
    <s v="RKCP14045"/>
    <s v="Power, Plant"/>
    <s v="KESTERSON        ,DAVID          ,R"/>
    <n v="-19839.55"/>
  </r>
  <r>
    <s v="Indiana Michigan Power - Gen"/>
    <x v="1"/>
    <s v="Rockport Generating Plant Unit No.2 - Owned Associated : I&amp;M/AEGR : 0112"/>
    <s v="31200 - Boiler Plant Equip-Coal"/>
    <s v="2012"/>
    <x v="1"/>
    <s v="42209103"/>
    <s v="RK PPB 2014 REPLACEMENT OF CV2"/>
    <s v="04/30/2014"/>
    <s v="06/01/2014"/>
    <s v="Posted to CPR"/>
    <x v="5"/>
    <s v="09/29/2014"/>
    <s v="09/01/2014"/>
    <s v="X00000003"/>
    <s v="WS-CI-IMPCo-G PPB"/>
    <s v="RKCP14045"/>
    <s v="Power, Plant"/>
    <s v="KESTERSON        ,DAVID          ,R"/>
    <n v="0"/>
  </r>
  <r>
    <s v="Indiana Michigan Power - Gen"/>
    <x v="1"/>
    <s v="Rockport Generating Plant Unit No.2 - Owned Associated : I&amp;M/AEGR : 0112"/>
    <s v="31200 - Boiler Plant Equip-Coal"/>
    <s v="2013"/>
    <x v="1"/>
    <s v="42216561"/>
    <s v="RK/PPB/U2 CONV 25 E GEARBOX/01"/>
    <s v="06/20/2014"/>
    <s v="07/01/2014"/>
    <s v="Posted to CPR"/>
    <x v="4"/>
    <s v="07/29/2014"/>
    <s v="07/01/2014"/>
    <s v="X00000003"/>
    <s v="WS-CI-IMPCo-G PPB"/>
    <s v="RKSPARE14"/>
    <s v="Power, Plant"/>
    <s v="KELLEY           ,TAMARA         ,L"/>
    <n v="-5171.5"/>
  </r>
  <r>
    <s v="Indiana Michigan Power - Gen"/>
    <x v="1"/>
    <s v="Rockport Generating Plant Unit No.2 - Owned Associated : I&amp;M/AEGR : 0112"/>
    <s v="31400 - Turbogenerator Units-Coal"/>
    <s v="1989"/>
    <x v="1"/>
    <s v="41941922"/>
    <s v="RK/PPB/U2 #2 RWMU PUMP C/O/011"/>
    <s v="12/31/2013"/>
    <s v="01/01/2014"/>
    <s v="Posted to CPR"/>
    <x v="7"/>
    <s v="01/29/2014"/>
    <s v="01/01/2014"/>
    <s v="X00000003"/>
    <s v="WS-CI-IMPCo-G PPB"/>
    <s v="RKSPARE12"/>
    <s v="Power, Plant"/>
    <s v="BASHAM           ,PATRICIA       ,A"/>
    <n v="-1"/>
  </r>
  <r>
    <s v="Indiana Michigan Power - Gen"/>
    <x v="1"/>
    <s v="Rockport Generating Plant Unit No.2 - Owned Associated : I&amp;M/AEGR : 0112"/>
    <s v="31400 - Turbogenerator Units-Coal"/>
    <s v="1989"/>
    <x v="1"/>
    <s v="41941922"/>
    <s v="RK/PPB/U2 #2 RWMU PUMP C/O/011"/>
    <s v="12/31/2013"/>
    <s v="01/01/2014"/>
    <s v="Posted to CPR"/>
    <x v="1"/>
    <s v="04/29/2014"/>
    <s v="04/01/2014"/>
    <s v="X00000003"/>
    <s v="WS-CI-IMPCo-G PPB"/>
    <s v="RKSPARE12"/>
    <s v="Power, Plant"/>
    <s v="BASHAM           ,PATRICIA       ,A"/>
    <n v="0"/>
  </r>
  <r>
    <s v="Indiana Michigan Power - Gen"/>
    <x v="1"/>
    <s v="Rockport Generating Plant Unit No.2 - Owned Associated : I&amp;M/AEGR : 0112"/>
    <s v="31400 - Turbogenerator Units-Coal"/>
    <s v="2013"/>
    <x v="1"/>
    <s v="41983053"/>
    <s v="RK/PPB/U2-#2 RWMU PUMP C/O/011"/>
    <s v="12/31/2013"/>
    <s v="01/01/2014"/>
    <s v="Posted to CPR"/>
    <x v="7"/>
    <s v="02/04/2014"/>
    <s v="01/01/2014"/>
    <s v="X00000003"/>
    <s v="WS-CI-IMPCo-G PPB"/>
    <s v="RKSPARE13"/>
    <s v="Power, Plant"/>
    <s v="KELLEY           ,TAMARA         ,L"/>
    <n v="-16485"/>
  </r>
  <r>
    <s v="Indiana Michigan Power - Gen"/>
    <x v="1"/>
    <s v="Rockport Generating Plant Unit No.2 - Owned Associated : I&amp;M/AEGR : 0112"/>
    <s v="31400 - Turbogenerator Units-Coal"/>
    <s v="2013"/>
    <x v="1"/>
    <s v="41983053"/>
    <s v="RK/PPB/U2-#2 RWMU PUMP C/O/011"/>
    <s v="12/31/2013"/>
    <s v="01/01/2014"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1984"/>
    <x v="1"/>
    <s v="42128777"/>
    <s v="RK/PPB/RECLASS 75HP MOTOR F/CA"/>
    <s v="01/08/2014"/>
    <m/>
    <s v="Posted to CPR"/>
    <x v="7"/>
    <s v="01/29/2014"/>
    <s v="01/01/2014"/>
    <s v="X00000003"/>
    <s v="WS-CI-IMPCo-G PPB"/>
    <s v="RKSPARE13"/>
    <s v="Power, Plant"/>
    <s v="KELLEY           ,TAMARA         ,L"/>
    <n v="-1480.13"/>
  </r>
  <r>
    <s v="Indiana Michigan Power - Gen"/>
    <x v="1"/>
    <s v="Rockport Generating Plant Unit Nos.1&amp;2 - Capitalized Spare Parts : I&amp;M/AEGR : 0117"/>
    <s v="31200 - Boiler Plant Equip-Coal"/>
    <s v="1984"/>
    <x v="1"/>
    <s v="42128777"/>
    <s v="RK/PPB/RECLASS 75HP MOTOR F/CA"/>
    <s v="01/08/2014"/>
    <m/>
    <s v="Posted to CPR"/>
    <x v="1"/>
    <s v="04/29/2014"/>
    <s v="04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1989"/>
    <x v="1"/>
    <s v="42122422"/>
    <s v="RK/PPB/SALE TO GVN/CARRIER, TU"/>
    <s v="06/23/2014"/>
    <m/>
    <s v="Posted to CPR"/>
    <x v="3"/>
    <s v="06/26/2014"/>
    <s v="06/01/2014"/>
    <s v="X00000003"/>
    <s v="WS-CI-IMPCo-G PPB"/>
    <s v="RKSPARE13"/>
    <s v="Power, Plant"/>
    <s v="KELLEY           ,TAMARA         ,L"/>
    <n v="-170369.85"/>
  </r>
  <r>
    <s v="Indiana Michigan Power - Gen"/>
    <x v="1"/>
    <s v="Rockport Generating Plant Unit Nos.1&amp;2 - Capitalized Spare Parts : I&amp;M/AEGR : 0117"/>
    <s v="31200 - Boiler Plant Equip-Coal"/>
    <s v="1989"/>
    <x v="1"/>
    <s v="42122422"/>
    <s v="RK/PPB/SALE TO GVN/CARRIER, TU"/>
    <s v="06/23/2014"/>
    <m/>
    <s v="Posted to CPR"/>
    <x v="5"/>
    <s v="09/29/2014"/>
    <s v="09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1989"/>
    <x v="1"/>
    <s v="42122490"/>
    <s v="RK/PPB/SALE TO GVN/CARRIER, TR"/>
    <s v="06/23/2014"/>
    <m/>
    <s v="Posted to CPR"/>
    <x v="3"/>
    <s v="06/26/2014"/>
    <s v="06/01/2014"/>
    <s v="X00000003"/>
    <s v="WS-CI-IMPCo-G PPB"/>
    <s v="RKSPARE13"/>
    <s v="Power, Plant"/>
    <s v="KELLEY           ,TAMARA         ,L"/>
    <n v="-170369.85"/>
  </r>
  <r>
    <s v="Indiana Michigan Power - Gen"/>
    <x v="1"/>
    <s v="Rockport Generating Plant Unit Nos.1&amp;2 - Capitalized Spare Parts : I&amp;M/AEGR : 0117"/>
    <s v="31200 - Boiler Plant Equip-Coal"/>
    <s v="1989"/>
    <x v="1"/>
    <s v="42122490"/>
    <s v="RK/PPB/SALE TO GVN/CARRIER, TR"/>
    <s v="06/23/2014"/>
    <m/>
    <s v="Posted to CPR"/>
    <x v="5"/>
    <s v="09/26/2014"/>
    <s v="09/01/2014"/>
    <s v="X00000003"/>
    <s v="WS-CI-IMPCo-G PPB"/>
    <s v="RKSPARE13"/>
    <s v="Power, Plant"/>
    <s v="KELLEY           ,TAMARA         ,L"/>
    <n v="-22929.65"/>
  </r>
  <r>
    <s v="Indiana Michigan Power - Gen"/>
    <x v="1"/>
    <s v="Rockport Generating Plant Unit Nos.1&amp;2 - Capitalized Spare Parts : I&amp;M/AEGR : 0117"/>
    <s v="31200 - Boiler Plant Equip-Coal"/>
    <s v="1989"/>
    <x v="1"/>
    <s v="42122490"/>
    <s v="RK/PPB/SALE TO GVN/CARRIER, TR"/>
    <s v="06/23/2014"/>
    <m/>
    <s v="Posted to CPR"/>
    <x v="5"/>
    <s v="09/29/2014"/>
    <s v="09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200 - Boiler Plant Equip-Coal"/>
    <s v="2008"/>
    <x v="1"/>
    <s v="42060607"/>
    <s v="RK/PPB/REWIND U1-#1 FD FAN MTR"/>
    <s v="08/15/2014"/>
    <s v="08/01/2014"/>
    <s v="Posted to CPR"/>
    <x v="0"/>
    <s v="08/27/2014"/>
    <s v="08/01/2014"/>
    <s v="X00000003"/>
    <s v="WS-CI-IMPCo-G PPB"/>
    <s v="RKSPARE13"/>
    <s v="Power, Plant"/>
    <s v="KELLEY           ,TAMARA         ,L"/>
    <n v="-171954.15"/>
  </r>
  <r>
    <s v="Indiana Michigan Power - Gen"/>
    <x v="1"/>
    <s v="Rockport Generating Plant Unit Nos.1&amp;2 - Capitalized Spare Parts : I&amp;M/AEGR : 0117"/>
    <s v="31400 - Turbogenerator Units-Coal"/>
    <s v="1984"/>
    <x v="1"/>
    <s v="42097068"/>
    <s v="RK/PPB/IP RTR REBLD/0500007086"/>
    <s v="01/31/2014"/>
    <s v="02/01/2014"/>
    <s v="Posted to CPR"/>
    <x v="8"/>
    <s v="02/26/2014"/>
    <s v="02/01/2014"/>
    <s v="X00000003"/>
    <s v="WS-CI-IMPCo-G PPB"/>
    <s v="RKCP13170"/>
    <s v="Power, Plant"/>
    <s v="GIANOPOULOS      ,JOHN           ,H"/>
    <n v="-95980.33"/>
  </r>
  <r>
    <s v="Indiana Michigan Power - Gen"/>
    <x v="1"/>
    <s v="Rockport Generating Plant Unit Nos.1&amp;2 - Capitalized Spare Parts : I&amp;M/AEGR : 0117"/>
    <s v="31400 - Turbogenerator Units-Coal"/>
    <s v="1984"/>
    <x v="1"/>
    <s v="42097068"/>
    <s v="RK/PPB/IP RTR REBLD/0500007086"/>
    <s v="01/31/2014"/>
    <s v="02/01/2014"/>
    <s v="Posted to CPR"/>
    <x v="2"/>
    <s v="05/29/2014"/>
    <s v="05/01/2014"/>
    <s v="X00000003"/>
    <s v="WS-CI-IMPCo-G PPB"/>
    <s v="RKCP13170"/>
    <s v="Power, Plant"/>
    <s v="GIANOPOULOS      ,JOHN           ,H"/>
    <n v="0"/>
  </r>
  <r>
    <s v="Indiana Michigan Power - Gen"/>
    <x v="1"/>
    <s v="Rockport Generating Plant Unit Nos.1&amp;2 - Capitalized Spare Parts : I&amp;M/AEGR : 0117"/>
    <s v="31400 - Turbogenerator Units-Coal"/>
    <s v="1989"/>
    <x v="1"/>
    <s v="42116293"/>
    <s v="RK/PPB/SALE TO GVN/LP-3 INNER"/>
    <s v="12/31/2013"/>
    <m/>
    <s v="Posted to CPR"/>
    <x v="8"/>
    <s v="02/26/2014"/>
    <s v="02/01/2014"/>
    <s v="X00000003"/>
    <s v="WS-CI-IMPCo-G PPB"/>
    <s v="RKSPARE13"/>
    <s v="Power, Plant"/>
    <s v="KELLEY           ,TAMARA         ,L"/>
    <n v="-15140.54"/>
  </r>
  <r>
    <s v="Indiana Michigan Power - Gen"/>
    <x v="1"/>
    <s v="Rockport Generating Plant Unit Nos.1&amp;2 - Capitalized Spare Parts : I&amp;M/AEGR : 0117"/>
    <s v="31400 - Turbogenerator Units-Coal"/>
    <s v="1989"/>
    <x v="1"/>
    <s v="42116293"/>
    <s v="RK/PPB/SALE TO GVN/LP-3 INNER"/>
    <s v="12/31/2013"/>
    <m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400 - Turbogenerator Units-Coal"/>
    <s v="1989"/>
    <x v="1"/>
    <s v="42117041"/>
    <s v="RK/PPB/SALE TO GVN/CARRIER, TU"/>
    <s v="12/31/2013"/>
    <m/>
    <s v="Posted to CPR"/>
    <x v="8"/>
    <s v="02/26/2014"/>
    <s v="02/01/2014"/>
    <s v="X00000003"/>
    <s v="WS-CI-IMPCo-G PPB"/>
    <s v="RKSPARE13"/>
    <s v="Power, Plant"/>
    <s v="KELLEY           ,TAMARA         ,L"/>
    <n v="-15140.54"/>
  </r>
  <r>
    <s v="Indiana Michigan Power - Gen"/>
    <x v="1"/>
    <s v="Rockport Generating Plant Unit Nos.1&amp;2 - Capitalized Spare Parts : I&amp;M/AEGR : 0117"/>
    <s v="31400 - Turbogenerator Units-Coal"/>
    <s v="1989"/>
    <x v="1"/>
    <s v="42117041"/>
    <s v="RK/PPB/SALE TO GVN/CARRIER, TU"/>
    <s v="12/31/2013"/>
    <m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400 - Turbogenerator Units-Coal"/>
    <s v="2008"/>
    <x v="1"/>
    <s v="42116294"/>
    <s v="RK/PPB/SALE TO GVN/STAT BLADE"/>
    <s v="12/31/2013"/>
    <m/>
    <s v="Posted to CPR"/>
    <x v="8"/>
    <s v="02/26/2014"/>
    <s v="02/01/2014"/>
    <s v="X00000003"/>
    <s v="WS-CI-IMPCo-G PPB"/>
    <s v="RKSPARE13"/>
    <s v="Power, Plant"/>
    <s v="KELLEY           ,TAMARA         ,L"/>
    <n v="-61868.92"/>
  </r>
  <r>
    <s v="Indiana Michigan Power - Gen"/>
    <x v="1"/>
    <s v="Rockport Generating Plant Unit Nos.1&amp;2 - Capitalized Spare Parts : I&amp;M/AEGR : 0117"/>
    <s v="31400 - Turbogenerator Units-Coal"/>
    <s v="2008"/>
    <x v="1"/>
    <s v="42116294"/>
    <s v="RK/PPB/SALE TO GVN/STAT BLADE"/>
    <s v="12/31/2013"/>
    <m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400 - Turbogenerator Units-Coal"/>
    <s v="2008"/>
    <x v="1"/>
    <s v="42116570"/>
    <s v="RK/PPB/SALE TO GVN/STAT BLADE"/>
    <s v="12/31/2013"/>
    <m/>
    <s v="Posted to CPR"/>
    <x v="8"/>
    <s v="02/26/2014"/>
    <s v="02/01/2014"/>
    <s v="X00000003"/>
    <s v="WS-CI-IMPCo-G PPB"/>
    <s v="RKSPARE13"/>
    <s v="Power, Plant"/>
    <s v="KELLEY           ,TAMARA         ,L"/>
    <n v="-64735.67"/>
  </r>
  <r>
    <s v="Indiana Michigan Power - Gen"/>
    <x v="1"/>
    <s v="Rockport Generating Plant Unit Nos.1&amp;2 - Capitalized Spare Parts : I&amp;M/AEGR : 0117"/>
    <s v="31400 - Turbogenerator Units-Coal"/>
    <s v="2008"/>
    <x v="1"/>
    <s v="42116570"/>
    <s v="RK/PPB/SALE TO GVN/STAT BLADE"/>
    <s v="12/31/2013"/>
    <m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400 - Turbogenerator Units-Coal"/>
    <s v="2008"/>
    <x v="1"/>
    <s v="42119081"/>
    <s v="RK/PPB/SALE TO GVN/STAT BLADE"/>
    <s v="12/31/2013"/>
    <m/>
    <s v="Posted to CPR"/>
    <x v="8"/>
    <s v="02/26/2014"/>
    <s v="02/01/2014"/>
    <s v="X00000003"/>
    <s v="WS-CI-IMPCo-G PPB"/>
    <s v="RKSPARE13"/>
    <s v="Power, Plant"/>
    <s v="KELLEY           ,TAMARA         ,L"/>
    <n v="-61868.92"/>
  </r>
  <r>
    <s v="Indiana Michigan Power - Gen"/>
    <x v="1"/>
    <s v="Rockport Generating Plant Unit Nos.1&amp;2 - Capitalized Spare Parts : I&amp;M/AEGR : 0117"/>
    <s v="31400 - Turbogenerator Units-Coal"/>
    <s v="2008"/>
    <x v="1"/>
    <s v="42119081"/>
    <s v="RK/PPB/SALE TO GVN/STAT BLADE"/>
    <s v="12/31/2013"/>
    <m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Capitalized Spare Parts : I&amp;M/AEGR : 0117"/>
    <s v="31400 - Turbogenerator Units-Coal"/>
    <s v="2008"/>
    <x v="1"/>
    <s v="42119519"/>
    <s v="RK/PPB/SALE TO GVN/STAT BLADE"/>
    <s v="12/31/2013"/>
    <m/>
    <s v="Posted to CPR"/>
    <x v="8"/>
    <s v="02/26/2014"/>
    <s v="02/01/2014"/>
    <s v="X00000003"/>
    <s v="WS-CI-IMPCo-G PPB"/>
    <s v="RKSPARE13"/>
    <s v="Power, Plant"/>
    <s v="KELLEY           ,TAMARA         ,L"/>
    <n v="-64735.67"/>
  </r>
  <r>
    <s v="Indiana Michigan Power - Gen"/>
    <x v="1"/>
    <s v="Rockport Generating Plant Unit Nos.1&amp;2 - Capitalized Spare Parts : I&amp;M/AEGR : 0117"/>
    <s v="31400 - Turbogenerator Units-Coal"/>
    <s v="2008"/>
    <x v="1"/>
    <s v="42119519"/>
    <s v="RK/PPB/SALE TO GVN/STAT BLADE"/>
    <s v="12/31/2013"/>
    <m/>
    <s v="Posted to CPR"/>
    <x v="2"/>
    <s v="05/29/2014"/>
    <s v="05/01/2014"/>
    <s v="X00000003"/>
    <s v="WS-CI-IMPCo-G PPB"/>
    <s v="RKSPARE13"/>
    <s v="Power, Plant"/>
    <s v="KELLEY           ,TAMARA         ,L"/>
    <n v="0"/>
  </r>
  <r>
    <s v="Indiana Michigan Power - Gen"/>
    <x v="1"/>
    <s v="Rockport Generating Plant Unit Nos.1&amp;2 - Post 12/89 Additions : I&amp;M/AEGR : 0116"/>
    <s v="31200 - Boiler Plant Equip-Coal"/>
    <s v="1998"/>
    <x v="1"/>
    <s v="41966608"/>
    <s v="RK/PPB/U2 #11 PULV ROTATING TH"/>
    <s v="05/31/2013"/>
    <s v="10/01/2013"/>
    <s v="Posted to CPR"/>
    <x v="7"/>
    <s v="01/30/2014"/>
    <s v="01/01/2014"/>
    <s v="X00000003"/>
    <s v="WS-CI-IMPCo-G PPB"/>
    <s v="RKSPARE12"/>
    <s v="Power, Plant"/>
    <s v="KELLEY           ,TAMARA         ,L"/>
    <n v="0"/>
  </r>
  <r>
    <s v="Indiana Michigan Power - Gen"/>
    <x v="1"/>
    <s v="Rockport Generating Plant Unit Nos.1&amp;2 - Post 12/89 Additions : I&amp;M/AEGR : 0116"/>
    <s v="31200 - Boiler Plant Equip-Coal"/>
    <s v="2003"/>
    <x v="1"/>
    <s v="42218074"/>
    <s v="RK PPB 2014 OIL &amp; GREASE ANALY"/>
    <s v="08/19/2014"/>
    <s v="09/01/2014"/>
    <s v="Posted to CPR"/>
    <x v="5"/>
    <s v="09/26/2014"/>
    <s v="09/01/2014"/>
    <s v="X00000003"/>
    <s v="WS-CI-IMPCo-G PPB"/>
    <s v="RKCP14050"/>
    <s v="Power, Plant"/>
    <s v="BRUMFIELD        ,DAVID          ,M"/>
    <n v="-12520.57"/>
  </r>
  <r>
    <s v="Indiana Michigan Power - Gen"/>
    <x v="1"/>
    <s v="Rockport Generating Plant Unit Nos.1&amp;2 - Post 12/89 Additions : I&amp;M/AEGR : 0116"/>
    <s v="39100 - Office Furniture, Equipment"/>
    <s v="2006"/>
    <x v="1"/>
    <s v="42216469"/>
    <s v="RK PPB 2014 FLOOR BUFFER"/>
    <s v="06/07/2014"/>
    <s v="09/01/2014"/>
    <s v="Posted to CPR"/>
    <x v="5"/>
    <s v="09/26/2014"/>
    <s v="09/01/2014"/>
    <s v="X00000003"/>
    <s v="WS-CI-IMPCo-G PPB"/>
    <s v="RKCP14049"/>
    <s v="Power, Plant"/>
    <s v="SUMMY            ,MARK           ,E"/>
    <n v="-115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:D26" firstHeaderRow="1" firstDataRow="2" firstDataCol="1"/>
  <pivotFields count="20">
    <pivotField showAll="0"/>
    <pivotField axis="axisRow" showAll="0">
      <items count="4">
        <item x="0"/>
        <item m="1" x="2"/>
        <item x="1"/>
        <item t="default"/>
      </items>
    </pivotField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0">
        <item x="7"/>
        <item x="8"/>
        <item x="6"/>
        <item x="1"/>
        <item x="2"/>
        <item x="3"/>
        <item x="4"/>
        <item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1"/>
    <field x="11"/>
  </rowFields>
  <rowItems count="19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ACTIVITY_COST" fld="19" baseField="0" baseItem="0" numFmtId="40"/>
  </dataFields>
  <formats count="5">
    <format dxfId="4">
      <pivotArea outline="0" collapsedLevelsAreSubtotals="1" fieldPosition="0"/>
    </format>
    <format dxfId="3">
      <pivotArea field="5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4" workbookViewId="0">
      <selection activeCell="C41" sqref="C41"/>
    </sheetView>
  </sheetViews>
  <sheetFormatPr defaultRowHeight="12" x14ac:dyDescent="0.25"/>
  <cols>
    <col min="1" max="1" width="25.42578125" customWidth="1"/>
    <col min="2" max="2" width="15.7109375" style="2" customWidth="1"/>
    <col min="3" max="3" width="13" style="2" bestFit="1" customWidth="1"/>
    <col min="4" max="4" width="14.42578125" style="2" bestFit="1" customWidth="1"/>
    <col min="5" max="5" width="15.28515625" bestFit="1" customWidth="1"/>
  </cols>
  <sheetData>
    <row r="1" spans="1:5" ht="13.8" x14ac:dyDescent="0.3">
      <c r="A1" s="7" t="s">
        <v>601</v>
      </c>
    </row>
    <row r="2" spans="1:5" x14ac:dyDescent="0.25">
      <c r="A2" t="s">
        <v>604</v>
      </c>
    </row>
    <row r="3" spans="1:5" x14ac:dyDescent="0.25">
      <c r="A3" t="s">
        <v>602</v>
      </c>
    </row>
    <row r="4" spans="1:5" x14ac:dyDescent="0.25">
      <c r="A4" t="s">
        <v>603</v>
      </c>
    </row>
    <row r="6" spans="1:5" x14ac:dyDescent="0.25">
      <c r="A6" s="3" t="s">
        <v>600</v>
      </c>
      <c r="B6" s="6" t="s">
        <v>599</v>
      </c>
      <c r="E6" s="12"/>
    </row>
    <row r="7" spans="1:5" x14ac:dyDescent="0.25">
      <c r="A7" s="3" t="s">
        <v>598</v>
      </c>
      <c r="B7" s="2" t="s">
        <v>19</v>
      </c>
      <c r="C7" s="2" t="s">
        <v>32</v>
      </c>
      <c r="D7" s="2" t="s">
        <v>597</v>
      </c>
      <c r="E7" s="13" t="s">
        <v>605</v>
      </c>
    </row>
    <row r="8" spans="1:5" x14ac:dyDescent="0.25">
      <c r="A8" s="4" t="s">
        <v>208</v>
      </c>
      <c r="B8" s="2">
        <v>155526719.43000001</v>
      </c>
      <c r="C8" s="2">
        <v>-1284648.3800000001</v>
      </c>
      <c r="D8" s="2">
        <v>154242071.05000004</v>
      </c>
      <c r="E8" s="10">
        <f>GETPIVOTDATA("ACTIVITY_COST",$A$6,"MAJOR_LOCATION","Mitchell Generating Plant")*0.5</f>
        <v>77121035.525000021</v>
      </c>
    </row>
    <row r="9" spans="1:5" x14ac:dyDescent="0.25">
      <c r="A9" s="5">
        <v>201403</v>
      </c>
      <c r="B9" s="2">
        <v>7936046.9899999993</v>
      </c>
      <c r="C9" s="2">
        <v>-81639.040000000008</v>
      </c>
      <c r="D9" s="2">
        <v>7854407.9499999993</v>
      </c>
      <c r="E9" s="10">
        <f>GETPIVOTDATA("ACTIVITY_COST",$A$6,"MAJOR_LOCATION","Mitchell Generating Plant","MONTH_NUMBER",201403)*0.5</f>
        <v>3927203.9749999996</v>
      </c>
    </row>
    <row r="10" spans="1:5" x14ac:dyDescent="0.25">
      <c r="A10" s="5">
        <v>201404</v>
      </c>
      <c r="B10" s="2">
        <v>327499.78999999986</v>
      </c>
      <c r="C10" s="2">
        <v>-199409.98</v>
      </c>
      <c r="D10" s="2">
        <v>128089.80999999985</v>
      </c>
      <c r="E10" s="10">
        <f>0.5*GETPIVOTDATA("ACTIVITY_COST",$A$6,"MAJOR_LOCATION","Mitchell Generating Plant","MONTH_NUMBER",201404)</f>
        <v>64044.904999999926</v>
      </c>
    </row>
    <row r="11" spans="1:5" x14ac:dyDescent="0.25">
      <c r="A11" s="5">
        <v>201405</v>
      </c>
      <c r="B11" s="2">
        <v>181262.88999999998</v>
      </c>
      <c r="C11" s="2">
        <v>-119791.11999999998</v>
      </c>
      <c r="D11" s="2">
        <v>61471.770000000004</v>
      </c>
      <c r="E11" s="10">
        <f>0.5*GETPIVOTDATA("ACTIVITY_COST",$A$6,"MAJOR_LOCATION","Mitchell Generating Plant","MONTH_NUMBER",201405)</f>
        <v>30735.885000000002</v>
      </c>
    </row>
    <row r="12" spans="1:5" x14ac:dyDescent="0.25">
      <c r="A12" s="5">
        <v>201406</v>
      </c>
      <c r="B12" s="2">
        <v>125269304.28000003</v>
      </c>
      <c r="C12" s="2">
        <v>-149891.46</v>
      </c>
      <c r="D12" s="2">
        <v>125119412.82000004</v>
      </c>
      <c r="E12" s="10">
        <f>0.5*GETPIVOTDATA("ACTIVITY_COST",$A$6,"MAJOR_LOCATION","Mitchell Generating Plant","MONTH_NUMBER",201406)</f>
        <v>62559706.410000019</v>
      </c>
    </row>
    <row r="13" spans="1:5" x14ac:dyDescent="0.25">
      <c r="A13" s="5">
        <v>201407</v>
      </c>
      <c r="B13" s="2">
        <v>19656983.289999992</v>
      </c>
      <c r="C13" s="2">
        <v>0</v>
      </c>
      <c r="D13" s="2">
        <v>19656983.289999992</v>
      </c>
      <c r="E13" s="10">
        <f>0.5*GETPIVOTDATA("ACTIVITY_COST",$A$6,"MAJOR_LOCATION","Mitchell Generating Plant","MONTH_NUMBER",201407)</f>
        <v>9828491.6449999958</v>
      </c>
    </row>
    <row r="14" spans="1:5" x14ac:dyDescent="0.25">
      <c r="A14" s="5">
        <v>201408</v>
      </c>
      <c r="B14" s="2">
        <v>1459341.46</v>
      </c>
      <c r="C14" s="2">
        <v>-831864.42000000016</v>
      </c>
      <c r="D14" s="2">
        <v>627477.0399999998</v>
      </c>
      <c r="E14" s="10">
        <f>0.5*GETPIVOTDATA("ACTIVITY_COST",$A$6,"MAJOR_LOCATION","Mitchell Generating Plant","MONTH_NUMBER",201408)</f>
        <v>313738.5199999999</v>
      </c>
    </row>
    <row r="15" spans="1:5" x14ac:dyDescent="0.25">
      <c r="A15" s="5">
        <v>201409</v>
      </c>
      <c r="B15" s="2">
        <v>696280.73000000021</v>
      </c>
      <c r="C15" s="2">
        <v>97947.64</v>
      </c>
      <c r="D15" s="2">
        <v>794228.37000000023</v>
      </c>
      <c r="E15" s="10">
        <f>0.5*GETPIVOTDATA("ACTIVITY_COST",$A$6,"MAJOR_LOCATION","Mitchell Generating Plant","MONTH_NUMBER",201409)</f>
        <v>397114.18500000011</v>
      </c>
    </row>
    <row r="16" spans="1:5" hidden="1" x14ac:dyDescent="0.25">
      <c r="A16" s="4" t="s">
        <v>16</v>
      </c>
      <c r="B16" s="2">
        <v>8179113.29</v>
      </c>
      <c r="C16" s="2">
        <v>-4186861.23</v>
      </c>
      <c r="D16" s="2">
        <v>3992252.06</v>
      </c>
      <c r="E16" s="10">
        <f>0.5*GETPIVOTDATA("ACTIVITY_COST",$A$6,"MAJOR_LOCATION","Rockport Generating Plant")</f>
        <v>1996126.03</v>
      </c>
    </row>
    <row r="17" spans="1:5" hidden="1" x14ac:dyDescent="0.25">
      <c r="A17" s="5">
        <v>201401</v>
      </c>
      <c r="B17" s="2">
        <v>930819.42999999993</v>
      </c>
      <c r="C17" s="2">
        <v>-264486.20999999996</v>
      </c>
      <c r="D17" s="2">
        <v>666333.22</v>
      </c>
      <c r="E17" s="11"/>
    </row>
    <row r="18" spans="1:5" hidden="1" x14ac:dyDescent="0.25">
      <c r="A18" s="5">
        <v>201402</v>
      </c>
      <c r="B18" s="2">
        <v>2008123.5000000002</v>
      </c>
      <c r="C18" s="2">
        <v>-1241814.8899999999</v>
      </c>
      <c r="D18" s="2">
        <v>766308.61000000034</v>
      </c>
    </row>
    <row r="19" spans="1:5" hidden="1" x14ac:dyDescent="0.25">
      <c r="A19" s="5">
        <v>201403</v>
      </c>
      <c r="B19" s="2">
        <v>1670060.4599999995</v>
      </c>
      <c r="C19" s="2">
        <v>-285505.71999999997</v>
      </c>
      <c r="D19" s="2">
        <v>1384554.7399999995</v>
      </c>
    </row>
    <row r="20" spans="1:5" hidden="1" x14ac:dyDescent="0.25">
      <c r="A20" s="5">
        <v>201404</v>
      </c>
      <c r="B20" s="2">
        <v>444347.81</v>
      </c>
      <c r="C20" s="2">
        <v>-330224.41000000003</v>
      </c>
      <c r="D20" s="2">
        <v>114123.39999999997</v>
      </c>
    </row>
    <row r="21" spans="1:5" hidden="1" x14ac:dyDescent="0.25">
      <c r="A21" s="5">
        <v>201405</v>
      </c>
      <c r="B21" s="2">
        <v>203973.08999999997</v>
      </c>
      <c r="C21" s="2">
        <v>-78360.41</v>
      </c>
      <c r="D21" s="2">
        <v>125612.67999999996</v>
      </c>
    </row>
    <row r="22" spans="1:5" hidden="1" x14ac:dyDescent="0.25">
      <c r="A22" s="5">
        <v>201406</v>
      </c>
      <c r="B22" s="2">
        <v>1333157.6499999999</v>
      </c>
      <c r="C22" s="2">
        <v>-1229135.1799999997</v>
      </c>
      <c r="D22" s="2">
        <v>104022.4700000002</v>
      </c>
    </row>
    <row r="23" spans="1:5" hidden="1" x14ac:dyDescent="0.25">
      <c r="A23" s="5">
        <v>201407</v>
      </c>
      <c r="B23" s="2">
        <v>1019914.0700000002</v>
      </c>
      <c r="C23" s="2">
        <v>-266412.95</v>
      </c>
      <c r="D23" s="2">
        <v>753501.12000000011</v>
      </c>
    </row>
    <row r="24" spans="1:5" hidden="1" x14ac:dyDescent="0.25">
      <c r="A24" s="5">
        <v>201408</v>
      </c>
      <c r="B24" s="2">
        <v>458617.38</v>
      </c>
      <c r="C24" s="2">
        <v>-359223.89999999991</v>
      </c>
      <c r="D24" s="2">
        <v>99393.480000000098</v>
      </c>
    </row>
    <row r="25" spans="1:5" hidden="1" x14ac:dyDescent="0.25">
      <c r="A25" s="5">
        <v>201409</v>
      </c>
      <c r="B25" s="2">
        <v>110099.9</v>
      </c>
      <c r="C25" s="2">
        <v>-131697.56</v>
      </c>
      <c r="D25" s="2">
        <v>-21597.660000000003</v>
      </c>
    </row>
    <row r="26" spans="1:5" hidden="1" x14ac:dyDescent="0.25">
      <c r="A26" s="4" t="s">
        <v>597</v>
      </c>
      <c r="B26" s="2">
        <v>163705832.72000003</v>
      </c>
      <c r="C26" s="2">
        <v>-5471509.6100000003</v>
      </c>
      <c r="D26" s="2">
        <v>158234323.11000007</v>
      </c>
    </row>
    <row r="27" spans="1:5" x14ac:dyDescent="0.25">
      <c r="B27"/>
      <c r="C27"/>
      <c r="D27"/>
    </row>
    <row r="28" spans="1:5" x14ac:dyDescent="0.25">
      <c r="B28"/>
      <c r="C28"/>
      <c r="D28"/>
    </row>
    <row r="29" spans="1:5" x14ac:dyDescent="0.25">
      <c r="B29"/>
      <c r="C29"/>
      <c r="D29"/>
    </row>
    <row r="30" spans="1:5" x14ac:dyDescent="0.25">
      <c r="B30"/>
      <c r="C30"/>
      <c r="D30"/>
    </row>
    <row r="31" spans="1:5" x14ac:dyDescent="0.25">
      <c r="B31"/>
      <c r="C31"/>
      <c r="D31"/>
    </row>
  </sheetData>
  <pageMargins left="0.7" right="0.7" top="0.75" bottom="0.75" header="0.3" footer="0.3"/>
  <pageSetup orientation="portrait" r:id="rId2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6"/>
  <sheetViews>
    <sheetView topLeftCell="B1" workbookViewId="0">
      <pane ySplit="1" topLeftCell="A105" activePane="bottomLeft" state="frozen"/>
      <selection pane="bottomLeft" activeCell="E130" sqref="E130"/>
    </sheetView>
  </sheetViews>
  <sheetFormatPr defaultRowHeight="12" x14ac:dyDescent="0.25"/>
  <cols>
    <col min="1" max="1" width="33.7109375" customWidth="1"/>
    <col min="2" max="2" width="59.85546875" customWidth="1"/>
    <col min="3" max="3" width="38.5703125" customWidth="1"/>
    <col min="5" max="5" width="18.7109375" customWidth="1"/>
    <col min="6" max="6" width="25.28515625" customWidth="1"/>
    <col min="7" max="7" width="17.7109375" customWidth="1"/>
    <col min="8" max="8" width="18.5703125" customWidth="1"/>
    <col min="9" max="9" width="31.28515625" customWidth="1"/>
    <col min="10" max="10" width="22.85546875" style="9" customWidth="1"/>
    <col min="11" max="11" width="16.28515625" customWidth="1"/>
    <col min="12" max="12" width="22.28515625" customWidth="1"/>
    <col min="13" max="13" width="25.5703125" customWidth="1"/>
    <col min="14" max="14" width="32" customWidth="1"/>
    <col min="15" max="15" width="21.285156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8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125</v>
      </c>
      <c r="B2" t="s">
        <v>211</v>
      </c>
      <c r="C2" t="s">
        <v>132</v>
      </c>
      <c r="D2" t="s">
        <v>83</v>
      </c>
      <c r="E2" t="s">
        <v>29</v>
      </c>
      <c r="F2" t="s">
        <v>126</v>
      </c>
      <c r="H2" t="s">
        <v>127</v>
      </c>
      <c r="I2" t="s">
        <v>45</v>
      </c>
      <c r="J2" s="9">
        <v>201401</v>
      </c>
      <c r="K2" t="s">
        <v>165</v>
      </c>
      <c r="L2" t="s">
        <v>50</v>
      </c>
      <c r="M2" t="s">
        <v>129</v>
      </c>
      <c r="N2" t="s">
        <v>47</v>
      </c>
      <c r="O2" t="s">
        <v>129</v>
      </c>
      <c r="P2">
        <v>0</v>
      </c>
    </row>
    <row r="3" spans="1:16" x14ac:dyDescent="0.25">
      <c r="A3" t="s">
        <v>125</v>
      </c>
      <c r="B3" t="s">
        <v>211</v>
      </c>
      <c r="C3" t="s">
        <v>132</v>
      </c>
      <c r="D3" t="s">
        <v>54</v>
      </c>
      <c r="E3" t="s">
        <v>29</v>
      </c>
      <c r="F3" t="s">
        <v>126</v>
      </c>
      <c r="H3" t="s">
        <v>127</v>
      </c>
      <c r="I3" t="s">
        <v>45</v>
      </c>
      <c r="J3" s="9">
        <v>201401</v>
      </c>
      <c r="K3" t="s">
        <v>165</v>
      </c>
      <c r="L3" t="s">
        <v>50</v>
      </c>
      <c r="M3" t="s">
        <v>129</v>
      </c>
      <c r="N3" t="s">
        <v>47</v>
      </c>
      <c r="O3" t="s">
        <v>129</v>
      </c>
      <c r="P3">
        <v>0</v>
      </c>
    </row>
    <row r="4" spans="1:16" x14ac:dyDescent="0.25">
      <c r="A4" t="s">
        <v>125</v>
      </c>
      <c r="B4" t="s">
        <v>211</v>
      </c>
      <c r="C4" t="s">
        <v>132</v>
      </c>
      <c r="D4" t="s">
        <v>18</v>
      </c>
      <c r="E4" t="s">
        <v>29</v>
      </c>
      <c r="F4" t="s">
        <v>126</v>
      </c>
      <c r="H4" t="s">
        <v>127</v>
      </c>
      <c r="I4" t="s">
        <v>45</v>
      </c>
      <c r="J4" s="9">
        <v>201401</v>
      </c>
      <c r="K4" t="s">
        <v>165</v>
      </c>
      <c r="L4" t="s">
        <v>50</v>
      </c>
      <c r="M4" t="s">
        <v>129</v>
      </c>
      <c r="N4" t="s">
        <v>47</v>
      </c>
      <c r="O4" t="s">
        <v>129</v>
      </c>
      <c r="P4">
        <v>-252892.72</v>
      </c>
    </row>
    <row r="5" spans="1:16" x14ac:dyDescent="0.25">
      <c r="A5" t="s">
        <v>125</v>
      </c>
      <c r="B5" t="s">
        <v>211</v>
      </c>
      <c r="C5" t="s">
        <v>132</v>
      </c>
      <c r="D5" t="s">
        <v>59</v>
      </c>
      <c r="E5" t="s">
        <v>19</v>
      </c>
      <c r="F5" t="s">
        <v>212</v>
      </c>
      <c r="G5" t="s">
        <v>68</v>
      </c>
      <c r="H5" t="s">
        <v>26</v>
      </c>
      <c r="I5" t="s">
        <v>20</v>
      </c>
      <c r="J5" s="9">
        <v>201408</v>
      </c>
      <c r="K5" t="s">
        <v>25</v>
      </c>
      <c r="L5" t="s">
        <v>26</v>
      </c>
      <c r="M5" t="s">
        <v>130</v>
      </c>
      <c r="N5" t="s">
        <v>131</v>
      </c>
      <c r="O5" t="s">
        <v>213</v>
      </c>
      <c r="P5">
        <v>-6303.49</v>
      </c>
    </row>
    <row r="6" spans="1:16" x14ac:dyDescent="0.25">
      <c r="A6" t="s">
        <v>125</v>
      </c>
      <c r="B6" t="s">
        <v>211</v>
      </c>
      <c r="C6" t="s">
        <v>164</v>
      </c>
      <c r="D6" t="s">
        <v>214</v>
      </c>
      <c r="E6" t="s">
        <v>29</v>
      </c>
      <c r="F6" t="s">
        <v>126</v>
      </c>
      <c r="H6" t="s">
        <v>127</v>
      </c>
      <c r="I6" t="s">
        <v>45</v>
      </c>
      <c r="J6" s="9">
        <v>201401</v>
      </c>
      <c r="K6" t="s">
        <v>165</v>
      </c>
      <c r="L6" t="s">
        <v>50</v>
      </c>
      <c r="M6" t="s">
        <v>129</v>
      </c>
      <c r="N6" t="s">
        <v>47</v>
      </c>
      <c r="O6" t="s">
        <v>129</v>
      </c>
      <c r="P6">
        <v>-9068.68</v>
      </c>
    </row>
    <row r="7" spans="1:16" x14ac:dyDescent="0.25">
      <c r="A7" t="s">
        <v>125</v>
      </c>
      <c r="B7" t="s">
        <v>211</v>
      </c>
      <c r="C7" t="s">
        <v>164</v>
      </c>
      <c r="D7" t="s">
        <v>133</v>
      </c>
      <c r="E7" t="s">
        <v>29</v>
      </c>
      <c r="F7" t="s">
        <v>126</v>
      </c>
      <c r="H7" t="s">
        <v>127</v>
      </c>
      <c r="I7" t="s">
        <v>45</v>
      </c>
      <c r="J7" s="9">
        <v>201401</v>
      </c>
      <c r="K7" t="s">
        <v>165</v>
      </c>
      <c r="L7" t="s">
        <v>50</v>
      </c>
      <c r="M7" t="s">
        <v>129</v>
      </c>
      <c r="N7" t="s">
        <v>47</v>
      </c>
      <c r="O7" t="s">
        <v>129</v>
      </c>
      <c r="P7">
        <v>-30714.68</v>
      </c>
    </row>
    <row r="8" spans="1:16" x14ac:dyDescent="0.25">
      <c r="A8" t="s">
        <v>125</v>
      </c>
      <c r="B8" t="s">
        <v>211</v>
      </c>
      <c r="C8" t="s">
        <v>164</v>
      </c>
      <c r="D8" t="s">
        <v>215</v>
      </c>
      <c r="E8" t="s">
        <v>29</v>
      </c>
      <c r="F8" t="s">
        <v>126</v>
      </c>
      <c r="H8" t="s">
        <v>127</v>
      </c>
      <c r="I8" t="s">
        <v>45</v>
      </c>
      <c r="J8" s="9">
        <v>201401</v>
      </c>
      <c r="K8" t="s">
        <v>165</v>
      </c>
      <c r="L8" t="s">
        <v>50</v>
      </c>
      <c r="M8" t="s">
        <v>129</v>
      </c>
      <c r="N8" t="s">
        <v>47</v>
      </c>
      <c r="O8" t="s">
        <v>129</v>
      </c>
      <c r="P8">
        <v>-3568.5</v>
      </c>
    </row>
    <row r="9" spans="1:16" x14ac:dyDescent="0.25">
      <c r="A9" t="s">
        <v>125</v>
      </c>
      <c r="B9" t="s">
        <v>211</v>
      </c>
      <c r="C9" t="s">
        <v>164</v>
      </c>
      <c r="D9" t="s">
        <v>152</v>
      </c>
      <c r="E9" t="s">
        <v>29</v>
      </c>
      <c r="F9" t="s">
        <v>126</v>
      </c>
      <c r="H9" t="s">
        <v>127</v>
      </c>
      <c r="I9" t="s">
        <v>45</v>
      </c>
      <c r="J9" s="9">
        <v>201401</v>
      </c>
      <c r="K9" t="s">
        <v>165</v>
      </c>
      <c r="L9" t="s">
        <v>50</v>
      </c>
      <c r="M9" t="s">
        <v>129</v>
      </c>
      <c r="N9" t="s">
        <v>47</v>
      </c>
      <c r="O9" t="s">
        <v>129</v>
      </c>
      <c r="P9">
        <v>56075.22</v>
      </c>
    </row>
    <row r="10" spans="1:16" x14ac:dyDescent="0.25">
      <c r="A10" t="s">
        <v>125</v>
      </c>
      <c r="B10" t="s">
        <v>211</v>
      </c>
      <c r="C10" t="s">
        <v>164</v>
      </c>
      <c r="D10" t="s">
        <v>82</v>
      </c>
      <c r="E10" t="s">
        <v>29</v>
      </c>
      <c r="F10" t="s">
        <v>126</v>
      </c>
      <c r="H10" t="s">
        <v>127</v>
      </c>
      <c r="I10" t="s">
        <v>45</v>
      </c>
      <c r="J10" s="9">
        <v>201401</v>
      </c>
      <c r="K10" t="s">
        <v>165</v>
      </c>
      <c r="L10" t="s">
        <v>50</v>
      </c>
      <c r="M10" t="s">
        <v>129</v>
      </c>
      <c r="N10" t="s">
        <v>47</v>
      </c>
      <c r="O10" t="s">
        <v>129</v>
      </c>
      <c r="P10">
        <v>0</v>
      </c>
    </row>
    <row r="11" spans="1:16" x14ac:dyDescent="0.25">
      <c r="A11" t="s">
        <v>125</v>
      </c>
      <c r="B11" t="s">
        <v>211</v>
      </c>
      <c r="C11" t="s">
        <v>164</v>
      </c>
      <c r="D11" t="s">
        <v>83</v>
      </c>
      <c r="E11" t="s">
        <v>29</v>
      </c>
      <c r="F11" t="s">
        <v>126</v>
      </c>
      <c r="H11" t="s">
        <v>127</v>
      </c>
      <c r="I11" t="s">
        <v>45</v>
      </c>
      <c r="J11" s="9">
        <v>201401</v>
      </c>
      <c r="K11" t="s">
        <v>165</v>
      </c>
      <c r="L11" t="s">
        <v>50</v>
      </c>
      <c r="M11" t="s">
        <v>129</v>
      </c>
      <c r="N11" t="s">
        <v>47</v>
      </c>
      <c r="O11" t="s">
        <v>129</v>
      </c>
      <c r="P11">
        <v>-243363.61</v>
      </c>
    </row>
    <row r="12" spans="1:16" x14ac:dyDescent="0.25">
      <c r="A12" t="s">
        <v>125</v>
      </c>
      <c r="B12" t="s">
        <v>211</v>
      </c>
      <c r="C12" t="s">
        <v>17</v>
      </c>
      <c r="D12" t="s">
        <v>133</v>
      </c>
      <c r="E12" t="s">
        <v>29</v>
      </c>
      <c r="F12" t="s">
        <v>126</v>
      </c>
      <c r="H12" t="s">
        <v>127</v>
      </c>
      <c r="I12" t="s">
        <v>45</v>
      </c>
      <c r="J12" s="9">
        <v>201401</v>
      </c>
      <c r="K12" t="s">
        <v>165</v>
      </c>
      <c r="L12" t="s">
        <v>50</v>
      </c>
      <c r="M12" t="s">
        <v>129</v>
      </c>
      <c r="N12" t="s">
        <v>47</v>
      </c>
      <c r="O12" t="s">
        <v>129</v>
      </c>
      <c r="P12">
        <v>0</v>
      </c>
    </row>
    <row r="13" spans="1:16" x14ac:dyDescent="0.25">
      <c r="A13" t="s">
        <v>125</v>
      </c>
      <c r="B13" t="s">
        <v>211</v>
      </c>
      <c r="C13" t="s">
        <v>17</v>
      </c>
      <c r="D13" t="s">
        <v>152</v>
      </c>
      <c r="E13" t="s">
        <v>32</v>
      </c>
      <c r="F13" t="s">
        <v>216</v>
      </c>
      <c r="G13" t="s">
        <v>145</v>
      </c>
      <c r="H13" t="s">
        <v>39</v>
      </c>
      <c r="I13" t="s">
        <v>20</v>
      </c>
      <c r="J13" s="9">
        <v>201404</v>
      </c>
      <c r="K13" t="s">
        <v>40</v>
      </c>
      <c r="L13" t="s">
        <v>39</v>
      </c>
      <c r="M13" t="s">
        <v>130</v>
      </c>
      <c r="N13" t="s">
        <v>131</v>
      </c>
      <c r="O13" t="s">
        <v>217</v>
      </c>
      <c r="P13">
        <v>-104.76</v>
      </c>
    </row>
    <row r="14" spans="1:16" x14ac:dyDescent="0.25">
      <c r="A14" t="s">
        <v>125</v>
      </c>
      <c r="B14" t="s">
        <v>211</v>
      </c>
      <c r="C14" t="s">
        <v>17</v>
      </c>
      <c r="D14" t="s">
        <v>152</v>
      </c>
      <c r="E14" t="s">
        <v>32</v>
      </c>
      <c r="F14" t="s">
        <v>216</v>
      </c>
      <c r="G14" t="s">
        <v>145</v>
      </c>
      <c r="H14" t="s">
        <v>39</v>
      </c>
      <c r="I14" t="s">
        <v>20</v>
      </c>
      <c r="J14" s="9">
        <v>201407</v>
      </c>
      <c r="K14" t="s">
        <v>36</v>
      </c>
      <c r="L14" t="s">
        <v>24</v>
      </c>
      <c r="M14" t="s">
        <v>130</v>
      </c>
      <c r="N14" t="s">
        <v>131</v>
      </c>
      <c r="O14" t="s">
        <v>217</v>
      </c>
      <c r="P14">
        <v>0</v>
      </c>
    </row>
    <row r="15" spans="1:16" x14ac:dyDescent="0.25">
      <c r="A15" t="s">
        <v>125</v>
      </c>
      <c r="B15" t="s">
        <v>211</v>
      </c>
      <c r="C15" t="s">
        <v>17</v>
      </c>
      <c r="D15" t="s">
        <v>152</v>
      </c>
      <c r="E15" t="s">
        <v>29</v>
      </c>
      <c r="F15" t="s">
        <v>126</v>
      </c>
      <c r="H15" t="s">
        <v>127</v>
      </c>
      <c r="I15" t="s">
        <v>45</v>
      </c>
      <c r="J15" s="9">
        <v>201401</v>
      </c>
      <c r="K15" t="s">
        <v>165</v>
      </c>
      <c r="L15" t="s">
        <v>50</v>
      </c>
      <c r="M15" t="s">
        <v>129</v>
      </c>
      <c r="N15" t="s">
        <v>47</v>
      </c>
      <c r="O15" t="s">
        <v>129</v>
      </c>
      <c r="P15">
        <v>-9876628.6799999997</v>
      </c>
    </row>
    <row r="16" spans="1:16" x14ac:dyDescent="0.25">
      <c r="A16" t="s">
        <v>125</v>
      </c>
      <c r="B16" t="s">
        <v>211</v>
      </c>
      <c r="C16" t="s">
        <v>17</v>
      </c>
      <c r="D16" t="s">
        <v>199</v>
      </c>
      <c r="E16" t="s">
        <v>29</v>
      </c>
      <c r="F16" t="s">
        <v>126</v>
      </c>
      <c r="H16" t="s">
        <v>127</v>
      </c>
      <c r="I16" t="s">
        <v>45</v>
      </c>
      <c r="J16" s="9">
        <v>201401</v>
      </c>
      <c r="K16" t="s">
        <v>165</v>
      </c>
      <c r="L16" t="s">
        <v>50</v>
      </c>
      <c r="M16" t="s">
        <v>129</v>
      </c>
      <c r="N16" t="s">
        <v>47</v>
      </c>
      <c r="O16" t="s">
        <v>129</v>
      </c>
      <c r="P16">
        <v>-349115.11</v>
      </c>
    </row>
    <row r="17" spans="1:16" x14ac:dyDescent="0.25">
      <c r="A17" t="s">
        <v>125</v>
      </c>
      <c r="B17" t="s">
        <v>211</v>
      </c>
      <c r="C17" t="s">
        <v>17</v>
      </c>
      <c r="D17" t="s">
        <v>160</v>
      </c>
      <c r="E17" t="s">
        <v>29</v>
      </c>
      <c r="F17" t="s">
        <v>126</v>
      </c>
      <c r="H17" t="s">
        <v>127</v>
      </c>
      <c r="I17" t="s">
        <v>45</v>
      </c>
      <c r="J17" s="9">
        <v>201401</v>
      </c>
      <c r="K17" t="s">
        <v>165</v>
      </c>
      <c r="L17" t="s">
        <v>50</v>
      </c>
      <c r="M17" t="s">
        <v>129</v>
      </c>
      <c r="N17" t="s">
        <v>47</v>
      </c>
      <c r="O17" t="s">
        <v>129</v>
      </c>
      <c r="P17">
        <v>-63556</v>
      </c>
    </row>
    <row r="18" spans="1:16" x14ac:dyDescent="0.25">
      <c r="A18" t="s">
        <v>125</v>
      </c>
      <c r="B18" t="s">
        <v>211</v>
      </c>
      <c r="C18" t="s">
        <v>17</v>
      </c>
      <c r="D18" t="s">
        <v>159</v>
      </c>
      <c r="E18" t="s">
        <v>29</v>
      </c>
      <c r="F18" t="s">
        <v>126</v>
      </c>
      <c r="H18" t="s">
        <v>127</v>
      </c>
      <c r="I18" t="s">
        <v>45</v>
      </c>
      <c r="J18" s="9">
        <v>201401</v>
      </c>
      <c r="K18" t="s">
        <v>165</v>
      </c>
      <c r="L18" t="s">
        <v>50</v>
      </c>
      <c r="M18" t="s">
        <v>129</v>
      </c>
      <c r="N18" t="s">
        <v>47</v>
      </c>
      <c r="O18" t="s">
        <v>129</v>
      </c>
      <c r="P18">
        <v>-112828</v>
      </c>
    </row>
    <row r="19" spans="1:16" x14ac:dyDescent="0.25">
      <c r="A19" t="s">
        <v>125</v>
      </c>
      <c r="B19" t="s">
        <v>211</v>
      </c>
      <c r="C19" t="s">
        <v>17</v>
      </c>
      <c r="D19" t="s">
        <v>181</v>
      </c>
      <c r="E19" t="s">
        <v>29</v>
      </c>
      <c r="F19" t="s">
        <v>126</v>
      </c>
      <c r="H19" t="s">
        <v>127</v>
      </c>
      <c r="I19" t="s">
        <v>45</v>
      </c>
      <c r="J19" s="9">
        <v>201401</v>
      </c>
      <c r="K19" t="s">
        <v>165</v>
      </c>
      <c r="L19" t="s">
        <v>50</v>
      </c>
      <c r="M19" t="s">
        <v>129</v>
      </c>
      <c r="N19" t="s">
        <v>47</v>
      </c>
      <c r="O19" t="s">
        <v>129</v>
      </c>
      <c r="P19">
        <v>-45274.5</v>
      </c>
    </row>
    <row r="20" spans="1:16" x14ac:dyDescent="0.25">
      <c r="A20" t="s">
        <v>125</v>
      </c>
      <c r="B20" t="s">
        <v>211</v>
      </c>
      <c r="C20" t="s">
        <v>17</v>
      </c>
      <c r="D20" t="s">
        <v>153</v>
      </c>
      <c r="E20" t="s">
        <v>29</v>
      </c>
      <c r="F20" t="s">
        <v>126</v>
      </c>
      <c r="H20" t="s">
        <v>127</v>
      </c>
      <c r="I20" t="s">
        <v>45</v>
      </c>
      <c r="J20" s="9">
        <v>201401</v>
      </c>
      <c r="K20" t="s">
        <v>165</v>
      </c>
      <c r="L20" t="s">
        <v>50</v>
      </c>
      <c r="M20" t="s">
        <v>129</v>
      </c>
      <c r="N20" t="s">
        <v>47</v>
      </c>
      <c r="O20" t="s">
        <v>129</v>
      </c>
      <c r="P20">
        <v>-37690</v>
      </c>
    </row>
    <row r="21" spans="1:16" x14ac:dyDescent="0.25">
      <c r="A21" t="s">
        <v>125</v>
      </c>
      <c r="B21" t="s">
        <v>211</v>
      </c>
      <c r="C21" t="s">
        <v>17</v>
      </c>
      <c r="D21" t="s">
        <v>138</v>
      </c>
      <c r="E21" t="s">
        <v>29</v>
      </c>
      <c r="F21" t="s">
        <v>126</v>
      </c>
      <c r="H21" t="s">
        <v>127</v>
      </c>
      <c r="I21" t="s">
        <v>45</v>
      </c>
      <c r="J21" s="9">
        <v>201401</v>
      </c>
      <c r="K21" t="s">
        <v>165</v>
      </c>
      <c r="L21" t="s">
        <v>50</v>
      </c>
      <c r="M21" t="s">
        <v>129</v>
      </c>
      <c r="N21" t="s">
        <v>47</v>
      </c>
      <c r="O21" t="s">
        <v>129</v>
      </c>
      <c r="P21">
        <v>-17013.54</v>
      </c>
    </row>
    <row r="22" spans="1:16" x14ac:dyDescent="0.25">
      <c r="A22" t="s">
        <v>125</v>
      </c>
      <c r="B22" t="s">
        <v>211</v>
      </c>
      <c r="C22" t="s">
        <v>17</v>
      </c>
      <c r="D22" t="s">
        <v>154</v>
      </c>
      <c r="E22" t="s">
        <v>29</v>
      </c>
      <c r="F22" t="s">
        <v>126</v>
      </c>
      <c r="H22" t="s">
        <v>127</v>
      </c>
      <c r="I22" t="s">
        <v>45</v>
      </c>
      <c r="J22" s="9">
        <v>201401</v>
      </c>
      <c r="K22" t="s">
        <v>165</v>
      </c>
      <c r="L22" t="s">
        <v>50</v>
      </c>
      <c r="M22" t="s">
        <v>129</v>
      </c>
      <c r="N22" t="s">
        <v>47</v>
      </c>
      <c r="O22" t="s">
        <v>129</v>
      </c>
      <c r="P22">
        <v>-1907150.85</v>
      </c>
    </row>
    <row r="23" spans="1:16" x14ac:dyDescent="0.25">
      <c r="A23" t="s">
        <v>125</v>
      </c>
      <c r="B23" t="s">
        <v>211</v>
      </c>
      <c r="C23" t="s">
        <v>17</v>
      </c>
      <c r="D23" t="s">
        <v>139</v>
      </c>
      <c r="E23" t="s">
        <v>29</v>
      </c>
      <c r="F23" t="s">
        <v>126</v>
      </c>
      <c r="H23" t="s">
        <v>127</v>
      </c>
      <c r="I23" t="s">
        <v>45</v>
      </c>
      <c r="J23" s="9">
        <v>201401</v>
      </c>
      <c r="K23" t="s">
        <v>165</v>
      </c>
      <c r="L23" t="s">
        <v>50</v>
      </c>
      <c r="M23" t="s">
        <v>129</v>
      </c>
      <c r="N23" t="s">
        <v>47</v>
      </c>
      <c r="O23" t="s">
        <v>129</v>
      </c>
      <c r="P23">
        <v>-175521</v>
      </c>
    </row>
    <row r="24" spans="1:16" x14ac:dyDescent="0.25">
      <c r="A24" t="s">
        <v>125</v>
      </c>
      <c r="B24" t="s">
        <v>211</v>
      </c>
      <c r="C24" t="s">
        <v>17</v>
      </c>
      <c r="D24" t="s">
        <v>140</v>
      </c>
      <c r="E24" t="s">
        <v>29</v>
      </c>
      <c r="F24" t="s">
        <v>126</v>
      </c>
      <c r="H24" t="s">
        <v>127</v>
      </c>
      <c r="I24" t="s">
        <v>45</v>
      </c>
      <c r="J24" s="9">
        <v>201401</v>
      </c>
      <c r="K24" t="s">
        <v>165</v>
      </c>
      <c r="L24" t="s">
        <v>50</v>
      </c>
      <c r="M24" t="s">
        <v>129</v>
      </c>
      <c r="N24" t="s">
        <v>47</v>
      </c>
      <c r="O24" t="s">
        <v>129</v>
      </c>
      <c r="P24">
        <v>-31129.99</v>
      </c>
    </row>
    <row r="25" spans="1:16" x14ac:dyDescent="0.25">
      <c r="A25" t="s">
        <v>125</v>
      </c>
      <c r="B25" t="s">
        <v>211</v>
      </c>
      <c r="C25" t="s">
        <v>17</v>
      </c>
      <c r="D25" t="s">
        <v>155</v>
      </c>
      <c r="E25" t="s">
        <v>29</v>
      </c>
      <c r="F25" t="s">
        <v>126</v>
      </c>
      <c r="H25" t="s">
        <v>127</v>
      </c>
      <c r="I25" t="s">
        <v>45</v>
      </c>
      <c r="J25" s="9">
        <v>201401</v>
      </c>
      <c r="K25" t="s">
        <v>165</v>
      </c>
      <c r="L25" t="s">
        <v>50</v>
      </c>
      <c r="M25" t="s">
        <v>129</v>
      </c>
      <c r="N25" t="s">
        <v>47</v>
      </c>
      <c r="O25" t="s">
        <v>129</v>
      </c>
      <c r="P25">
        <v>-21643</v>
      </c>
    </row>
    <row r="26" spans="1:16" x14ac:dyDescent="0.25">
      <c r="A26" t="s">
        <v>125</v>
      </c>
      <c r="B26" t="s">
        <v>211</v>
      </c>
      <c r="C26" t="s">
        <v>17</v>
      </c>
      <c r="D26" t="s">
        <v>182</v>
      </c>
      <c r="E26" t="s">
        <v>29</v>
      </c>
      <c r="F26" t="s">
        <v>126</v>
      </c>
      <c r="H26" t="s">
        <v>127</v>
      </c>
      <c r="I26" t="s">
        <v>45</v>
      </c>
      <c r="J26" s="9">
        <v>201401</v>
      </c>
      <c r="K26" t="s">
        <v>165</v>
      </c>
      <c r="L26" t="s">
        <v>50</v>
      </c>
      <c r="M26" t="s">
        <v>129</v>
      </c>
      <c r="N26" t="s">
        <v>47</v>
      </c>
      <c r="O26" t="s">
        <v>129</v>
      </c>
      <c r="P26">
        <v>-15229.5</v>
      </c>
    </row>
    <row r="27" spans="1:16" x14ac:dyDescent="0.25">
      <c r="A27" t="s">
        <v>125</v>
      </c>
      <c r="B27" t="s">
        <v>211</v>
      </c>
      <c r="C27" t="s">
        <v>17</v>
      </c>
      <c r="D27" t="s">
        <v>156</v>
      </c>
      <c r="E27" t="s">
        <v>29</v>
      </c>
      <c r="F27" t="s">
        <v>126</v>
      </c>
      <c r="H27" t="s">
        <v>127</v>
      </c>
      <c r="I27" t="s">
        <v>45</v>
      </c>
      <c r="J27" s="9">
        <v>201401</v>
      </c>
      <c r="K27" t="s">
        <v>165</v>
      </c>
      <c r="L27" t="s">
        <v>50</v>
      </c>
      <c r="M27" t="s">
        <v>129</v>
      </c>
      <c r="N27" t="s">
        <v>47</v>
      </c>
      <c r="O27" t="s">
        <v>129</v>
      </c>
      <c r="P27">
        <v>-3573.8</v>
      </c>
    </row>
    <row r="28" spans="1:16" x14ac:dyDescent="0.25">
      <c r="A28" t="s">
        <v>125</v>
      </c>
      <c r="B28" t="s">
        <v>211</v>
      </c>
      <c r="C28" t="s">
        <v>17</v>
      </c>
      <c r="D28" t="s">
        <v>31</v>
      </c>
      <c r="E28" t="s">
        <v>29</v>
      </c>
      <c r="F28" t="s">
        <v>126</v>
      </c>
      <c r="H28" t="s">
        <v>127</v>
      </c>
      <c r="I28" t="s">
        <v>45</v>
      </c>
      <c r="J28" s="9">
        <v>201401</v>
      </c>
      <c r="K28" t="s">
        <v>165</v>
      </c>
      <c r="L28" t="s">
        <v>50</v>
      </c>
      <c r="M28" t="s">
        <v>129</v>
      </c>
      <c r="N28" t="s">
        <v>47</v>
      </c>
      <c r="O28" t="s">
        <v>129</v>
      </c>
      <c r="P28">
        <v>-48611.5</v>
      </c>
    </row>
    <row r="29" spans="1:16" x14ac:dyDescent="0.25">
      <c r="A29" t="s">
        <v>125</v>
      </c>
      <c r="B29" t="s">
        <v>211</v>
      </c>
      <c r="C29" t="s">
        <v>17</v>
      </c>
      <c r="D29" t="s">
        <v>119</v>
      </c>
      <c r="E29" t="s">
        <v>29</v>
      </c>
      <c r="F29" t="s">
        <v>126</v>
      </c>
      <c r="H29" t="s">
        <v>127</v>
      </c>
      <c r="I29" t="s">
        <v>45</v>
      </c>
      <c r="J29" s="9">
        <v>201401</v>
      </c>
      <c r="K29" t="s">
        <v>165</v>
      </c>
      <c r="L29" t="s">
        <v>50</v>
      </c>
      <c r="M29" t="s">
        <v>129</v>
      </c>
      <c r="N29" t="s">
        <v>47</v>
      </c>
      <c r="O29" t="s">
        <v>129</v>
      </c>
      <c r="P29">
        <v>-73254.5</v>
      </c>
    </row>
    <row r="30" spans="1:16" x14ac:dyDescent="0.25">
      <c r="A30" t="s">
        <v>125</v>
      </c>
      <c r="B30" t="s">
        <v>211</v>
      </c>
      <c r="C30" t="s">
        <v>17</v>
      </c>
      <c r="D30" t="s">
        <v>113</v>
      </c>
      <c r="E30" t="s">
        <v>29</v>
      </c>
      <c r="F30" t="s">
        <v>126</v>
      </c>
      <c r="H30" t="s">
        <v>127</v>
      </c>
      <c r="I30" t="s">
        <v>45</v>
      </c>
      <c r="J30" s="9">
        <v>201401</v>
      </c>
      <c r="K30" t="s">
        <v>165</v>
      </c>
      <c r="L30" t="s">
        <v>50</v>
      </c>
      <c r="M30" t="s">
        <v>129</v>
      </c>
      <c r="N30" t="s">
        <v>47</v>
      </c>
      <c r="O30" t="s">
        <v>129</v>
      </c>
      <c r="P30">
        <v>-807021</v>
      </c>
    </row>
    <row r="31" spans="1:16" x14ac:dyDescent="0.25">
      <c r="A31" t="s">
        <v>125</v>
      </c>
      <c r="B31" t="s">
        <v>211</v>
      </c>
      <c r="C31" t="s">
        <v>17</v>
      </c>
      <c r="D31" t="s">
        <v>114</v>
      </c>
      <c r="E31" t="s">
        <v>29</v>
      </c>
      <c r="F31" t="s">
        <v>126</v>
      </c>
      <c r="H31" t="s">
        <v>127</v>
      </c>
      <c r="I31" t="s">
        <v>45</v>
      </c>
      <c r="J31" s="9">
        <v>201401</v>
      </c>
      <c r="K31" t="s">
        <v>165</v>
      </c>
      <c r="L31" t="s">
        <v>50</v>
      </c>
      <c r="M31" t="s">
        <v>129</v>
      </c>
      <c r="N31" t="s">
        <v>47</v>
      </c>
      <c r="O31" t="s">
        <v>129</v>
      </c>
      <c r="P31">
        <v>-19938</v>
      </c>
    </row>
    <row r="32" spans="1:16" x14ac:dyDescent="0.25">
      <c r="A32" t="s">
        <v>125</v>
      </c>
      <c r="B32" t="s">
        <v>211</v>
      </c>
      <c r="C32" t="s">
        <v>17</v>
      </c>
      <c r="D32" t="s">
        <v>42</v>
      </c>
      <c r="E32" t="s">
        <v>29</v>
      </c>
      <c r="F32" t="s">
        <v>126</v>
      </c>
      <c r="H32" t="s">
        <v>127</v>
      </c>
      <c r="I32" t="s">
        <v>45</v>
      </c>
      <c r="J32" s="9">
        <v>201401</v>
      </c>
      <c r="K32" t="s">
        <v>165</v>
      </c>
      <c r="L32" t="s">
        <v>50</v>
      </c>
      <c r="M32" t="s">
        <v>129</v>
      </c>
      <c r="N32" t="s">
        <v>47</v>
      </c>
      <c r="O32" t="s">
        <v>129</v>
      </c>
      <c r="P32">
        <v>-27544</v>
      </c>
    </row>
    <row r="33" spans="1:16" x14ac:dyDescent="0.25">
      <c r="A33" t="s">
        <v>125</v>
      </c>
      <c r="B33" t="s">
        <v>211</v>
      </c>
      <c r="C33" t="s">
        <v>17</v>
      </c>
      <c r="D33" t="s">
        <v>74</v>
      </c>
      <c r="E33" t="s">
        <v>29</v>
      </c>
      <c r="F33" t="s">
        <v>126</v>
      </c>
      <c r="H33" t="s">
        <v>127</v>
      </c>
      <c r="I33" t="s">
        <v>45</v>
      </c>
      <c r="J33" s="9">
        <v>201401</v>
      </c>
      <c r="K33" t="s">
        <v>165</v>
      </c>
      <c r="L33" t="s">
        <v>50</v>
      </c>
      <c r="M33" t="s">
        <v>129</v>
      </c>
      <c r="N33" t="s">
        <v>47</v>
      </c>
      <c r="O33" t="s">
        <v>129</v>
      </c>
      <c r="P33">
        <v>-335870.5</v>
      </c>
    </row>
    <row r="34" spans="1:16" x14ac:dyDescent="0.25">
      <c r="A34" t="s">
        <v>125</v>
      </c>
      <c r="B34" t="s">
        <v>211</v>
      </c>
      <c r="C34" t="s">
        <v>17</v>
      </c>
      <c r="D34" t="s">
        <v>116</v>
      </c>
      <c r="E34" t="s">
        <v>29</v>
      </c>
      <c r="F34" t="s">
        <v>126</v>
      </c>
      <c r="H34" t="s">
        <v>127</v>
      </c>
      <c r="I34" t="s">
        <v>45</v>
      </c>
      <c r="J34" s="9">
        <v>201401</v>
      </c>
      <c r="K34" t="s">
        <v>165</v>
      </c>
      <c r="L34" t="s">
        <v>50</v>
      </c>
      <c r="M34" t="s">
        <v>129</v>
      </c>
      <c r="N34" t="s">
        <v>47</v>
      </c>
      <c r="O34" t="s">
        <v>129</v>
      </c>
      <c r="P34">
        <v>-480145.43</v>
      </c>
    </row>
    <row r="35" spans="1:16" x14ac:dyDescent="0.25">
      <c r="A35" t="s">
        <v>125</v>
      </c>
      <c r="B35" t="s">
        <v>211</v>
      </c>
      <c r="C35" t="s">
        <v>17</v>
      </c>
      <c r="D35" t="s">
        <v>117</v>
      </c>
      <c r="E35" t="s">
        <v>29</v>
      </c>
      <c r="F35" t="s">
        <v>126</v>
      </c>
      <c r="H35" t="s">
        <v>127</v>
      </c>
      <c r="I35" t="s">
        <v>45</v>
      </c>
      <c r="J35" s="9">
        <v>201401</v>
      </c>
      <c r="K35" t="s">
        <v>165</v>
      </c>
      <c r="L35" t="s">
        <v>50</v>
      </c>
      <c r="M35" t="s">
        <v>129</v>
      </c>
      <c r="N35" t="s">
        <v>47</v>
      </c>
      <c r="O35" t="s">
        <v>129</v>
      </c>
      <c r="P35">
        <v>-75575</v>
      </c>
    </row>
    <row r="36" spans="1:16" x14ac:dyDescent="0.25">
      <c r="A36" t="s">
        <v>125</v>
      </c>
      <c r="B36" t="s">
        <v>211</v>
      </c>
      <c r="C36" t="s">
        <v>17</v>
      </c>
      <c r="D36" t="s">
        <v>75</v>
      </c>
      <c r="E36" t="s">
        <v>29</v>
      </c>
      <c r="F36" t="s">
        <v>126</v>
      </c>
      <c r="H36" t="s">
        <v>127</v>
      </c>
      <c r="I36" t="s">
        <v>45</v>
      </c>
      <c r="J36" s="9">
        <v>201401</v>
      </c>
      <c r="K36" t="s">
        <v>165</v>
      </c>
      <c r="L36" t="s">
        <v>50</v>
      </c>
      <c r="M36" t="s">
        <v>129</v>
      </c>
      <c r="N36" t="s">
        <v>47</v>
      </c>
      <c r="O36" t="s">
        <v>129</v>
      </c>
      <c r="P36">
        <v>-226637.5</v>
      </c>
    </row>
    <row r="37" spans="1:16" x14ac:dyDescent="0.25">
      <c r="A37" t="s">
        <v>125</v>
      </c>
      <c r="B37" t="s">
        <v>211</v>
      </c>
      <c r="C37" t="s">
        <v>17</v>
      </c>
      <c r="D37" t="s">
        <v>120</v>
      </c>
      <c r="E37" t="s">
        <v>29</v>
      </c>
      <c r="F37" t="s">
        <v>126</v>
      </c>
      <c r="H37" t="s">
        <v>127</v>
      </c>
      <c r="I37" t="s">
        <v>45</v>
      </c>
      <c r="J37" s="9">
        <v>201401</v>
      </c>
      <c r="K37" t="s">
        <v>165</v>
      </c>
      <c r="L37" t="s">
        <v>50</v>
      </c>
      <c r="M37" t="s">
        <v>129</v>
      </c>
      <c r="N37" t="s">
        <v>47</v>
      </c>
      <c r="O37" t="s">
        <v>129</v>
      </c>
      <c r="P37">
        <v>-76995.740000000005</v>
      </c>
    </row>
    <row r="38" spans="1:16" x14ac:dyDescent="0.25">
      <c r="A38" t="s">
        <v>125</v>
      </c>
      <c r="B38" t="s">
        <v>211</v>
      </c>
      <c r="C38" t="s">
        <v>17</v>
      </c>
      <c r="D38" t="s">
        <v>121</v>
      </c>
      <c r="E38" t="s">
        <v>29</v>
      </c>
      <c r="F38" t="s">
        <v>126</v>
      </c>
      <c r="H38" t="s">
        <v>127</v>
      </c>
      <c r="I38" t="s">
        <v>45</v>
      </c>
      <c r="J38" s="9">
        <v>201401</v>
      </c>
      <c r="K38" t="s">
        <v>165</v>
      </c>
      <c r="L38" t="s">
        <v>50</v>
      </c>
      <c r="M38" t="s">
        <v>129</v>
      </c>
      <c r="N38" t="s">
        <v>47</v>
      </c>
      <c r="O38" t="s">
        <v>129</v>
      </c>
      <c r="P38">
        <v>-14809.5</v>
      </c>
    </row>
    <row r="39" spans="1:16" x14ac:dyDescent="0.25">
      <c r="A39" t="s">
        <v>125</v>
      </c>
      <c r="B39" t="s">
        <v>211</v>
      </c>
      <c r="C39" t="s">
        <v>17</v>
      </c>
      <c r="D39" t="s">
        <v>76</v>
      </c>
      <c r="E39" t="s">
        <v>29</v>
      </c>
      <c r="F39" t="s">
        <v>126</v>
      </c>
      <c r="H39" t="s">
        <v>127</v>
      </c>
      <c r="I39" t="s">
        <v>45</v>
      </c>
      <c r="J39" s="9">
        <v>201401</v>
      </c>
      <c r="K39" t="s">
        <v>165</v>
      </c>
      <c r="L39" t="s">
        <v>50</v>
      </c>
      <c r="M39" t="s">
        <v>129</v>
      </c>
      <c r="N39" t="s">
        <v>47</v>
      </c>
      <c r="O39" t="s">
        <v>129</v>
      </c>
      <c r="P39">
        <v>-304173.49</v>
      </c>
    </row>
    <row r="40" spans="1:16" x14ac:dyDescent="0.25">
      <c r="A40" t="s">
        <v>125</v>
      </c>
      <c r="B40" t="s">
        <v>211</v>
      </c>
      <c r="C40" t="s">
        <v>17</v>
      </c>
      <c r="D40" t="s">
        <v>157</v>
      </c>
      <c r="E40" t="s">
        <v>29</v>
      </c>
      <c r="F40" t="s">
        <v>126</v>
      </c>
      <c r="H40" t="s">
        <v>127</v>
      </c>
      <c r="I40" t="s">
        <v>45</v>
      </c>
      <c r="J40" s="9">
        <v>201401</v>
      </c>
      <c r="K40" t="s">
        <v>165</v>
      </c>
      <c r="L40" t="s">
        <v>50</v>
      </c>
      <c r="M40" t="s">
        <v>129</v>
      </c>
      <c r="N40" t="s">
        <v>47</v>
      </c>
      <c r="O40" t="s">
        <v>129</v>
      </c>
      <c r="P40">
        <v>-1590.5</v>
      </c>
    </row>
    <row r="41" spans="1:16" x14ac:dyDescent="0.25">
      <c r="A41" t="s">
        <v>125</v>
      </c>
      <c r="B41" t="s">
        <v>211</v>
      </c>
      <c r="C41" t="s">
        <v>17</v>
      </c>
      <c r="D41" t="s">
        <v>122</v>
      </c>
      <c r="E41" t="s">
        <v>29</v>
      </c>
      <c r="F41" t="s">
        <v>126</v>
      </c>
      <c r="H41" t="s">
        <v>127</v>
      </c>
      <c r="I41" t="s">
        <v>45</v>
      </c>
      <c r="J41" s="9">
        <v>201401</v>
      </c>
      <c r="K41" t="s">
        <v>165</v>
      </c>
      <c r="L41" t="s">
        <v>50</v>
      </c>
      <c r="M41" t="s">
        <v>129</v>
      </c>
      <c r="N41" t="s">
        <v>47</v>
      </c>
      <c r="O41" t="s">
        <v>129</v>
      </c>
      <c r="P41">
        <v>-273535</v>
      </c>
    </row>
    <row r="42" spans="1:16" x14ac:dyDescent="0.25">
      <c r="A42" t="s">
        <v>125</v>
      </c>
      <c r="B42" t="s">
        <v>211</v>
      </c>
      <c r="C42" t="s">
        <v>17</v>
      </c>
      <c r="D42" t="s">
        <v>77</v>
      </c>
      <c r="E42" t="s">
        <v>29</v>
      </c>
      <c r="F42" t="s">
        <v>126</v>
      </c>
      <c r="H42" t="s">
        <v>127</v>
      </c>
      <c r="I42" t="s">
        <v>45</v>
      </c>
      <c r="J42" s="9">
        <v>201401</v>
      </c>
      <c r="K42" t="s">
        <v>165</v>
      </c>
      <c r="L42" t="s">
        <v>50</v>
      </c>
      <c r="M42" t="s">
        <v>129</v>
      </c>
      <c r="N42" t="s">
        <v>47</v>
      </c>
      <c r="O42" t="s">
        <v>129</v>
      </c>
      <c r="P42">
        <v>-60458.49</v>
      </c>
    </row>
    <row r="43" spans="1:16" x14ac:dyDescent="0.25">
      <c r="A43" t="s">
        <v>125</v>
      </c>
      <c r="B43" t="s">
        <v>211</v>
      </c>
      <c r="C43" t="s">
        <v>17</v>
      </c>
      <c r="D43" t="s">
        <v>93</v>
      </c>
      <c r="E43" t="s">
        <v>29</v>
      </c>
      <c r="F43" t="s">
        <v>126</v>
      </c>
      <c r="H43" t="s">
        <v>127</v>
      </c>
      <c r="I43" t="s">
        <v>45</v>
      </c>
      <c r="J43" s="9">
        <v>201401</v>
      </c>
      <c r="K43" t="s">
        <v>165</v>
      </c>
      <c r="L43" t="s">
        <v>50</v>
      </c>
      <c r="M43" t="s">
        <v>129</v>
      </c>
      <c r="N43" t="s">
        <v>47</v>
      </c>
      <c r="O43" t="s">
        <v>129</v>
      </c>
      <c r="P43">
        <v>-229936.77</v>
      </c>
    </row>
    <row r="44" spans="1:16" x14ac:dyDescent="0.25">
      <c r="A44" t="s">
        <v>125</v>
      </c>
      <c r="B44" t="s">
        <v>211</v>
      </c>
      <c r="C44" t="s">
        <v>17</v>
      </c>
      <c r="D44" t="s">
        <v>78</v>
      </c>
      <c r="E44" t="s">
        <v>29</v>
      </c>
      <c r="F44" t="s">
        <v>126</v>
      </c>
      <c r="H44" t="s">
        <v>127</v>
      </c>
      <c r="I44" t="s">
        <v>45</v>
      </c>
      <c r="J44" s="9">
        <v>201401</v>
      </c>
      <c r="K44" t="s">
        <v>165</v>
      </c>
      <c r="L44" t="s">
        <v>50</v>
      </c>
      <c r="M44" t="s">
        <v>129</v>
      </c>
      <c r="N44" t="s">
        <v>47</v>
      </c>
      <c r="O44" t="s">
        <v>129</v>
      </c>
      <c r="P44">
        <v>-772095.45</v>
      </c>
    </row>
    <row r="45" spans="1:16" x14ac:dyDescent="0.25">
      <c r="A45" t="s">
        <v>125</v>
      </c>
      <c r="B45" t="s">
        <v>211</v>
      </c>
      <c r="C45" t="s">
        <v>17</v>
      </c>
      <c r="D45" t="s">
        <v>79</v>
      </c>
      <c r="E45" t="s">
        <v>29</v>
      </c>
      <c r="F45" t="s">
        <v>126</v>
      </c>
      <c r="H45" t="s">
        <v>127</v>
      </c>
      <c r="I45" t="s">
        <v>45</v>
      </c>
      <c r="J45" s="9">
        <v>201401</v>
      </c>
      <c r="K45" t="s">
        <v>165</v>
      </c>
      <c r="L45" t="s">
        <v>50</v>
      </c>
      <c r="M45" t="s">
        <v>129</v>
      </c>
      <c r="N45" t="s">
        <v>47</v>
      </c>
      <c r="O45" t="s">
        <v>129</v>
      </c>
      <c r="P45">
        <v>-171933.13</v>
      </c>
    </row>
    <row r="46" spans="1:16" x14ac:dyDescent="0.25">
      <c r="A46" t="s">
        <v>125</v>
      </c>
      <c r="B46" t="s">
        <v>211</v>
      </c>
      <c r="C46" t="s">
        <v>17</v>
      </c>
      <c r="D46" t="s">
        <v>80</v>
      </c>
      <c r="E46" t="s">
        <v>29</v>
      </c>
      <c r="F46" t="s">
        <v>126</v>
      </c>
      <c r="H46" t="s">
        <v>127</v>
      </c>
      <c r="I46" t="s">
        <v>45</v>
      </c>
      <c r="J46" s="9">
        <v>201401</v>
      </c>
      <c r="K46" t="s">
        <v>165</v>
      </c>
      <c r="L46" t="s">
        <v>50</v>
      </c>
      <c r="M46" t="s">
        <v>129</v>
      </c>
      <c r="N46" t="s">
        <v>47</v>
      </c>
      <c r="O46" t="s">
        <v>129</v>
      </c>
      <c r="P46">
        <v>-198813.41</v>
      </c>
    </row>
    <row r="47" spans="1:16" x14ac:dyDescent="0.25">
      <c r="A47" t="s">
        <v>125</v>
      </c>
      <c r="B47" t="s">
        <v>211</v>
      </c>
      <c r="C47" t="s">
        <v>17</v>
      </c>
      <c r="D47" t="s">
        <v>81</v>
      </c>
      <c r="E47" t="s">
        <v>29</v>
      </c>
      <c r="F47" t="s">
        <v>126</v>
      </c>
      <c r="H47" t="s">
        <v>127</v>
      </c>
      <c r="I47" t="s">
        <v>45</v>
      </c>
      <c r="J47" s="9">
        <v>201401</v>
      </c>
      <c r="K47" t="s">
        <v>165</v>
      </c>
      <c r="L47" t="s">
        <v>50</v>
      </c>
      <c r="M47" t="s">
        <v>129</v>
      </c>
      <c r="N47" t="s">
        <v>47</v>
      </c>
      <c r="O47" t="s">
        <v>129</v>
      </c>
      <c r="P47">
        <v>-130208.66</v>
      </c>
    </row>
    <row r="48" spans="1:16" x14ac:dyDescent="0.25">
      <c r="A48" t="s">
        <v>125</v>
      </c>
      <c r="B48" t="s">
        <v>211</v>
      </c>
      <c r="C48" t="s">
        <v>17</v>
      </c>
      <c r="D48" t="s">
        <v>103</v>
      </c>
      <c r="E48" t="s">
        <v>29</v>
      </c>
      <c r="F48" t="s">
        <v>126</v>
      </c>
      <c r="H48" t="s">
        <v>127</v>
      </c>
      <c r="I48" t="s">
        <v>45</v>
      </c>
      <c r="J48" s="9">
        <v>201401</v>
      </c>
      <c r="K48" t="s">
        <v>165</v>
      </c>
      <c r="L48" t="s">
        <v>50</v>
      </c>
      <c r="M48" t="s">
        <v>129</v>
      </c>
      <c r="N48" t="s">
        <v>47</v>
      </c>
      <c r="O48" t="s">
        <v>129</v>
      </c>
      <c r="P48">
        <v>-567191.36</v>
      </c>
    </row>
    <row r="49" spans="1:16" x14ac:dyDescent="0.25">
      <c r="A49" t="s">
        <v>125</v>
      </c>
      <c r="B49" t="s">
        <v>211</v>
      </c>
      <c r="C49" t="s">
        <v>17</v>
      </c>
      <c r="D49" t="s">
        <v>82</v>
      </c>
      <c r="E49" t="s">
        <v>29</v>
      </c>
      <c r="F49" t="s">
        <v>126</v>
      </c>
      <c r="H49" t="s">
        <v>127</v>
      </c>
      <c r="I49" t="s">
        <v>45</v>
      </c>
      <c r="J49" s="9">
        <v>201401</v>
      </c>
      <c r="K49" t="s">
        <v>165</v>
      </c>
      <c r="L49" t="s">
        <v>50</v>
      </c>
      <c r="M49" t="s">
        <v>129</v>
      </c>
      <c r="N49" t="s">
        <v>47</v>
      </c>
      <c r="O49" t="s">
        <v>129</v>
      </c>
      <c r="P49">
        <v>-120548.14</v>
      </c>
    </row>
    <row r="50" spans="1:16" x14ac:dyDescent="0.25">
      <c r="A50" t="s">
        <v>125</v>
      </c>
      <c r="B50" t="s">
        <v>211</v>
      </c>
      <c r="C50" t="s">
        <v>17</v>
      </c>
      <c r="D50" t="s">
        <v>82</v>
      </c>
      <c r="E50" t="s">
        <v>29</v>
      </c>
      <c r="F50" t="s">
        <v>126</v>
      </c>
      <c r="H50" t="s">
        <v>127</v>
      </c>
      <c r="I50" t="s">
        <v>45</v>
      </c>
      <c r="J50" s="9">
        <v>201405</v>
      </c>
      <c r="K50" t="s">
        <v>101</v>
      </c>
      <c r="L50" t="s">
        <v>38</v>
      </c>
      <c r="M50" t="s">
        <v>129</v>
      </c>
      <c r="N50" t="s">
        <v>47</v>
      </c>
      <c r="O50" t="s">
        <v>129</v>
      </c>
      <c r="P50">
        <v>0</v>
      </c>
    </row>
    <row r="51" spans="1:16" x14ac:dyDescent="0.25">
      <c r="A51" t="s">
        <v>125</v>
      </c>
      <c r="B51" t="s">
        <v>211</v>
      </c>
      <c r="C51" t="s">
        <v>17</v>
      </c>
      <c r="D51" t="s">
        <v>83</v>
      </c>
      <c r="E51" t="s">
        <v>29</v>
      </c>
      <c r="F51" t="s">
        <v>126</v>
      </c>
      <c r="H51" t="s">
        <v>127</v>
      </c>
      <c r="I51" t="s">
        <v>45</v>
      </c>
      <c r="J51" s="9">
        <v>201401</v>
      </c>
      <c r="K51" t="s">
        <v>165</v>
      </c>
      <c r="L51" t="s">
        <v>50</v>
      </c>
      <c r="M51" t="s">
        <v>129</v>
      </c>
      <c r="N51" t="s">
        <v>47</v>
      </c>
      <c r="O51" t="s">
        <v>129</v>
      </c>
      <c r="P51">
        <v>-265255.65000000002</v>
      </c>
    </row>
    <row r="52" spans="1:16" x14ac:dyDescent="0.25">
      <c r="A52" t="s">
        <v>125</v>
      </c>
      <c r="B52" t="s">
        <v>211</v>
      </c>
      <c r="C52" t="s">
        <v>17</v>
      </c>
      <c r="D52" t="s">
        <v>83</v>
      </c>
      <c r="E52" t="s">
        <v>29</v>
      </c>
      <c r="F52" t="s">
        <v>126</v>
      </c>
      <c r="H52" t="s">
        <v>127</v>
      </c>
      <c r="I52" t="s">
        <v>45</v>
      </c>
      <c r="J52" s="9">
        <v>201405</v>
      </c>
      <c r="K52" t="s">
        <v>101</v>
      </c>
      <c r="L52" t="s">
        <v>38</v>
      </c>
      <c r="M52" t="s">
        <v>129</v>
      </c>
      <c r="N52" t="s">
        <v>47</v>
      </c>
      <c r="O52" t="s">
        <v>129</v>
      </c>
      <c r="P52">
        <v>0</v>
      </c>
    </row>
    <row r="53" spans="1:16" x14ac:dyDescent="0.25">
      <c r="A53" t="s">
        <v>125</v>
      </c>
      <c r="B53" t="s">
        <v>211</v>
      </c>
      <c r="C53" t="s">
        <v>17</v>
      </c>
      <c r="D53" t="s">
        <v>44</v>
      </c>
      <c r="E53" t="s">
        <v>29</v>
      </c>
      <c r="F53" t="s">
        <v>126</v>
      </c>
      <c r="H53" t="s">
        <v>127</v>
      </c>
      <c r="I53" t="s">
        <v>45</v>
      </c>
      <c r="J53" s="9">
        <v>201401</v>
      </c>
      <c r="K53" t="s">
        <v>165</v>
      </c>
      <c r="L53" t="s">
        <v>50</v>
      </c>
      <c r="M53" t="s">
        <v>129</v>
      </c>
      <c r="N53" t="s">
        <v>47</v>
      </c>
      <c r="O53" t="s">
        <v>129</v>
      </c>
      <c r="P53">
        <v>-13731290.810000001</v>
      </c>
    </row>
    <row r="54" spans="1:16" x14ac:dyDescent="0.25">
      <c r="A54" t="s">
        <v>125</v>
      </c>
      <c r="B54" t="s">
        <v>211</v>
      </c>
      <c r="C54" t="s">
        <v>17</v>
      </c>
      <c r="D54" t="s">
        <v>44</v>
      </c>
      <c r="E54" t="s">
        <v>29</v>
      </c>
      <c r="F54" t="s">
        <v>126</v>
      </c>
      <c r="H54" t="s">
        <v>127</v>
      </c>
      <c r="I54" t="s">
        <v>45</v>
      </c>
      <c r="J54" s="9">
        <v>201405</v>
      </c>
      <c r="K54" t="s">
        <v>101</v>
      </c>
      <c r="L54" t="s">
        <v>38</v>
      </c>
      <c r="M54" t="s">
        <v>129</v>
      </c>
      <c r="N54" t="s">
        <v>47</v>
      </c>
      <c r="O54" t="s">
        <v>129</v>
      </c>
      <c r="P54">
        <v>0</v>
      </c>
    </row>
    <row r="55" spans="1:16" x14ac:dyDescent="0.25">
      <c r="A55" t="s">
        <v>125</v>
      </c>
      <c r="B55" t="s">
        <v>211</v>
      </c>
      <c r="C55" t="s">
        <v>17</v>
      </c>
      <c r="D55" t="s">
        <v>84</v>
      </c>
      <c r="E55" t="s">
        <v>29</v>
      </c>
      <c r="F55" t="s">
        <v>126</v>
      </c>
      <c r="H55" t="s">
        <v>127</v>
      </c>
      <c r="I55" t="s">
        <v>45</v>
      </c>
      <c r="J55" s="9">
        <v>201401</v>
      </c>
      <c r="K55" t="s">
        <v>165</v>
      </c>
      <c r="L55" t="s">
        <v>50</v>
      </c>
      <c r="M55" t="s">
        <v>129</v>
      </c>
      <c r="N55" t="s">
        <v>47</v>
      </c>
      <c r="O55" t="s">
        <v>129</v>
      </c>
      <c r="P55">
        <v>-1402724.84</v>
      </c>
    </row>
    <row r="56" spans="1:16" x14ac:dyDescent="0.25">
      <c r="A56" t="s">
        <v>125</v>
      </c>
      <c r="B56" t="s">
        <v>211</v>
      </c>
      <c r="C56" t="s">
        <v>17</v>
      </c>
      <c r="D56" t="s">
        <v>84</v>
      </c>
      <c r="E56" t="s">
        <v>29</v>
      </c>
      <c r="F56" t="s">
        <v>126</v>
      </c>
      <c r="H56" t="s">
        <v>127</v>
      </c>
      <c r="I56" t="s">
        <v>45</v>
      </c>
      <c r="J56" s="9">
        <v>201405</v>
      </c>
      <c r="K56" t="s">
        <v>101</v>
      </c>
      <c r="L56" t="s">
        <v>38</v>
      </c>
      <c r="M56" t="s">
        <v>129</v>
      </c>
      <c r="N56" t="s">
        <v>47</v>
      </c>
      <c r="O56" t="s">
        <v>129</v>
      </c>
      <c r="P56">
        <v>0</v>
      </c>
    </row>
    <row r="57" spans="1:16" x14ac:dyDescent="0.25">
      <c r="A57" t="s">
        <v>125</v>
      </c>
      <c r="B57" t="s">
        <v>211</v>
      </c>
      <c r="C57" t="s">
        <v>17</v>
      </c>
      <c r="D57" t="s">
        <v>48</v>
      </c>
      <c r="E57" t="s">
        <v>19</v>
      </c>
      <c r="F57" t="s">
        <v>218</v>
      </c>
      <c r="G57" t="s">
        <v>178</v>
      </c>
      <c r="H57" t="s">
        <v>97</v>
      </c>
      <c r="I57" t="s">
        <v>20</v>
      </c>
      <c r="J57" s="9">
        <v>201404</v>
      </c>
      <c r="K57" t="s">
        <v>85</v>
      </c>
      <c r="L57" t="s">
        <v>39</v>
      </c>
      <c r="M57" t="s">
        <v>130</v>
      </c>
      <c r="N57" t="s">
        <v>131</v>
      </c>
      <c r="O57" t="s">
        <v>219</v>
      </c>
      <c r="P57">
        <v>0</v>
      </c>
    </row>
    <row r="58" spans="1:16" x14ac:dyDescent="0.25">
      <c r="A58" t="s">
        <v>125</v>
      </c>
      <c r="B58" t="s">
        <v>211</v>
      </c>
      <c r="C58" t="s">
        <v>17</v>
      </c>
      <c r="D58" t="s">
        <v>48</v>
      </c>
      <c r="E58" t="s">
        <v>19</v>
      </c>
      <c r="F58" t="s">
        <v>218</v>
      </c>
      <c r="G58" t="s">
        <v>178</v>
      </c>
      <c r="H58" t="s">
        <v>97</v>
      </c>
      <c r="I58" t="s">
        <v>20</v>
      </c>
      <c r="J58" s="9">
        <v>201404</v>
      </c>
      <c r="K58" t="s">
        <v>52</v>
      </c>
      <c r="L58" t="s">
        <v>39</v>
      </c>
      <c r="M58" t="s">
        <v>130</v>
      </c>
      <c r="N58" t="s">
        <v>131</v>
      </c>
      <c r="O58" t="s">
        <v>219</v>
      </c>
      <c r="P58">
        <v>0</v>
      </c>
    </row>
    <row r="59" spans="1:16" x14ac:dyDescent="0.25">
      <c r="A59" t="s">
        <v>125</v>
      </c>
      <c r="B59" t="s">
        <v>211</v>
      </c>
      <c r="C59" t="s">
        <v>17</v>
      </c>
      <c r="D59" t="s">
        <v>48</v>
      </c>
      <c r="E59" t="s">
        <v>19</v>
      </c>
      <c r="F59" t="s">
        <v>218</v>
      </c>
      <c r="G59" t="s">
        <v>178</v>
      </c>
      <c r="H59" t="s">
        <v>97</v>
      </c>
      <c r="I59" t="s">
        <v>20</v>
      </c>
      <c r="J59" s="9">
        <v>201405</v>
      </c>
      <c r="K59" t="s">
        <v>135</v>
      </c>
      <c r="L59" t="s">
        <v>38</v>
      </c>
      <c r="M59" t="s">
        <v>130</v>
      </c>
      <c r="N59" t="s">
        <v>131</v>
      </c>
      <c r="O59" t="s">
        <v>219</v>
      </c>
      <c r="P59">
        <v>0</v>
      </c>
    </row>
    <row r="60" spans="1:16" x14ac:dyDescent="0.25">
      <c r="A60" t="s">
        <v>125</v>
      </c>
      <c r="B60" t="s">
        <v>211</v>
      </c>
      <c r="C60" t="s">
        <v>17</v>
      </c>
      <c r="D60" t="s">
        <v>48</v>
      </c>
      <c r="E60" t="s">
        <v>19</v>
      </c>
      <c r="F60" t="s">
        <v>218</v>
      </c>
      <c r="G60" t="s">
        <v>178</v>
      </c>
      <c r="H60" t="s">
        <v>97</v>
      </c>
      <c r="I60" t="s">
        <v>20</v>
      </c>
      <c r="J60" s="9">
        <v>201405</v>
      </c>
      <c r="K60" t="s">
        <v>37</v>
      </c>
      <c r="L60" t="s">
        <v>38</v>
      </c>
      <c r="M60" t="s">
        <v>130</v>
      </c>
      <c r="N60" t="s">
        <v>131</v>
      </c>
      <c r="O60" t="s">
        <v>219</v>
      </c>
      <c r="P60">
        <v>0</v>
      </c>
    </row>
    <row r="61" spans="1:16" x14ac:dyDescent="0.25">
      <c r="A61" t="s">
        <v>125</v>
      </c>
      <c r="B61" t="s">
        <v>211</v>
      </c>
      <c r="C61" t="s">
        <v>17</v>
      </c>
      <c r="D61" t="s">
        <v>48</v>
      </c>
      <c r="E61" t="s">
        <v>19</v>
      </c>
      <c r="F61" t="s">
        <v>218</v>
      </c>
      <c r="G61" t="s">
        <v>178</v>
      </c>
      <c r="H61" t="s">
        <v>97</v>
      </c>
      <c r="I61" t="s">
        <v>20</v>
      </c>
      <c r="J61" s="9">
        <v>201406</v>
      </c>
      <c r="K61" t="s">
        <v>101</v>
      </c>
      <c r="L61" t="s">
        <v>22</v>
      </c>
      <c r="M61" t="s">
        <v>130</v>
      </c>
      <c r="N61" t="s">
        <v>131</v>
      </c>
      <c r="O61" t="s">
        <v>219</v>
      </c>
      <c r="P61">
        <v>0</v>
      </c>
    </row>
    <row r="62" spans="1:16" x14ac:dyDescent="0.25">
      <c r="A62" t="s">
        <v>125</v>
      </c>
      <c r="B62" t="s">
        <v>211</v>
      </c>
      <c r="C62" t="s">
        <v>17</v>
      </c>
      <c r="D62" t="s">
        <v>48</v>
      </c>
      <c r="E62" t="s">
        <v>19</v>
      </c>
      <c r="F62" t="s">
        <v>218</v>
      </c>
      <c r="G62" t="s">
        <v>178</v>
      </c>
      <c r="H62" t="s">
        <v>97</v>
      </c>
      <c r="I62" t="s">
        <v>20</v>
      </c>
      <c r="J62" s="9">
        <v>201406</v>
      </c>
      <c r="K62" t="s">
        <v>33</v>
      </c>
      <c r="L62" t="s">
        <v>22</v>
      </c>
      <c r="M62" t="s">
        <v>130</v>
      </c>
      <c r="N62" t="s">
        <v>131</v>
      </c>
      <c r="O62" t="s">
        <v>219</v>
      </c>
      <c r="P62">
        <v>0</v>
      </c>
    </row>
    <row r="63" spans="1:16" x14ac:dyDescent="0.25">
      <c r="A63" t="s">
        <v>125</v>
      </c>
      <c r="B63" t="s">
        <v>211</v>
      </c>
      <c r="C63" t="s">
        <v>17</v>
      </c>
      <c r="D63" t="s">
        <v>48</v>
      </c>
      <c r="E63" t="s">
        <v>19</v>
      </c>
      <c r="F63" t="s">
        <v>220</v>
      </c>
      <c r="G63" t="s">
        <v>188</v>
      </c>
      <c r="H63" t="s">
        <v>97</v>
      </c>
      <c r="I63" t="s">
        <v>20</v>
      </c>
      <c r="J63" s="9">
        <v>201404</v>
      </c>
      <c r="K63" t="s">
        <v>85</v>
      </c>
      <c r="L63" t="s">
        <v>39</v>
      </c>
      <c r="M63" t="s">
        <v>130</v>
      </c>
      <c r="N63" t="s">
        <v>131</v>
      </c>
      <c r="O63" t="s">
        <v>221</v>
      </c>
      <c r="P63">
        <v>0</v>
      </c>
    </row>
    <row r="64" spans="1:16" x14ac:dyDescent="0.25">
      <c r="A64" t="s">
        <v>125</v>
      </c>
      <c r="B64" t="s">
        <v>211</v>
      </c>
      <c r="C64" t="s">
        <v>17</v>
      </c>
      <c r="D64" t="s">
        <v>48</v>
      </c>
      <c r="E64" t="s">
        <v>19</v>
      </c>
      <c r="F64" t="s">
        <v>220</v>
      </c>
      <c r="G64" t="s">
        <v>188</v>
      </c>
      <c r="H64" t="s">
        <v>97</v>
      </c>
      <c r="I64" t="s">
        <v>20</v>
      </c>
      <c r="J64" s="9">
        <v>201404</v>
      </c>
      <c r="K64" t="s">
        <v>52</v>
      </c>
      <c r="L64" t="s">
        <v>39</v>
      </c>
      <c r="M64" t="s">
        <v>130</v>
      </c>
      <c r="N64" t="s">
        <v>131</v>
      </c>
      <c r="O64" t="s">
        <v>221</v>
      </c>
      <c r="P64">
        <v>0</v>
      </c>
    </row>
    <row r="65" spans="1:16" x14ac:dyDescent="0.25">
      <c r="A65" t="s">
        <v>125</v>
      </c>
      <c r="B65" t="s">
        <v>211</v>
      </c>
      <c r="C65" t="s">
        <v>17</v>
      </c>
      <c r="D65" t="s">
        <v>48</v>
      </c>
      <c r="E65" t="s">
        <v>19</v>
      </c>
      <c r="F65" t="s">
        <v>220</v>
      </c>
      <c r="G65" t="s">
        <v>188</v>
      </c>
      <c r="H65" t="s">
        <v>97</v>
      </c>
      <c r="I65" t="s">
        <v>20</v>
      </c>
      <c r="J65" s="9">
        <v>201405</v>
      </c>
      <c r="K65" t="s">
        <v>135</v>
      </c>
      <c r="L65" t="s">
        <v>38</v>
      </c>
      <c r="M65" t="s">
        <v>130</v>
      </c>
      <c r="N65" t="s">
        <v>131</v>
      </c>
      <c r="O65" t="s">
        <v>221</v>
      </c>
      <c r="P65">
        <v>0</v>
      </c>
    </row>
    <row r="66" spans="1:16" x14ac:dyDescent="0.25">
      <c r="A66" t="s">
        <v>125</v>
      </c>
      <c r="B66" t="s">
        <v>211</v>
      </c>
      <c r="C66" t="s">
        <v>17</v>
      </c>
      <c r="D66" t="s">
        <v>48</v>
      </c>
      <c r="E66" t="s">
        <v>19</v>
      </c>
      <c r="F66" t="s">
        <v>220</v>
      </c>
      <c r="G66" t="s">
        <v>188</v>
      </c>
      <c r="H66" t="s">
        <v>97</v>
      </c>
      <c r="I66" t="s">
        <v>20</v>
      </c>
      <c r="J66" s="9">
        <v>201405</v>
      </c>
      <c r="K66" t="s">
        <v>37</v>
      </c>
      <c r="L66" t="s">
        <v>38</v>
      </c>
      <c r="M66" t="s">
        <v>130</v>
      </c>
      <c r="N66" t="s">
        <v>131</v>
      </c>
      <c r="O66" t="s">
        <v>221</v>
      </c>
      <c r="P66">
        <v>0</v>
      </c>
    </row>
    <row r="67" spans="1:16" x14ac:dyDescent="0.25">
      <c r="A67" t="s">
        <v>125</v>
      </c>
      <c r="B67" t="s">
        <v>211</v>
      </c>
      <c r="C67" t="s">
        <v>17</v>
      </c>
      <c r="D67" t="s">
        <v>48</v>
      </c>
      <c r="E67" t="s">
        <v>19</v>
      </c>
      <c r="F67" t="s">
        <v>220</v>
      </c>
      <c r="G67" t="s">
        <v>188</v>
      </c>
      <c r="H67" t="s">
        <v>97</v>
      </c>
      <c r="I67" t="s">
        <v>20</v>
      </c>
      <c r="J67" s="9">
        <v>201406</v>
      </c>
      <c r="K67" t="s">
        <v>101</v>
      </c>
      <c r="L67" t="s">
        <v>22</v>
      </c>
      <c r="M67" t="s">
        <v>130</v>
      </c>
      <c r="N67" t="s">
        <v>131</v>
      </c>
      <c r="O67" t="s">
        <v>221</v>
      </c>
      <c r="P67">
        <v>0</v>
      </c>
    </row>
    <row r="68" spans="1:16" x14ac:dyDescent="0.25">
      <c r="A68" t="s">
        <v>125</v>
      </c>
      <c r="B68" t="s">
        <v>211</v>
      </c>
      <c r="C68" t="s">
        <v>17</v>
      </c>
      <c r="D68" t="s">
        <v>48</v>
      </c>
      <c r="E68" t="s">
        <v>19</v>
      </c>
      <c r="F68" t="s">
        <v>126</v>
      </c>
      <c r="H68" t="s">
        <v>127</v>
      </c>
      <c r="I68" t="s">
        <v>45</v>
      </c>
      <c r="J68" s="9">
        <v>201404</v>
      </c>
      <c r="K68" t="s">
        <v>51</v>
      </c>
      <c r="L68" t="s">
        <v>39</v>
      </c>
      <c r="M68" t="s">
        <v>129</v>
      </c>
      <c r="N68" t="s">
        <v>47</v>
      </c>
      <c r="O68" t="s">
        <v>129</v>
      </c>
      <c r="P68">
        <v>0</v>
      </c>
    </row>
    <row r="69" spans="1:16" x14ac:dyDescent="0.25">
      <c r="A69" t="s">
        <v>125</v>
      </c>
      <c r="B69" t="s">
        <v>211</v>
      </c>
      <c r="C69" t="s">
        <v>17</v>
      </c>
      <c r="D69" t="s">
        <v>48</v>
      </c>
      <c r="E69" t="s">
        <v>19</v>
      </c>
      <c r="F69" t="s">
        <v>222</v>
      </c>
      <c r="G69" t="s">
        <v>178</v>
      </c>
      <c r="H69" t="s">
        <v>97</v>
      </c>
      <c r="I69" t="s">
        <v>20</v>
      </c>
      <c r="J69" s="9">
        <v>201404</v>
      </c>
      <c r="K69" t="s">
        <v>85</v>
      </c>
      <c r="L69" t="s">
        <v>39</v>
      </c>
      <c r="M69" t="s">
        <v>223</v>
      </c>
      <c r="N69" t="s">
        <v>224</v>
      </c>
      <c r="O69" t="s">
        <v>223</v>
      </c>
      <c r="P69">
        <v>0</v>
      </c>
    </row>
    <row r="70" spans="1:16" x14ac:dyDescent="0.25">
      <c r="A70" t="s">
        <v>125</v>
      </c>
      <c r="B70" t="s">
        <v>211</v>
      </c>
      <c r="C70" t="s">
        <v>17</v>
      </c>
      <c r="D70" t="s">
        <v>48</v>
      </c>
      <c r="E70" t="s">
        <v>19</v>
      </c>
      <c r="F70" t="s">
        <v>222</v>
      </c>
      <c r="G70" t="s">
        <v>178</v>
      </c>
      <c r="H70" t="s">
        <v>97</v>
      </c>
      <c r="I70" t="s">
        <v>20</v>
      </c>
      <c r="J70" s="9">
        <v>201404</v>
      </c>
      <c r="K70" t="s">
        <v>52</v>
      </c>
      <c r="L70" t="s">
        <v>39</v>
      </c>
      <c r="M70" t="s">
        <v>223</v>
      </c>
      <c r="N70" t="s">
        <v>224</v>
      </c>
      <c r="O70" t="s">
        <v>223</v>
      </c>
      <c r="P70">
        <v>0</v>
      </c>
    </row>
    <row r="71" spans="1:16" x14ac:dyDescent="0.25">
      <c r="A71" t="s">
        <v>125</v>
      </c>
      <c r="B71" t="s">
        <v>211</v>
      </c>
      <c r="C71" t="s">
        <v>17</v>
      </c>
      <c r="D71" t="s">
        <v>48</v>
      </c>
      <c r="E71" t="s">
        <v>19</v>
      </c>
      <c r="F71" t="s">
        <v>222</v>
      </c>
      <c r="G71" t="s">
        <v>178</v>
      </c>
      <c r="H71" t="s">
        <v>97</v>
      </c>
      <c r="I71" t="s">
        <v>20</v>
      </c>
      <c r="J71" s="9">
        <v>201405</v>
      </c>
      <c r="K71" t="s">
        <v>135</v>
      </c>
      <c r="L71" t="s">
        <v>38</v>
      </c>
      <c r="M71" t="s">
        <v>223</v>
      </c>
      <c r="N71" t="s">
        <v>224</v>
      </c>
      <c r="O71" t="s">
        <v>223</v>
      </c>
      <c r="P71">
        <v>0</v>
      </c>
    </row>
    <row r="72" spans="1:16" x14ac:dyDescent="0.25">
      <c r="A72" t="s">
        <v>125</v>
      </c>
      <c r="B72" t="s">
        <v>211</v>
      </c>
      <c r="C72" t="s">
        <v>17</v>
      </c>
      <c r="D72" t="s">
        <v>48</v>
      </c>
      <c r="E72" t="s">
        <v>19</v>
      </c>
      <c r="F72" t="s">
        <v>222</v>
      </c>
      <c r="G72" t="s">
        <v>178</v>
      </c>
      <c r="H72" t="s">
        <v>97</v>
      </c>
      <c r="I72" t="s">
        <v>20</v>
      </c>
      <c r="J72" s="9">
        <v>201405</v>
      </c>
      <c r="K72" t="s">
        <v>37</v>
      </c>
      <c r="L72" t="s">
        <v>38</v>
      </c>
      <c r="M72" t="s">
        <v>223</v>
      </c>
      <c r="N72" t="s">
        <v>224</v>
      </c>
      <c r="O72" t="s">
        <v>223</v>
      </c>
      <c r="P72">
        <v>0</v>
      </c>
    </row>
    <row r="73" spans="1:16" x14ac:dyDescent="0.25">
      <c r="A73" t="s">
        <v>125</v>
      </c>
      <c r="B73" t="s">
        <v>211</v>
      </c>
      <c r="C73" t="s">
        <v>17</v>
      </c>
      <c r="D73" t="s">
        <v>48</v>
      </c>
      <c r="E73" t="s">
        <v>19</v>
      </c>
      <c r="F73" t="s">
        <v>222</v>
      </c>
      <c r="G73" t="s">
        <v>178</v>
      </c>
      <c r="H73" t="s">
        <v>97</v>
      </c>
      <c r="I73" t="s">
        <v>20</v>
      </c>
      <c r="J73" s="9">
        <v>201406</v>
      </c>
      <c r="K73" t="s">
        <v>101</v>
      </c>
      <c r="L73" t="s">
        <v>22</v>
      </c>
      <c r="M73" t="s">
        <v>223</v>
      </c>
      <c r="N73" t="s">
        <v>224</v>
      </c>
      <c r="O73" t="s">
        <v>223</v>
      </c>
      <c r="P73">
        <v>0</v>
      </c>
    </row>
    <row r="74" spans="1:16" x14ac:dyDescent="0.25">
      <c r="A74" t="s">
        <v>125</v>
      </c>
      <c r="B74" t="s">
        <v>211</v>
      </c>
      <c r="C74" t="s">
        <v>17</v>
      </c>
      <c r="D74" t="s">
        <v>48</v>
      </c>
      <c r="E74" t="s">
        <v>19</v>
      </c>
      <c r="F74" t="s">
        <v>222</v>
      </c>
      <c r="G74" t="s">
        <v>178</v>
      </c>
      <c r="H74" t="s">
        <v>97</v>
      </c>
      <c r="I74" t="s">
        <v>20</v>
      </c>
      <c r="J74" s="9">
        <v>201406</v>
      </c>
      <c r="K74" t="s">
        <v>33</v>
      </c>
      <c r="L74" t="s">
        <v>22</v>
      </c>
      <c r="M74" t="s">
        <v>223</v>
      </c>
      <c r="N74" t="s">
        <v>224</v>
      </c>
      <c r="O74" t="s">
        <v>223</v>
      </c>
      <c r="P74">
        <v>0</v>
      </c>
    </row>
    <row r="75" spans="1:16" x14ac:dyDescent="0.25">
      <c r="A75" t="s">
        <v>125</v>
      </c>
      <c r="B75" t="s">
        <v>211</v>
      </c>
      <c r="C75" t="s">
        <v>17</v>
      </c>
      <c r="D75" t="s">
        <v>48</v>
      </c>
      <c r="E75" t="s">
        <v>19</v>
      </c>
      <c r="F75" t="s">
        <v>225</v>
      </c>
      <c r="G75" t="s">
        <v>178</v>
      </c>
      <c r="H75" t="s">
        <v>97</v>
      </c>
      <c r="I75" t="s">
        <v>20</v>
      </c>
      <c r="J75" s="9">
        <v>201404</v>
      </c>
      <c r="K75" t="s">
        <v>85</v>
      </c>
      <c r="L75" t="s">
        <v>39</v>
      </c>
      <c r="M75" t="s">
        <v>223</v>
      </c>
      <c r="N75" t="s">
        <v>224</v>
      </c>
      <c r="O75" t="s">
        <v>223</v>
      </c>
      <c r="P75">
        <v>0</v>
      </c>
    </row>
    <row r="76" spans="1:16" x14ac:dyDescent="0.25">
      <c r="A76" t="s">
        <v>125</v>
      </c>
      <c r="B76" t="s">
        <v>211</v>
      </c>
      <c r="C76" t="s">
        <v>17</v>
      </c>
      <c r="D76" t="s">
        <v>48</v>
      </c>
      <c r="E76" t="s">
        <v>19</v>
      </c>
      <c r="F76" t="s">
        <v>225</v>
      </c>
      <c r="G76" t="s">
        <v>178</v>
      </c>
      <c r="H76" t="s">
        <v>97</v>
      </c>
      <c r="I76" t="s">
        <v>20</v>
      </c>
      <c r="J76" s="9">
        <v>201404</v>
      </c>
      <c r="K76" t="s">
        <v>52</v>
      </c>
      <c r="L76" t="s">
        <v>39</v>
      </c>
      <c r="M76" t="s">
        <v>223</v>
      </c>
      <c r="N76" t="s">
        <v>224</v>
      </c>
      <c r="O76" t="s">
        <v>223</v>
      </c>
      <c r="P76">
        <v>0</v>
      </c>
    </row>
    <row r="77" spans="1:16" x14ac:dyDescent="0.25">
      <c r="A77" t="s">
        <v>125</v>
      </c>
      <c r="B77" t="s">
        <v>211</v>
      </c>
      <c r="C77" t="s">
        <v>17</v>
      </c>
      <c r="D77" t="s">
        <v>48</v>
      </c>
      <c r="E77" t="s">
        <v>19</v>
      </c>
      <c r="F77" t="s">
        <v>225</v>
      </c>
      <c r="G77" t="s">
        <v>178</v>
      </c>
      <c r="H77" t="s">
        <v>97</v>
      </c>
      <c r="I77" t="s">
        <v>20</v>
      </c>
      <c r="J77" s="9">
        <v>201405</v>
      </c>
      <c r="K77" t="s">
        <v>135</v>
      </c>
      <c r="L77" t="s">
        <v>38</v>
      </c>
      <c r="M77" t="s">
        <v>223</v>
      </c>
      <c r="N77" t="s">
        <v>224</v>
      </c>
      <c r="O77" t="s">
        <v>223</v>
      </c>
      <c r="P77">
        <v>0</v>
      </c>
    </row>
    <row r="78" spans="1:16" x14ac:dyDescent="0.25">
      <c r="A78" t="s">
        <v>125</v>
      </c>
      <c r="B78" t="s">
        <v>211</v>
      </c>
      <c r="C78" t="s">
        <v>17</v>
      </c>
      <c r="D78" t="s">
        <v>48</v>
      </c>
      <c r="E78" t="s">
        <v>19</v>
      </c>
      <c r="F78" t="s">
        <v>225</v>
      </c>
      <c r="G78" t="s">
        <v>178</v>
      </c>
      <c r="H78" t="s">
        <v>97</v>
      </c>
      <c r="I78" t="s">
        <v>20</v>
      </c>
      <c r="J78" s="9">
        <v>201405</v>
      </c>
      <c r="K78" t="s">
        <v>37</v>
      </c>
      <c r="L78" t="s">
        <v>38</v>
      </c>
      <c r="M78" t="s">
        <v>223</v>
      </c>
      <c r="N78" t="s">
        <v>224</v>
      </c>
      <c r="O78" t="s">
        <v>223</v>
      </c>
      <c r="P78">
        <v>0</v>
      </c>
    </row>
    <row r="79" spans="1:16" x14ac:dyDescent="0.25">
      <c r="A79" t="s">
        <v>125</v>
      </c>
      <c r="B79" t="s">
        <v>211</v>
      </c>
      <c r="C79" t="s">
        <v>17</v>
      </c>
      <c r="D79" t="s">
        <v>48</v>
      </c>
      <c r="E79" t="s">
        <v>19</v>
      </c>
      <c r="F79" t="s">
        <v>225</v>
      </c>
      <c r="G79" t="s">
        <v>178</v>
      </c>
      <c r="H79" t="s">
        <v>97</v>
      </c>
      <c r="I79" t="s">
        <v>20</v>
      </c>
      <c r="J79" s="9">
        <v>201406</v>
      </c>
      <c r="K79" t="s">
        <v>101</v>
      </c>
      <c r="L79" t="s">
        <v>22</v>
      </c>
      <c r="M79" t="s">
        <v>223</v>
      </c>
      <c r="N79" t="s">
        <v>224</v>
      </c>
      <c r="O79" t="s">
        <v>223</v>
      </c>
      <c r="P79">
        <v>0</v>
      </c>
    </row>
    <row r="80" spans="1:16" x14ac:dyDescent="0.25">
      <c r="A80" t="s">
        <v>125</v>
      </c>
      <c r="B80" t="s">
        <v>211</v>
      </c>
      <c r="C80" t="s">
        <v>17</v>
      </c>
      <c r="D80" t="s">
        <v>48</v>
      </c>
      <c r="E80" t="s">
        <v>19</v>
      </c>
      <c r="F80" t="s">
        <v>225</v>
      </c>
      <c r="G80" t="s">
        <v>178</v>
      </c>
      <c r="H80" t="s">
        <v>97</v>
      </c>
      <c r="I80" t="s">
        <v>20</v>
      </c>
      <c r="J80" s="9">
        <v>201406</v>
      </c>
      <c r="K80" t="s">
        <v>33</v>
      </c>
      <c r="L80" t="s">
        <v>22</v>
      </c>
      <c r="M80" t="s">
        <v>223</v>
      </c>
      <c r="N80" t="s">
        <v>224</v>
      </c>
      <c r="O80" t="s">
        <v>223</v>
      </c>
      <c r="P80">
        <v>0</v>
      </c>
    </row>
    <row r="81" spans="1:16" x14ac:dyDescent="0.25">
      <c r="A81" t="s">
        <v>125</v>
      </c>
      <c r="B81" t="s">
        <v>211</v>
      </c>
      <c r="C81" t="s">
        <v>17</v>
      </c>
      <c r="D81" t="s">
        <v>48</v>
      </c>
      <c r="E81" t="s">
        <v>29</v>
      </c>
      <c r="F81" t="s">
        <v>126</v>
      </c>
      <c r="H81" t="s">
        <v>127</v>
      </c>
      <c r="I81" t="s">
        <v>45</v>
      </c>
      <c r="J81" s="9">
        <v>201401</v>
      </c>
      <c r="K81" t="s">
        <v>165</v>
      </c>
      <c r="L81" t="s">
        <v>50</v>
      </c>
      <c r="M81" t="s">
        <v>129</v>
      </c>
      <c r="N81" t="s">
        <v>47</v>
      </c>
      <c r="O81" t="s">
        <v>129</v>
      </c>
      <c r="P81">
        <v>-4875771.5199999996</v>
      </c>
    </row>
    <row r="82" spans="1:16" x14ac:dyDescent="0.25">
      <c r="A82" t="s">
        <v>125</v>
      </c>
      <c r="B82" t="s">
        <v>211</v>
      </c>
      <c r="C82" t="s">
        <v>17</v>
      </c>
      <c r="D82" t="s">
        <v>48</v>
      </c>
      <c r="E82" t="s">
        <v>29</v>
      </c>
      <c r="F82" t="s">
        <v>126</v>
      </c>
      <c r="H82" t="s">
        <v>127</v>
      </c>
      <c r="I82" t="s">
        <v>45</v>
      </c>
      <c r="J82" s="9">
        <v>201405</v>
      </c>
      <c r="K82" t="s">
        <v>101</v>
      </c>
      <c r="L82" t="s">
        <v>38</v>
      </c>
      <c r="M82" t="s">
        <v>129</v>
      </c>
      <c r="N82" t="s">
        <v>47</v>
      </c>
      <c r="O82" t="s">
        <v>129</v>
      </c>
      <c r="P82">
        <v>0</v>
      </c>
    </row>
    <row r="83" spans="1:16" x14ac:dyDescent="0.25">
      <c r="A83" t="s">
        <v>125</v>
      </c>
      <c r="B83" t="s">
        <v>211</v>
      </c>
      <c r="C83" t="s">
        <v>17</v>
      </c>
      <c r="D83" t="s">
        <v>53</v>
      </c>
      <c r="E83" t="s">
        <v>19</v>
      </c>
      <c r="F83" t="s">
        <v>126</v>
      </c>
      <c r="H83" t="s">
        <v>127</v>
      </c>
      <c r="I83" t="s">
        <v>45</v>
      </c>
      <c r="J83" s="9">
        <v>201404</v>
      </c>
      <c r="K83" t="s">
        <v>51</v>
      </c>
      <c r="L83" t="s">
        <v>39</v>
      </c>
      <c r="M83" t="s">
        <v>129</v>
      </c>
      <c r="N83" t="s">
        <v>47</v>
      </c>
      <c r="O83" t="s">
        <v>129</v>
      </c>
      <c r="P83">
        <v>0</v>
      </c>
    </row>
    <row r="84" spans="1:16" x14ac:dyDescent="0.25">
      <c r="A84" t="s">
        <v>125</v>
      </c>
      <c r="B84" t="s">
        <v>211</v>
      </c>
      <c r="C84" t="s">
        <v>17</v>
      </c>
      <c r="D84" t="s">
        <v>53</v>
      </c>
      <c r="E84" t="s">
        <v>29</v>
      </c>
      <c r="F84" t="s">
        <v>126</v>
      </c>
      <c r="H84" t="s">
        <v>127</v>
      </c>
      <c r="I84" t="s">
        <v>45</v>
      </c>
      <c r="J84" s="9">
        <v>201401</v>
      </c>
      <c r="K84" t="s">
        <v>165</v>
      </c>
      <c r="L84" t="s">
        <v>50</v>
      </c>
      <c r="M84" t="s">
        <v>129</v>
      </c>
      <c r="N84" t="s">
        <v>47</v>
      </c>
      <c r="O84" t="s">
        <v>129</v>
      </c>
      <c r="P84">
        <v>-1465650.1</v>
      </c>
    </row>
    <row r="85" spans="1:16" x14ac:dyDescent="0.25">
      <c r="A85" t="s">
        <v>125</v>
      </c>
      <c r="B85" t="s">
        <v>211</v>
      </c>
      <c r="C85" t="s">
        <v>17</v>
      </c>
      <c r="D85" t="s">
        <v>53</v>
      </c>
      <c r="E85" t="s">
        <v>29</v>
      </c>
      <c r="F85" t="s">
        <v>126</v>
      </c>
      <c r="H85" t="s">
        <v>127</v>
      </c>
      <c r="I85" t="s">
        <v>45</v>
      </c>
      <c r="J85" s="9">
        <v>201405</v>
      </c>
      <c r="K85" t="s">
        <v>101</v>
      </c>
      <c r="L85" t="s">
        <v>38</v>
      </c>
      <c r="M85" t="s">
        <v>129</v>
      </c>
      <c r="N85" t="s">
        <v>47</v>
      </c>
      <c r="O85" t="s">
        <v>129</v>
      </c>
      <c r="P85">
        <v>0</v>
      </c>
    </row>
    <row r="86" spans="1:16" x14ac:dyDescent="0.25">
      <c r="A86" t="s">
        <v>125</v>
      </c>
      <c r="B86" t="s">
        <v>211</v>
      </c>
      <c r="C86" t="s">
        <v>17</v>
      </c>
      <c r="D86" t="s">
        <v>91</v>
      </c>
      <c r="E86" t="s">
        <v>19</v>
      </c>
      <c r="F86" t="s">
        <v>126</v>
      </c>
      <c r="H86" t="s">
        <v>127</v>
      </c>
      <c r="I86" t="s">
        <v>45</v>
      </c>
      <c r="J86" s="9">
        <v>201404</v>
      </c>
      <c r="K86" t="s">
        <v>51</v>
      </c>
      <c r="L86" t="s">
        <v>39</v>
      </c>
      <c r="M86" t="s">
        <v>129</v>
      </c>
      <c r="N86" t="s">
        <v>47</v>
      </c>
      <c r="O86" t="s">
        <v>129</v>
      </c>
      <c r="P86">
        <v>0</v>
      </c>
    </row>
    <row r="87" spans="1:16" x14ac:dyDescent="0.25">
      <c r="A87" t="s">
        <v>125</v>
      </c>
      <c r="B87" t="s">
        <v>211</v>
      </c>
      <c r="C87" t="s">
        <v>17</v>
      </c>
      <c r="D87" t="s">
        <v>91</v>
      </c>
      <c r="E87" t="s">
        <v>29</v>
      </c>
      <c r="F87" t="s">
        <v>126</v>
      </c>
      <c r="H87" t="s">
        <v>127</v>
      </c>
      <c r="I87" t="s">
        <v>45</v>
      </c>
      <c r="J87" s="9">
        <v>201401</v>
      </c>
      <c r="K87" t="s">
        <v>165</v>
      </c>
      <c r="L87" t="s">
        <v>50</v>
      </c>
      <c r="M87" t="s">
        <v>129</v>
      </c>
      <c r="N87" t="s">
        <v>47</v>
      </c>
      <c r="O87" t="s">
        <v>129</v>
      </c>
      <c r="P87">
        <v>-1545835.95</v>
      </c>
    </row>
    <row r="88" spans="1:16" x14ac:dyDescent="0.25">
      <c r="A88" t="s">
        <v>125</v>
      </c>
      <c r="B88" t="s">
        <v>211</v>
      </c>
      <c r="C88" t="s">
        <v>17</v>
      </c>
      <c r="D88" t="s">
        <v>54</v>
      </c>
      <c r="E88" t="s">
        <v>19</v>
      </c>
      <c r="F88" t="s">
        <v>126</v>
      </c>
      <c r="H88" t="s">
        <v>127</v>
      </c>
      <c r="I88" t="s">
        <v>45</v>
      </c>
      <c r="J88" s="9">
        <v>201404</v>
      </c>
      <c r="K88" t="s">
        <v>51</v>
      </c>
      <c r="L88" t="s">
        <v>39</v>
      </c>
      <c r="M88" t="s">
        <v>129</v>
      </c>
      <c r="N88" t="s">
        <v>47</v>
      </c>
      <c r="O88" t="s">
        <v>129</v>
      </c>
      <c r="P88">
        <v>0</v>
      </c>
    </row>
    <row r="89" spans="1:16" x14ac:dyDescent="0.25">
      <c r="A89" t="s">
        <v>125</v>
      </c>
      <c r="B89" t="s">
        <v>211</v>
      </c>
      <c r="C89" t="s">
        <v>17</v>
      </c>
      <c r="D89" t="s">
        <v>54</v>
      </c>
      <c r="E89" t="s">
        <v>29</v>
      </c>
      <c r="F89" t="s">
        <v>126</v>
      </c>
      <c r="H89" t="s">
        <v>127</v>
      </c>
      <c r="I89" t="s">
        <v>45</v>
      </c>
      <c r="J89" s="9">
        <v>201401</v>
      </c>
      <c r="K89" t="s">
        <v>165</v>
      </c>
      <c r="L89" t="s">
        <v>50</v>
      </c>
      <c r="M89" t="s">
        <v>129</v>
      </c>
      <c r="N89" t="s">
        <v>47</v>
      </c>
      <c r="O89" t="s">
        <v>129</v>
      </c>
      <c r="P89">
        <v>-380396.58</v>
      </c>
    </row>
    <row r="90" spans="1:16" x14ac:dyDescent="0.25">
      <c r="A90" t="s">
        <v>125</v>
      </c>
      <c r="B90" t="s">
        <v>211</v>
      </c>
      <c r="C90" t="s">
        <v>17</v>
      </c>
      <c r="D90" t="s">
        <v>18</v>
      </c>
      <c r="E90" t="s">
        <v>19</v>
      </c>
      <c r="F90" t="s">
        <v>126</v>
      </c>
      <c r="H90" t="s">
        <v>127</v>
      </c>
      <c r="I90" t="s">
        <v>45</v>
      </c>
      <c r="J90" s="9">
        <v>201404</v>
      </c>
      <c r="K90" t="s">
        <v>51</v>
      </c>
      <c r="L90" t="s">
        <v>39</v>
      </c>
      <c r="M90" t="s">
        <v>129</v>
      </c>
      <c r="N90" t="s">
        <v>47</v>
      </c>
      <c r="O90" t="s">
        <v>129</v>
      </c>
      <c r="P90">
        <v>0</v>
      </c>
    </row>
    <row r="91" spans="1:16" x14ac:dyDescent="0.25">
      <c r="A91" t="s">
        <v>125</v>
      </c>
      <c r="B91" t="s">
        <v>211</v>
      </c>
      <c r="C91" t="s">
        <v>17</v>
      </c>
      <c r="D91" t="s">
        <v>18</v>
      </c>
      <c r="E91" t="s">
        <v>29</v>
      </c>
      <c r="F91" t="s">
        <v>126</v>
      </c>
      <c r="H91" t="s">
        <v>127</v>
      </c>
      <c r="I91" t="s">
        <v>45</v>
      </c>
      <c r="J91" s="9">
        <v>201401</v>
      </c>
      <c r="K91" t="s">
        <v>165</v>
      </c>
      <c r="L91" t="s">
        <v>50</v>
      </c>
      <c r="M91" t="s">
        <v>129</v>
      </c>
      <c r="N91" t="s">
        <v>47</v>
      </c>
      <c r="O91" t="s">
        <v>129</v>
      </c>
      <c r="P91">
        <v>-649204.14</v>
      </c>
    </row>
    <row r="92" spans="1:16" x14ac:dyDescent="0.25">
      <c r="A92" t="s">
        <v>125</v>
      </c>
      <c r="B92" t="s">
        <v>211</v>
      </c>
      <c r="C92" t="s">
        <v>17</v>
      </c>
      <c r="D92" t="s">
        <v>18</v>
      </c>
      <c r="E92" t="s">
        <v>29</v>
      </c>
      <c r="F92" t="s">
        <v>126</v>
      </c>
      <c r="H92" t="s">
        <v>127</v>
      </c>
      <c r="I92" t="s">
        <v>45</v>
      </c>
      <c r="J92" s="9">
        <v>201405</v>
      </c>
      <c r="K92" t="s">
        <v>101</v>
      </c>
      <c r="L92" t="s">
        <v>38</v>
      </c>
      <c r="M92" t="s">
        <v>129</v>
      </c>
      <c r="N92" t="s">
        <v>47</v>
      </c>
      <c r="O92" t="s">
        <v>129</v>
      </c>
      <c r="P92">
        <v>0</v>
      </c>
    </row>
    <row r="93" spans="1:16" x14ac:dyDescent="0.25">
      <c r="A93" t="s">
        <v>125</v>
      </c>
      <c r="B93" t="s">
        <v>211</v>
      </c>
      <c r="C93" t="s">
        <v>17</v>
      </c>
      <c r="D93" t="s">
        <v>59</v>
      </c>
      <c r="E93" t="s">
        <v>19</v>
      </c>
      <c r="F93" t="s">
        <v>212</v>
      </c>
      <c r="G93" t="s">
        <v>68</v>
      </c>
      <c r="H93" t="s">
        <v>26</v>
      </c>
      <c r="I93" t="s">
        <v>20</v>
      </c>
      <c r="J93" s="9">
        <v>201408</v>
      </c>
      <c r="K93" t="s">
        <v>25</v>
      </c>
      <c r="L93" t="s">
        <v>26</v>
      </c>
      <c r="M93" t="s">
        <v>130</v>
      </c>
      <c r="N93" t="s">
        <v>131</v>
      </c>
      <c r="O93" t="s">
        <v>213</v>
      </c>
      <c r="P93">
        <v>-6303.49</v>
      </c>
    </row>
    <row r="94" spans="1:16" x14ac:dyDescent="0.25">
      <c r="A94" t="s">
        <v>125</v>
      </c>
      <c r="B94" t="s">
        <v>211</v>
      </c>
      <c r="C94" t="s">
        <v>17</v>
      </c>
      <c r="D94" t="s">
        <v>59</v>
      </c>
      <c r="E94" t="s">
        <v>19</v>
      </c>
      <c r="F94" t="s">
        <v>226</v>
      </c>
      <c r="G94" t="s">
        <v>71</v>
      </c>
      <c r="H94" t="s">
        <v>22</v>
      </c>
      <c r="I94" t="s">
        <v>20</v>
      </c>
      <c r="J94" s="9">
        <v>201406</v>
      </c>
      <c r="K94" t="s">
        <v>21</v>
      </c>
      <c r="L94" t="s">
        <v>22</v>
      </c>
      <c r="M94" t="s">
        <v>130</v>
      </c>
      <c r="N94" t="s">
        <v>131</v>
      </c>
      <c r="O94" t="s">
        <v>213</v>
      </c>
      <c r="P94">
        <v>1842.06</v>
      </c>
    </row>
    <row r="95" spans="1:16" x14ac:dyDescent="0.25">
      <c r="A95" t="s">
        <v>125</v>
      </c>
      <c r="B95" t="s">
        <v>211</v>
      </c>
      <c r="C95" t="s">
        <v>17</v>
      </c>
      <c r="D95" t="s">
        <v>59</v>
      </c>
      <c r="E95" t="s">
        <v>19</v>
      </c>
      <c r="F95" t="s">
        <v>226</v>
      </c>
      <c r="G95" t="s">
        <v>71</v>
      </c>
      <c r="H95" t="s">
        <v>22</v>
      </c>
      <c r="I95" t="s">
        <v>20</v>
      </c>
      <c r="J95" s="9">
        <v>201408</v>
      </c>
      <c r="K95" t="s">
        <v>61</v>
      </c>
      <c r="L95" t="s">
        <v>26</v>
      </c>
      <c r="M95" t="s">
        <v>130</v>
      </c>
      <c r="N95" t="s">
        <v>131</v>
      </c>
      <c r="O95" t="s">
        <v>213</v>
      </c>
      <c r="P95">
        <v>0</v>
      </c>
    </row>
    <row r="96" spans="1:16" x14ac:dyDescent="0.25">
      <c r="A96" t="s">
        <v>125</v>
      </c>
      <c r="B96" t="s">
        <v>211</v>
      </c>
      <c r="C96" t="s">
        <v>17</v>
      </c>
      <c r="D96" t="s">
        <v>59</v>
      </c>
      <c r="E96" t="s">
        <v>19</v>
      </c>
      <c r="F96" t="s">
        <v>227</v>
      </c>
      <c r="G96" t="s">
        <v>228</v>
      </c>
      <c r="H96" t="s">
        <v>26</v>
      </c>
      <c r="I96" t="s">
        <v>20</v>
      </c>
      <c r="J96" s="9">
        <v>201408</v>
      </c>
      <c r="K96" t="s">
        <v>25</v>
      </c>
      <c r="L96" t="s">
        <v>26</v>
      </c>
      <c r="M96" t="s">
        <v>130</v>
      </c>
      <c r="N96" t="s">
        <v>131</v>
      </c>
      <c r="O96" t="s">
        <v>217</v>
      </c>
      <c r="P96">
        <v>3792.18</v>
      </c>
    </row>
    <row r="97" spans="1:16" x14ac:dyDescent="0.25">
      <c r="A97" t="s">
        <v>125</v>
      </c>
      <c r="B97" t="s">
        <v>211</v>
      </c>
      <c r="C97" t="s">
        <v>17</v>
      </c>
      <c r="D97" t="s">
        <v>59</v>
      </c>
      <c r="E97" t="s">
        <v>19</v>
      </c>
      <c r="F97" t="s">
        <v>229</v>
      </c>
      <c r="G97" t="s">
        <v>24</v>
      </c>
      <c r="H97" t="s">
        <v>24</v>
      </c>
      <c r="I97" t="s">
        <v>20</v>
      </c>
      <c r="J97" s="9">
        <v>201407</v>
      </c>
      <c r="K97" t="s">
        <v>23</v>
      </c>
      <c r="L97" t="s">
        <v>24</v>
      </c>
      <c r="M97" t="s">
        <v>230</v>
      </c>
      <c r="N97" t="s">
        <v>231</v>
      </c>
      <c r="O97" t="s">
        <v>230</v>
      </c>
      <c r="P97">
        <v>8714024.9299999997</v>
      </c>
    </row>
    <row r="98" spans="1:16" x14ac:dyDescent="0.25">
      <c r="A98" t="s">
        <v>125</v>
      </c>
      <c r="B98" t="s">
        <v>211</v>
      </c>
      <c r="C98" t="s">
        <v>17</v>
      </c>
      <c r="D98" t="s">
        <v>59</v>
      </c>
      <c r="E98" t="s">
        <v>19</v>
      </c>
      <c r="F98" t="s">
        <v>229</v>
      </c>
      <c r="G98" t="s">
        <v>24</v>
      </c>
      <c r="H98" t="s">
        <v>24</v>
      </c>
      <c r="I98" t="s">
        <v>20</v>
      </c>
      <c r="J98" s="9">
        <v>201408</v>
      </c>
      <c r="K98" t="s">
        <v>25</v>
      </c>
      <c r="L98" t="s">
        <v>26</v>
      </c>
      <c r="M98" t="s">
        <v>230</v>
      </c>
      <c r="N98" t="s">
        <v>231</v>
      </c>
      <c r="O98" t="s">
        <v>230</v>
      </c>
      <c r="P98">
        <v>11688.2</v>
      </c>
    </row>
    <row r="99" spans="1:16" x14ac:dyDescent="0.25">
      <c r="A99" t="s">
        <v>125</v>
      </c>
      <c r="B99" t="s">
        <v>211</v>
      </c>
      <c r="C99" t="s">
        <v>17</v>
      </c>
      <c r="D99" t="s">
        <v>59</v>
      </c>
      <c r="E99" t="s">
        <v>19</v>
      </c>
      <c r="F99" t="s">
        <v>229</v>
      </c>
      <c r="G99" t="s">
        <v>24</v>
      </c>
      <c r="H99" t="s">
        <v>24</v>
      </c>
      <c r="I99" t="s">
        <v>20</v>
      </c>
      <c r="J99" s="9">
        <v>201409</v>
      </c>
      <c r="K99" t="s">
        <v>27</v>
      </c>
      <c r="L99" t="s">
        <v>28</v>
      </c>
      <c r="M99" t="s">
        <v>230</v>
      </c>
      <c r="N99" t="s">
        <v>231</v>
      </c>
      <c r="O99" t="s">
        <v>230</v>
      </c>
      <c r="P99">
        <v>84778.95</v>
      </c>
    </row>
    <row r="100" spans="1:16" x14ac:dyDescent="0.25">
      <c r="A100" t="s">
        <v>125</v>
      </c>
      <c r="B100" t="s">
        <v>211</v>
      </c>
      <c r="C100" t="s">
        <v>17</v>
      </c>
      <c r="D100" t="s">
        <v>59</v>
      </c>
      <c r="E100" t="s">
        <v>19</v>
      </c>
      <c r="F100" t="s">
        <v>232</v>
      </c>
      <c r="G100" t="s">
        <v>190</v>
      </c>
      <c r="H100" t="s">
        <v>24</v>
      </c>
      <c r="I100" t="s">
        <v>189</v>
      </c>
      <c r="J100" s="9">
        <v>201407</v>
      </c>
      <c r="K100" t="s">
        <v>23</v>
      </c>
      <c r="L100" t="s">
        <v>24</v>
      </c>
      <c r="M100" t="s">
        <v>233</v>
      </c>
      <c r="N100" t="s">
        <v>234</v>
      </c>
      <c r="O100" t="s">
        <v>233</v>
      </c>
      <c r="P100">
        <v>456123.77</v>
      </c>
    </row>
    <row r="101" spans="1:16" x14ac:dyDescent="0.25">
      <c r="A101" t="s">
        <v>125</v>
      </c>
      <c r="B101" t="s">
        <v>211</v>
      </c>
      <c r="C101" t="s">
        <v>17</v>
      </c>
      <c r="D101" t="s">
        <v>59</v>
      </c>
      <c r="E101" t="s">
        <v>19</v>
      </c>
      <c r="F101" t="s">
        <v>232</v>
      </c>
      <c r="G101" t="s">
        <v>190</v>
      </c>
      <c r="H101" t="s">
        <v>24</v>
      </c>
      <c r="I101" t="s">
        <v>189</v>
      </c>
      <c r="J101" s="9">
        <v>201408</v>
      </c>
      <c r="K101" t="s">
        <v>25</v>
      </c>
      <c r="L101" t="s">
        <v>26</v>
      </c>
      <c r="M101" t="s">
        <v>233</v>
      </c>
      <c r="N101" t="s">
        <v>234</v>
      </c>
      <c r="O101" t="s">
        <v>233</v>
      </c>
      <c r="P101">
        <v>-1475.19</v>
      </c>
    </row>
    <row r="102" spans="1:16" x14ac:dyDescent="0.25">
      <c r="A102" t="s">
        <v>125</v>
      </c>
      <c r="B102" t="s">
        <v>211</v>
      </c>
      <c r="C102" t="s">
        <v>17</v>
      </c>
      <c r="D102" t="s">
        <v>59</v>
      </c>
      <c r="E102" t="s">
        <v>19</v>
      </c>
      <c r="F102" t="s">
        <v>232</v>
      </c>
      <c r="G102" t="s">
        <v>190</v>
      </c>
      <c r="H102" t="s">
        <v>24</v>
      </c>
      <c r="I102" t="s">
        <v>189</v>
      </c>
      <c r="J102" s="9">
        <v>201409</v>
      </c>
      <c r="K102" t="s">
        <v>27</v>
      </c>
      <c r="L102" t="s">
        <v>28</v>
      </c>
      <c r="M102" t="s">
        <v>233</v>
      </c>
      <c r="N102" t="s">
        <v>234</v>
      </c>
      <c r="O102" t="s">
        <v>233</v>
      </c>
      <c r="P102">
        <v>619.46</v>
      </c>
    </row>
    <row r="103" spans="1:16" x14ac:dyDescent="0.25">
      <c r="A103" t="s">
        <v>125</v>
      </c>
      <c r="B103" t="s">
        <v>211</v>
      </c>
      <c r="C103" t="s">
        <v>30</v>
      </c>
      <c r="D103" t="s">
        <v>151</v>
      </c>
      <c r="E103" t="s">
        <v>29</v>
      </c>
      <c r="F103" t="s">
        <v>126</v>
      </c>
      <c r="H103" t="s">
        <v>127</v>
      </c>
      <c r="I103" t="s">
        <v>45</v>
      </c>
      <c r="J103" s="9">
        <v>201401</v>
      </c>
      <c r="K103" t="s">
        <v>165</v>
      </c>
      <c r="L103" t="s">
        <v>50</v>
      </c>
      <c r="M103" t="s">
        <v>129</v>
      </c>
      <c r="N103" t="s">
        <v>47</v>
      </c>
      <c r="O103" t="s">
        <v>129</v>
      </c>
      <c r="P103">
        <v>0</v>
      </c>
    </row>
    <row r="104" spans="1:16" x14ac:dyDescent="0.25">
      <c r="A104" t="s">
        <v>125</v>
      </c>
      <c r="B104" t="s">
        <v>211</v>
      </c>
      <c r="C104" t="s">
        <v>30</v>
      </c>
      <c r="D104" t="s">
        <v>152</v>
      </c>
      <c r="E104" t="s">
        <v>32</v>
      </c>
      <c r="F104" t="s">
        <v>235</v>
      </c>
      <c r="G104" t="s">
        <v>63</v>
      </c>
      <c r="H104" t="s">
        <v>34</v>
      </c>
      <c r="I104" t="s">
        <v>20</v>
      </c>
      <c r="J104" s="9">
        <v>201403</v>
      </c>
      <c r="K104" t="s">
        <v>35</v>
      </c>
      <c r="L104" t="s">
        <v>34</v>
      </c>
      <c r="M104" t="s">
        <v>130</v>
      </c>
      <c r="N104" t="s">
        <v>131</v>
      </c>
      <c r="O104" t="s">
        <v>213</v>
      </c>
      <c r="P104">
        <v>-0.5</v>
      </c>
    </row>
    <row r="105" spans="1:16" x14ac:dyDescent="0.25">
      <c r="A105" t="s">
        <v>125</v>
      </c>
      <c r="B105" t="s">
        <v>211</v>
      </c>
      <c r="C105" t="s">
        <v>30</v>
      </c>
      <c r="D105" t="s">
        <v>152</v>
      </c>
      <c r="E105" t="s">
        <v>32</v>
      </c>
      <c r="F105" t="s">
        <v>236</v>
      </c>
      <c r="G105" t="s">
        <v>71</v>
      </c>
      <c r="H105" t="s">
        <v>22</v>
      </c>
      <c r="I105" t="s">
        <v>20</v>
      </c>
      <c r="J105" s="9">
        <v>201405</v>
      </c>
      <c r="K105" t="s">
        <v>66</v>
      </c>
      <c r="L105" t="s">
        <v>38</v>
      </c>
      <c r="M105" t="s">
        <v>130</v>
      </c>
      <c r="N105" t="s">
        <v>131</v>
      </c>
      <c r="O105" t="s">
        <v>213</v>
      </c>
      <c r="P105">
        <v>-626.76</v>
      </c>
    </row>
    <row r="106" spans="1:16" x14ac:dyDescent="0.25">
      <c r="A106" t="s">
        <v>125</v>
      </c>
      <c r="B106" t="s">
        <v>211</v>
      </c>
      <c r="C106" t="s">
        <v>30</v>
      </c>
      <c r="D106" t="s">
        <v>152</v>
      </c>
      <c r="E106" t="s">
        <v>32</v>
      </c>
      <c r="F106" t="s">
        <v>236</v>
      </c>
      <c r="G106" t="s">
        <v>71</v>
      </c>
      <c r="H106" t="s">
        <v>22</v>
      </c>
      <c r="I106" t="s">
        <v>20</v>
      </c>
      <c r="J106" s="9">
        <v>201408</v>
      </c>
      <c r="K106" t="s">
        <v>61</v>
      </c>
      <c r="L106" t="s">
        <v>26</v>
      </c>
      <c r="M106" t="s">
        <v>130</v>
      </c>
      <c r="N106" t="s">
        <v>131</v>
      </c>
      <c r="O106" t="s">
        <v>213</v>
      </c>
      <c r="P106">
        <v>0</v>
      </c>
    </row>
    <row r="107" spans="1:16" x14ac:dyDescent="0.25">
      <c r="A107" t="s">
        <v>125</v>
      </c>
      <c r="B107" t="s">
        <v>211</v>
      </c>
      <c r="C107" t="s">
        <v>30</v>
      </c>
      <c r="D107" t="s">
        <v>152</v>
      </c>
      <c r="E107" t="s">
        <v>32</v>
      </c>
      <c r="F107" t="s">
        <v>237</v>
      </c>
      <c r="G107" t="s">
        <v>238</v>
      </c>
      <c r="I107" t="s">
        <v>20</v>
      </c>
      <c r="J107" s="9">
        <v>201403</v>
      </c>
      <c r="K107" t="s">
        <v>35</v>
      </c>
      <c r="L107" t="s">
        <v>34</v>
      </c>
      <c r="M107" t="s">
        <v>130</v>
      </c>
      <c r="N107" t="s">
        <v>131</v>
      </c>
      <c r="O107" t="s">
        <v>213</v>
      </c>
      <c r="P107">
        <v>-1</v>
      </c>
    </row>
    <row r="108" spans="1:16" x14ac:dyDescent="0.25">
      <c r="A108" t="s">
        <v>125</v>
      </c>
      <c r="B108" t="s">
        <v>211</v>
      </c>
      <c r="C108" t="s">
        <v>30</v>
      </c>
      <c r="D108" t="s">
        <v>152</v>
      </c>
      <c r="E108" t="s">
        <v>32</v>
      </c>
      <c r="F108" t="s">
        <v>237</v>
      </c>
      <c r="G108" t="s">
        <v>238</v>
      </c>
      <c r="I108" t="s">
        <v>20</v>
      </c>
      <c r="J108" s="9">
        <v>201406</v>
      </c>
      <c r="K108" t="s">
        <v>33</v>
      </c>
      <c r="L108" t="s">
        <v>22</v>
      </c>
      <c r="M108" t="s">
        <v>130</v>
      </c>
      <c r="N108" t="s">
        <v>131</v>
      </c>
      <c r="O108" t="s">
        <v>213</v>
      </c>
      <c r="P108">
        <v>0</v>
      </c>
    </row>
    <row r="109" spans="1:16" x14ac:dyDescent="0.25">
      <c r="A109" t="s">
        <v>125</v>
      </c>
      <c r="B109" t="s">
        <v>211</v>
      </c>
      <c r="C109" t="s">
        <v>30</v>
      </c>
      <c r="D109" t="s">
        <v>152</v>
      </c>
      <c r="E109" t="s">
        <v>32</v>
      </c>
      <c r="F109" t="s">
        <v>239</v>
      </c>
      <c r="G109" t="s">
        <v>172</v>
      </c>
      <c r="H109" t="s">
        <v>22</v>
      </c>
      <c r="I109" t="s">
        <v>20</v>
      </c>
      <c r="J109" s="9">
        <v>201406</v>
      </c>
      <c r="K109" t="s">
        <v>70</v>
      </c>
      <c r="L109" t="s">
        <v>22</v>
      </c>
      <c r="M109" t="s">
        <v>130</v>
      </c>
      <c r="N109" t="s">
        <v>131</v>
      </c>
      <c r="O109" t="s">
        <v>213</v>
      </c>
      <c r="P109">
        <v>-719.3</v>
      </c>
    </row>
    <row r="110" spans="1:16" x14ac:dyDescent="0.25">
      <c r="A110" t="s">
        <v>125</v>
      </c>
      <c r="B110" t="s">
        <v>211</v>
      </c>
      <c r="C110" t="s">
        <v>30</v>
      </c>
      <c r="D110" t="s">
        <v>152</v>
      </c>
      <c r="E110" t="s">
        <v>32</v>
      </c>
      <c r="F110" t="s">
        <v>239</v>
      </c>
      <c r="G110" t="s">
        <v>172</v>
      </c>
      <c r="H110" t="s">
        <v>22</v>
      </c>
      <c r="I110" t="s">
        <v>20</v>
      </c>
      <c r="J110" s="9">
        <v>201409</v>
      </c>
      <c r="K110" t="s">
        <v>57</v>
      </c>
      <c r="L110" t="s">
        <v>28</v>
      </c>
      <c r="M110" t="s">
        <v>130</v>
      </c>
      <c r="N110" t="s">
        <v>131</v>
      </c>
      <c r="O110" t="s">
        <v>213</v>
      </c>
      <c r="P110">
        <v>0</v>
      </c>
    </row>
    <row r="111" spans="1:16" x14ac:dyDescent="0.25">
      <c r="A111" t="s">
        <v>125</v>
      </c>
      <c r="B111" t="s">
        <v>211</v>
      </c>
      <c r="C111" t="s">
        <v>30</v>
      </c>
      <c r="D111" t="s">
        <v>152</v>
      </c>
      <c r="E111" t="s">
        <v>32</v>
      </c>
      <c r="F111" t="s">
        <v>240</v>
      </c>
      <c r="G111" t="s">
        <v>40</v>
      </c>
      <c r="I111" t="s">
        <v>20</v>
      </c>
      <c r="J111" s="9">
        <v>201405</v>
      </c>
      <c r="K111" t="s">
        <v>66</v>
      </c>
      <c r="L111" t="s">
        <v>38</v>
      </c>
      <c r="M111" t="s">
        <v>130</v>
      </c>
      <c r="N111" t="s">
        <v>131</v>
      </c>
      <c r="O111" t="s">
        <v>241</v>
      </c>
      <c r="P111">
        <v>-0.5</v>
      </c>
    </row>
    <row r="112" spans="1:16" x14ac:dyDescent="0.25">
      <c r="A112" t="s">
        <v>125</v>
      </c>
      <c r="B112" t="s">
        <v>211</v>
      </c>
      <c r="C112" t="s">
        <v>30</v>
      </c>
      <c r="D112" t="s">
        <v>152</v>
      </c>
      <c r="E112" t="s">
        <v>32</v>
      </c>
      <c r="F112" t="s">
        <v>242</v>
      </c>
      <c r="G112" t="s">
        <v>142</v>
      </c>
      <c r="H112" t="s">
        <v>24</v>
      </c>
      <c r="I112" t="s">
        <v>20</v>
      </c>
      <c r="J112" s="9">
        <v>201408</v>
      </c>
      <c r="K112" t="s">
        <v>41</v>
      </c>
      <c r="L112" t="s">
        <v>26</v>
      </c>
      <c r="M112" t="s">
        <v>130</v>
      </c>
      <c r="N112" t="s">
        <v>131</v>
      </c>
      <c r="O112" t="s">
        <v>213</v>
      </c>
      <c r="P112">
        <v>-469.05</v>
      </c>
    </row>
    <row r="113" spans="1:16" x14ac:dyDescent="0.25">
      <c r="A113" t="s">
        <v>125</v>
      </c>
      <c r="B113" t="s">
        <v>211</v>
      </c>
      <c r="C113" t="s">
        <v>30</v>
      </c>
      <c r="D113" t="s">
        <v>152</v>
      </c>
      <c r="E113" t="s">
        <v>32</v>
      </c>
      <c r="F113" t="s">
        <v>243</v>
      </c>
      <c r="G113" t="s">
        <v>142</v>
      </c>
      <c r="H113" t="s">
        <v>24</v>
      </c>
      <c r="I113" t="s">
        <v>20</v>
      </c>
      <c r="J113" s="9">
        <v>201408</v>
      </c>
      <c r="K113" t="s">
        <v>41</v>
      </c>
      <c r="L113" t="s">
        <v>26</v>
      </c>
      <c r="M113" t="s">
        <v>130</v>
      </c>
      <c r="N113" t="s">
        <v>131</v>
      </c>
      <c r="O113" t="s">
        <v>213</v>
      </c>
      <c r="P113">
        <v>-169.27</v>
      </c>
    </row>
    <row r="114" spans="1:16" x14ac:dyDescent="0.25">
      <c r="A114" t="s">
        <v>125</v>
      </c>
      <c r="B114" t="s">
        <v>211</v>
      </c>
      <c r="C114" t="s">
        <v>30</v>
      </c>
      <c r="D114" t="s">
        <v>152</v>
      </c>
      <c r="E114" t="s">
        <v>32</v>
      </c>
      <c r="F114" t="s">
        <v>244</v>
      </c>
      <c r="G114" t="s">
        <v>46</v>
      </c>
      <c r="H114" t="s">
        <v>24</v>
      </c>
      <c r="I114" t="s">
        <v>20</v>
      </c>
      <c r="J114" s="9">
        <v>201408</v>
      </c>
      <c r="K114" t="s">
        <v>41</v>
      </c>
      <c r="L114" t="s">
        <v>26</v>
      </c>
      <c r="M114" t="s">
        <v>130</v>
      </c>
      <c r="N114" t="s">
        <v>131</v>
      </c>
      <c r="O114" t="s">
        <v>245</v>
      </c>
      <c r="P114">
        <v>-326.20999999999998</v>
      </c>
    </row>
    <row r="115" spans="1:16" x14ac:dyDescent="0.25">
      <c r="A115" t="s">
        <v>125</v>
      </c>
      <c r="B115" t="s">
        <v>211</v>
      </c>
      <c r="C115" t="s">
        <v>30</v>
      </c>
      <c r="D115" t="s">
        <v>152</v>
      </c>
      <c r="E115" t="s">
        <v>29</v>
      </c>
      <c r="F115" t="s">
        <v>126</v>
      </c>
      <c r="H115" t="s">
        <v>127</v>
      </c>
      <c r="I115" t="s">
        <v>45</v>
      </c>
      <c r="J115" s="9">
        <v>201401</v>
      </c>
      <c r="K115" t="s">
        <v>165</v>
      </c>
      <c r="L115" t="s">
        <v>50</v>
      </c>
      <c r="M115" t="s">
        <v>129</v>
      </c>
      <c r="N115" t="s">
        <v>47</v>
      </c>
      <c r="O115" t="s">
        <v>129</v>
      </c>
      <c r="P115">
        <v>-32718426.59</v>
      </c>
    </row>
    <row r="116" spans="1:16" x14ac:dyDescent="0.25">
      <c r="A116" t="s">
        <v>125</v>
      </c>
      <c r="B116" t="s">
        <v>211</v>
      </c>
      <c r="C116" t="s">
        <v>30</v>
      </c>
      <c r="D116" t="s">
        <v>199</v>
      </c>
      <c r="E116" t="s">
        <v>32</v>
      </c>
      <c r="F116" t="s">
        <v>246</v>
      </c>
      <c r="G116" t="s">
        <v>173</v>
      </c>
      <c r="H116" t="s">
        <v>22</v>
      </c>
      <c r="I116" t="s">
        <v>20</v>
      </c>
      <c r="J116" s="9">
        <v>201405</v>
      </c>
      <c r="K116" t="s">
        <v>66</v>
      </c>
      <c r="L116" t="s">
        <v>38</v>
      </c>
      <c r="M116" t="s">
        <v>130</v>
      </c>
      <c r="N116" t="s">
        <v>131</v>
      </c>
      <c r="O116" t="s">
        <v>213</v>
      </c>
      <c r="P116">
        <v>-4400.75</v>
      </c>
    </row>
    <row r="117" spans="1:16" x14ac:dyDescent="0.25">
      <c r="A117" t="s">
        <v>125</v>
      </c>
      <c r="B117" t="s">
        <v>211</v>
      </c>
      <c r="C117" t="s">
        <v>30</v>
      </c>
      <c r="D117" t="s">
        <v>199</v>
      </c>
      <c r="E117" t="s">
        <v>32</v>
      </c>
      <c r="F117" t="s">
        <v>246</v>
      </c>
      <c r="G117" t="s">
        <v>173</v>
      </c>
      <c r="H117" t="s">
        <v>22</v>
      </c>
      <c r="I117" t="s">
        <v>20</v>
      </c>
      <c r="J117" s="9">
        <v>201408</v>
      </c>
      <c r="K117" t="s">
        <v>61</v>
      </c>
      <c r="L117" t="s">
        <v>26</v>
      </c>
      <c r="M117" t="s">
        <v>130</v>
      </c>
      <c r="N117" t="s">
        <v>131</v>
      </c>
      <c r="O117" t="s">
        <v>213</v>
      </c>
      <c r="P117">
        <v>0</v>
      </c>
    </row>
    <row r="118" spans="1:16" x14ac:dyDescent="0.25">
      <c r="A118" t="s">
        <v>125</v>
      </c>
      <c r="B118" t="s">
        <v>211</v>
      </c>
      <c r="C118" t="s">
        <v>30</v>
      </c>
      <c r="D118" t="s">
        <v>199</v>
      </c>
      <c r="E118" t="s">
        <v>32</v>
      </c>
      <c r="F118" t="s">
        <v>247</v>
      </c>
      <c r="G118" t="s">
        <v>169</v>
      </c>
      <c r="H118" t="s">
        <v>34</v>
      </c>
      <c r="I118" t="s">
        <v>20</v>
      </c>
      <c r="J118" s="9">
        <v>201403</v>
      </c>
      <c r="K118" t="s">
        <v>35</v>
      </c>
      <c r="L118" t="s">
        <v>34</v>
      </c>
      <c r="M118" t="s">
        <v>130</v>
      </c>
      <c r="N118" t="s">
        <v>131</v>
      </c>
      <c r="O118" t="s">
        <v>248</v>
      </c>
      <c r="P118">
        <v>-261.97000000000003</v>
      </c>
    </row>
    <row r="119" spans="1:16" x14ac:dyDescent="0.25">
      <c r="A119" t="s">
        <v>125</v>
      </c>
      <c r="B119" t="s">
        <v>211</v>
      </c>
      <c r="C119" t="s">
        <v>30</v>
      </c>
      <c r="D119" t="s">
        <v>199</v>
      </c>
      <c r="E119" t="s">
        <v>32</v>
      </c>
      <c r="F119" t="s">
        <v>247</v>
      </c>
      <c r="G119" t="s">
        <v>169</v>
      </c>
      <c r="H119" t="s">
        <v>34</v>
      </c>
      <c r="I119" t="s">
        <v>20</v>
      </c>
      <c r="J119" s="9">
        <v>201407</v>
      </c>
      <c r="K119" t="s">
        <v>36</v>
      </c>
      <c r="L119" t="s">
        <v>24</v>
      </c>
      <c r="M119" t="s">
        <v>130</v>
      </c>
      <c r="N119" t="s">
        <v>131</v>
      </c>
      <c r="O119" t="s">
        <v>248</v>
      </c>
      <c r="P119">
        <v>0</v>
      </c>
    </row>
    <row r="120" spans="1:16" x14ac:dyDescent="0.25">
      <c r="A120" t="s">
        <v>125</v>
      </c>
      <c r="B120" t="s">
        <v>211</v>
      </c>
      <c r="C120" t="s">
        <v>30</v>
      </c>
      <c r="D120" t="s">
        <v>199</v>
      </c>
      <c r="E120" t="s">
        <v>32</v>
      </c>
      <c r="F120" t="s">
        <v>249</v>
      </c>
      <c r="G120" t="s">
        <v>136</v>
      </c>
      <c r="H120" t="s">
        <v>24</v>
      </c>
      <c r="I120" t="s">
        <v>20</v>
      </c>
      <c r="J120" s="9">
        <v>201408</v>
      </c>
      <c r="K120" t="s">
        <v>41</v>
      </c>
      <c r="L120" t="s">
        <v>26</v>
      </c>
      <c r="M120" t="s">
        <v>130</v>
      </c>
      <c r="N120" t="s">
        <v>131</v>
      </c>
      <c r="O120" t="s">
        <v>250</v>
      </c>
      <c r="P120">
        <v>-4402.34</v>
      </c>
    </row>
    <row r="121" spans="1:16" x14ac:dyDescent="0.25">
      <c r="A121" t="s">
        <v>125</v>
      </c>
      <c r="B121" t="s">
        <v>211</v>
      </c>
      <c r="C121" t="s">
        <v>30</v>
      </c>
      <c r="D121" t="s">
        <v>199</v>
      </c>
      <c r="E121" t="s">
        <v>32</v>
      </c>
      <c r="F121" t="s">
        <v>251</v>
      </c>
      <c r="G121" t="s">
        <v>134</v>
      </c>
      <c r="H121" t="s">
        <v>22</v>
      </c>
      <c r="I121" t="s">
        <v>20</v>
      </c>
      <c r="J121" s="9">
        <v>201406</v>
      </c>
      <c r="K121" t="s">
        <v>70</v>
      </c>
      <c r="L121" t="s">
        <v>22</v>
      </c>
      <c r="M121" t="s">
        <v>130</v>
      </c>
      <c r="N121" t="s">
        <v>131</v>
      </c>
      <c r="O121" t="s">
        <v>217</v>
      </c>
      <c r="P121">
        <v>-1016.32</v>
      </c>
    </row>
    <row r="122" spans="1:16" x14ac:dyDescent="0.25">
      <c r="A122" t="s">
        <v>125</v>
      </c>
      <c r="B122" t="s">
        <v>211</v>
      </c>
      <c r="C122" t="s">
        <v>30</v>
      </c>
      <c r="D122" t="s">
        <v>199</v>
      </c>
      <c r="E122" t="s">
        <v>32</v>
      </c>
      <c r="F122" t="s">
        <v>252</v>
      </c>
      <c r="G122" t="s">
        <v>65</v>
      </c>
      <c r="H122" t="s">
        <v>22</v>
      </c>
      <c r="I122" t="s">
        <v>20</v>
      </c>
      <c r="J122" s="9">
        <v>201405</v>
      </c>
      <c r="K122" t="s">
        <v>66</v>
      </c>
      <c r="L122" t="s">
        <v>38</v>
      </c>
      <c r="M122" t="s">
        <v>130</v>
      </c>
      <c r="N122" t="s">
        <v>131</v>
      </c>
      <c r="O122" t="s">
        <v>245</v>
      </c>
      <c r="P122">
        <v>-51.71</v>
      </c>
    </row>
    <row r="123" spans="1:16" x14ac:dyDescent="0.25">
      <c r="A123" t="s">
        <v>125</v>
      </c>
      <c r="B123" t="s">
        <v>211</v>
      </c>
      <c r="C123" t="s">
        <v>30</v>
      </c>
      <c r="D123" t="s">
        <v>199</v>
      </c>
      <c r="E123" t="s">
        <v>32</v>
      </c>
      <c r="F123" t="s">
        <v>252</v>
      </c>
      <c r="G123" t="s">
        <v>65</v>
      </c>
      <c r="H123" t="s">
        <v>22</v>
      </c>
      <c r="I123" t="s">
        <v>20</v>
      </c>
      <c r="J123" s="9">
        <v>201408</v>
      </c>
      <c r="K123" t="s">
        <v>61</v>
      </c>
      <c r="L123" t="s">
        <v>26</v>
      </c>
      <c r="M123" t="s">
        <v>130</v>
      </c>
      <c r="N123" t="s">
        <v>131</v>
      </c>
      <c r="O123" t="s">
        <v>245</v>
      </c>
      <c r="P123">
        <v>0</v>
      </c>
    </row>
    <row r="124" spans="1:16" x14ac:dyDescent="0.25">
      <c r="A124" t="s">
        <v>125</v>
      </c>
      <c r="B124" t="s">
        <v>211</v>
      </c>
      <c r="C124" t="s">
        <v>30</v>
      </c>
      <c r="D124" t="s">
        <v>199</v>
      </c>
      <c r="E124" t="s">
        <v>32</v>
      </c>
      <c r="F124" t="s">
        <v>253</v>
      </c>
      <c r="G124" t="s">
        <v>168</v>
      </c>
      <c r="H124" t="s">
        <v>26</v>
      </c>
      <c r="I124" t="s">
        <v>20</v>
      </c>
      <c r="J124" s="9">
        <v>201408</v>
      </c>
      <c r="K124" t="s">
        <v>41</v>
      </c>
      <c r="L124" t="s">
        <v>26</v>
      </c>
      <c r="M124" t="s">
        <v>130</v>
      </c>
      <c r="N124" t="s">
        <v>131</v>
      </c>
      <c r="O124" t="s">
        <v>250</v>
      </c>
      <c r="P124">
        <v>-28819.18</v>
      </c>
    </row>
    <row r="125" spans="1:16" x14ac:dyDescent="0.25">
      <c r="A125" t="s">
        <v>125</v>
      </c>
      <c r="B125" t="s">
        <v>211</v>
      </c>
      <c r="C125" t="s">
        <v>30</v>
      </c>
      <c r="D125" t="s">
        <v>199</v>
      </c>
      <c r="E125" t="s">
        <v>32</v>
      </c>
      <c r="F125" t="s">
        <v>254</v>
      </c>
      <c r="G125" t="s">
        <v>146</v>
      </c>
      <c r="H125" t="s">
        <v>22</v>
      </c>
      <c r="I125" t="s">
        <v>20</v>
      </c>
      <c r="J125" s="9">
        <v>201406</v>
      </c>
      <c r="K125" t="s">
        <v>70</v>
      </c>
      <c r="L125" t="s">
        <v>22</v>
      </c>
      <c r="M125" t="s">
        <v>130</v>
      </c>
      <c r="N125" t="s">
        <v>131</v>
      </c>
      <c r="O125" t="s">
        <v>248</v>
      </c>
      <c r="P125">
        <v>-689.4</v>
      </c>
    </row>
    <row r="126" spans="1:16" x14ac:dyDescent="0.25">
      <c r="A126" t="s">
        <v>125</v>
      </c>
      <c r="B126" t="s">
        <v>211</v>
      </c>
      <c r="C126" t="s">
        <v>30</v>
      </c>
      <c r="D126" t="s">
        <v>199</v>
      </c>
      <c r="E126" t="s">
        <v>32</v>
      </c>
      <c r="F126" t="s">
        <v>255</v>
      </c>
      <c r="G126" t="s">
        <v>68</v>
      </c>
      <c r="I126" t="s">
        <v>20</v>
      </c>
      <c r="J126" s="9">
        <v>201408</v>
      </c>
      <c r="K126" t="s">
        <v>41</v>
      </c>
      <c r="L126" t="s">
        <v>26</v>
      </c>
      <c r="M126" t="s">
        <v>130</v>
      </c>
      <c r="N126" t="s">
        <v>131</v>
      </c>
      <c r="O126" t="s">
        <v>241</v>
      </c>
      <c r="P126">
        <v>-103594.5</v>
      </c>
    </row>
    <row r="127" spans="1:16" x14ac:dyDescent="0.25">
      <c r="A127" t="s">
        <v>125</v>
      </c>
      <c r="B127" t="s">
        <v>211</v>
      </c>
      <c r="C127" t="s">
        <v>30</v>
      </c>
      <c r="D127" t="s">
        <v>199</v>
      </c>
      <c r="E127" t="s">
        <v>29</v>
      </c>
      <c r="F127" t="s">
        <v>126</v>
      </c>
      <c r="H127" t="s">
        <v>127</v>
      </c>
      <c r="I127" t="s">
        <v>45</v>
      </c>
      <c r="J127" s="9">
        <v>201401</v>
      </c>
      <c r="K127" t="s">
        <v>165</v>
      </c>
      <c r="L127" t="s">
        <v>50</v>
      </c>
      <c r="M127" t="s">
        <v>129</v>
      </c>
      <c r="N127" t="s">
        <v>47</v>
      </c>
      <c r="O127" t="s">
        <v>129</v>
      </c>
      <c r="P127">
        <v>-3874951.91</v>
      </c>
    </row>
    <row r="128" spans="1:16" x14ac:dyDescent="0.25">
      <c r="A128" t="s">
        <v>125</v>
      </c>
      <c r="B128" t="s">
        <v>211</v>
      </c>
      <c r="C128" t="s">
        <v>30</v>
      </c>
      <c r="D128" t="s">
        <v>160</v>
      </c>
      <c r="E128" t="s">
        <v>29</v>
      </c>
      <c r="F128" t="s">
        <v>126</v>
      </c>
      <c r="H128" t="s">
        <v>127</v>
      </c>
      <c r="I128" t="s">
        <v>45</v>
      </c>
      <c r="J128" s="9">
        <v>201401</v>
      </c>
      <c r="K128" t="s">
        <v>165</v>
      </c>
      <c r="L128" t="s">
        <v>50</v>
      </c>
      <c r="M128" t="s">
        <v>129</v>
      </c>
      <c r="N128" t="s">
        <v>47</v>
      </c>
      <c r="O128" t="s">
        <v>129</v>
      </c>
      <c r="P128">
        <v>-408489.71</v>
      </c>
    </row>
    <row r="129" spans="1:16" x14ac:dyDescent="0.25">
      <c r="A129" t="s">
        <v>125</v>
      </c>
      <c r="B129" t="s">
        <v>211</v>
      </c>
      <c r="C129" t="s">
        <v>30</v>
      </c>
      <c r="D129" t="s">
        <v>159</v>
      </c>
      <c r="E129" t="s">
        <v>29</v>
      </c>
      <c r="F129" t="s">
        <v>126</v>
      </c>
      <c r="H129" t="s">
        <v>127</v>
      </c>
      <c r="I129" t="s">
        <v>45</v>
      </c>
      <c r="J129" s="9">
        <v>201401</v>
      </c>
      <c r="K129" t="s">
        <v>165</v>
      </c>
      <c r="L129" t="s">
        <v>50</v>
      </c>
      <c r="M129" t="s">
        <v>129</v>
      </c>
      <c r="N129" t="s">
        <v>47</v>
      </c>
      <c r="O129" t="s">
        <v>129</v>
      </c>
      <c r="P129">
        <v>-248037.32</v>
      </c>
    </row>
    <row r="130" spans="1:16" x14ac:dyDescent="0.25">
      <c r="A130" t="s">
        <v>125</v>
      </c>
      <c r="B130" t="s">
        <v>211</v>
      </c>
      <c r="C130" t="s">
        <v>30</v>
      </c>
      <c r="D130" t="s">
        <v>181</v>
      </c>
      <c r="E130" t="s">
        <v>29</v>
      </c>
      <c r="F130" t="s">
        <v>126</v>
      </c>
      <c r="H130" t="s">
        <v>127</v>
      </c>
      <c r="I130" t="s">
        <v>45</v>
      </c>
      <c r="J130" s="9">
        <v>201401</v>
      </c>
      <c r="K130" t="s">
        <v>165</v>
      </c>
      <c r="L130" t="s">
        <v>50</v>
      </c>
      <c r="M130" t="s">
        <v>129</v>
      </c>
      <c r="N130" t="s">
        <v>47</v>
      </c>
      <c r="O130" t="s">
        <v>129</v>
      </c>
      <c r="P130">
        <v>-978923.98</v>
      </c>
    </row>
    <row r="131" spans="1:16" x14ac:dyDescent="0.25">
      <c r="A131" t="s">
        <v>125</v>
      </c>
      <c r="B131" t="s">
        <v>211</v>
      </c>
      <c r="C131" t="s">
        <v>30</v>
      </c>
      <c r="D131" t="s">
        <v>153</v>
      </c>
      <c r="E131" t="s">
        <v>29</v>
      </c>
      <c r="F131" t="s">
        <v>126</v>
      </c>
      <c r="H131" t="s">
        <v>127</v>
      </c>
      <c r="I131" t="s">
        <v>45</v>
      </c>
      <c r="J131" s="9">
        <v>201401</v>
      </c>
      <c r="K131" t="s">
        <v>165</v>
      </c>
      <c r="L131" t="s">
        <v>50</v>
      </c>
      <c r="M131" t="s">
        <v>129</v>
      </c>
      <c r="N131" t="s">
        <v>47</v>
      </c>
      <c r="O131" t="s">
        <v>129</v>
      </c>
      <c r="P131">
        <v>-5136501.51</v>
      </c>
    </row>
    <row r="132" spans="1:16" x14ac:dyDescent="0.25">
      <c r="A132" t="s">
        <v>125</v>
      </c>
      <c r="B132" t="s">
        <v>211</v>
      </c>
      <c r="C132" t="s">
        <v>30</v>
      </c>
      <c r="D132" t="s">
        <v>138</v>
      </c>
      <c r="E132" t="s">
        <v>32</v>
      </c>
      <c r="F132" t="s">
        <v>256</v>
      </c>
      <c r="G132" t="s">
        <v>180</v>
      </c>
      <c r="H132" t="s">
        <v>22</v>
      </c>
      <c r="I132" t="s">
        <v>20</v>
      </c>
      <c r="J132" s="9">
        <v>201405</v>
      </c>
      <c r="K132" t="s">
        <v>66</v>
      </c>
      <c r="L132" t="s">
        <v>38</v>
      </c>
      <c r="M132" t="s">
        <v>130</v>
      </c>
      <c r="N132" t="s">
        <v>131</v>
      </c>
      <c r="O132" t="s">
        <v>213</v>
      </c>
      <c r="P132">
        <v>-2117.61</v>
      </c>
    </row>
    <row r="133" spans="1:16" x14ac:dyDescent="0.25">
      <c r="A133" t="s">
        <v>125</v>
      </c>
      <c r="B133" t="s">
        <v>211</v>
      </c>
      <c r="C133" t="s">
        <v>30</v>
      </c>
      <c r="D133" t="s">
        <v>138</v>
      </c>
      <c r="E133" t="s">
        <v>32</v>
      </c>
      <c r="F133" t="s">
        <v>256</v>
      </c>
      <c r="G133" t="s">
        <v>180</v>
      </c>
      <c r="H133" t="s">
        <v>22</v>
      </c>
      <c r="I133" t="s">
        <v>20</v>
      </c>
      <c r="J133" s="9">
        <v>201409</v>
      </c>
      <c r="K133" t="s">
        <v>57</v>
      </c>
      <c r="L133" t="s">
        <v>28</v>
      </c>
      <c r="M133" t="s">
        <v>130</v>
      </c>
      <c r="N133" t="s">
        <v>131</v>
      </c>
      <c r="O133" t="s">
        <v>213</v>
      </c>
      <c r="P133">
        <v>0</v>
      </c>
    </row>
    <row r="134" spans="1:16" x14ac:dyDescent="0.25">
      <c r="A134" t="s">
        <v>125</v>
      </c>
      <c r="B134" t="s">
        <v>211</v>
      </c>
      <c r="C134" t="s">
        <v>30</v>
      </c>
      <c r="D134" t="s">
        <v>138</v>
      </c>
      <c r="E134" t="s">
        <v>32</v>
      </c>
      <c r="F134" t="s">
        <v>257</v>
      </c>
      <c r="G134" t="s">
        <v>46</v>
      </c>
      <c r="H134" t="s">
        <v>22</v>
      </c>
      <c r="I134" t="s">
        <v>20</v>
      </c>
      <c r="J134" s="9">
        <v>201406</v>
      </c>
      <c r="K134" t="s">
        <v>70</v>
      </c>
      <c r="L134" t="s">
        <v>22</v>
      </c>
      <c r="M134" t="s">
        <v>130</v>
      </c>
      <c r="N134" t="s">
        <v>131</v>
      </c>
      <c r="O134" t="s">
        <v>213</v>
      </c>
      <c r="P134">
        <v>-2940.54</v>
      </c>
    </row>
    <row r="135" spans="1:16" x14ac:dyDescent="0.25">
      <c r="A135" t="s">
        <v>125</v>
      </c>
      <c r="B135" t="s">
        <v>211</v>
      </c>
      <c r="C135" t="s">
        <v>30</v>
      </c>
      <c r="D135" t="s">
        <v>138</v>
      </c>
      <c r="E135" t="s">
        <v>32</v>
      </c>
      <c r="F135" t="s">
        <v>257</v>
      </c>
      <c r="G135" t="s">
        <v>46</v>
      </c>
      <c r="H135" t="s">
        <v>22</v>
      </c>
      <c r="I135" t="s">
        <v>20</v>
      </c>
      <c r="J135" s="9">
        <v>201409</v>
      </c>
      <c r="K135" t="s">
        <v>57</v>
      </c>
      <c r="L135" t="s">
        <v>28</v>
      </c>
      <c r="M135" t="s">
        <v>130</v>
      </c>
      <c r="N135" t="s">
        <v>131</v>
      </c>
      <c r="O135" t="s">
        <v>213</v>
      </c>
      <c r="P135">
        <v>0</v>
      </c>
    </row>
    <row r="136" spans="1:16" x14ac:dyDescent="0.25">
      <c r="A136" t="s">
        <v>125</v>
      </c>
      <c r="B136" t="s">
        <v>211</v>
      </c>
      <c r="C136" t="s">
        <v>30</v>
      </c>
      <c r="D136" t="s">
        <v>138</v>
      </c>
      <c r="E136" t="s">
        <v>32</v>
      </c>
      <c r="F136" t="s">
        <v>258</v>
      </c>
      <c r="G136" t="s">
        <v>123</v>
      </c>
      <c r="H136" t="s">
        <v>39</v>
      </c>
      <c r="I136" t="s">
        <v>20</v>
      </c>
      <c r="J136" s="9">
        <v>201404</v>
      </c>
      <c r="K136" t="s">
        <v>40</v>
      </c>
      <c r="L136" t="s">
        <v>39</v>
      </c>
      <c r="M136" t="s">
        <v>130</v>
      </c>
      <c r="N136" t="s">
        <v>131</v>
      </c>
      <c r="O136" t="s">
        <v>248</v>
      </c>
      <c r="P136">
        <v>-635.35</v>
      </c>
    </row>
    <row r="137" spans="1:16" x14ac:dyDescent="0.25">
      <c r="A137" t="s">
        <v>125</v>
      </c>
      <c r="B137" t="s">
        <v>211</v>
      </c>
      <c r="C137" t="s">
        <v>30</v>
      </c>
      <c r="D137" t="s">
        <v>138</v>
      </c>
      <c r="E137" t="s">
        <v>32</v>
      </c>
      <c r="F137" t="s">
        <v>258</v>
      </c>
      <c r="G137" t="s">
        <v>123</v>
      </c>
      <c r="H137" t="s">
        <v>39</v>
      </c>
      <c r="I137" t="s">
        <v>20</v>
      </c>
      <c r="J137" s="9">
        <v>201407</v>
      </c>
      <c r="K137" t="s">
        <v>36</v>
      </c>
      <c r="L137" t="s">
        <v>24</v>
      </c>
      <c r="M137" t="s">
        <v>130</v>
      </c>
      <c r="N137" t="s">
        <v>131</v>
      </c>
      <c r="O137" t="s">
        <v>248</v>
      </c>
      <c r="P137">
        <v>0</v>
      </c>
    </row>
    <row r="138" spans="1:16" x14ac:dyDescent="0.25">
      <c r="A138" t="s">
        <v>125</v>
      </c>
      <c r="B138" t="s">
        <v>211</v>
      </c>
      <c r="C138" t="s">
        <v>30</v>
      </c>
      <c r="D138" t="s">
        <v>138</v>
      </c>
      <c r="E138" t="s">
        <v>29</v>
      </c>
      <c r="F138" t="s">
        <v>126</v>
      </c>
      <c r="H138" t="s">
        <v>127</v>
      </c>
      <c r="I138" t="s">
        <v>45</v>
      </c>
      <c r="J138" s="9">
        <v>201401</v>
      </c>
      <c r="K138" t="s">
        <v>165</v>
      </c>
      <c r="L138" t="s">
        <v>50</v>
      </c>
      <c r="M138" t="s">
        <v>129</v>
      </c>
      <c r="N138" t="s">
        <v>47</v>
      </c>
      <c r="O138" t="s">
        <v>129</v>
      </c>
      <c r="P138">
        <v>-7380643.3899999997</v>
      </c>
    </row>
    <row r="139" spans="1:16" x14ac:dyDescent="0.25">
      <c r="A139" t="s">
        <v>125</v>
      </c>
      <c r="B139" t="s">
        <v>211</v>
      </c>
      <c r="C139" t="s">
        <v>30</v>
      </c>
      <c r="D139" t="s">
        <v>154</v>
      </c>
      <c r="E139" t="s">
        <v>29</v>
      </c>
      <c r="F139" t="s">
        <v>126</v>
      </c>
      <c r="H139" t="s">
        <v>127</v>
      </c>
      <c r="I139" t="s">
        <v>45</v>
      </c>
      <c r="J139" s="9">
        <v>201401</v>
      </c>
      <c r="K139" t="s">
        <v>165</v>
      </c>
      <c r="L139" t="s">
        <v>50</v>
      </c>
      <c r="M139" t="s">
        <v>129</v>
      </c>
      <c r="N139" t="s">
        <v>47</v>
      </c>
      <c r="O139" t="s">
        <v>129</v>
      </c>
      <c r="P139">
        <v>-33285797.059999999</v>
      </c>
    </row>
    <row r="140" spans="1:16" x14ac:dyDescent="0.25">
      <c r="A140" t="s">
        <v>125</v>
      </c>
      <c r="B140" t="s">
        <v>211</v>
      </c>
      <c r="C140" t="s">
        <v>30</v>
      </c>
      <c r="D140" t="s">
        <v>139</v>
      </c>
      <c r="E140" t="s">
        <v>29</v>
      </c>
      <c r="F140" t="s">
        <v>126</v>
      </c>
      <c r="H140" t="s">
        <v>127</v>
      </c>
      <c r="I140" t="s">
        <v>45</v>
      </c>
      <c r="J140" s="9">
        <v>201401</v>
      </c>
      <c r="K140" t="s">
        <v>165</v>
      </c>
      <c r="L140" t="s">
        <v>50</v>
      </c>
      <c r="M140" t="s">
        <v>129</v>
      </c>
      <c r="N140" t="s">
        <v>47</v>
      </c>
      <c r="O140" t="s">
        <v>129</v>
      </c>
      <c r="P140">
        <v>-1025432.16</v>
      </c>
    </row>
    <row r="141" spans="1:16" x14ac:dyDescent="0.25">
      <c r="A141" t="s">
        <v>125</v>
      </c>
      <c r="B141" t="s">
        <v>211</v>
      </c>
      <c r="C141" t="s">
        <v>30</v>
      </c>
      <c r="D141" t="s">
        <v>140</v>
      </c>
      <c r="E141" t="s">
        <v>29</v>
      </c>
      <c r="F141" t="s">
        <v>126</v>
      </c>
      <c r="H141" t="s">
        <v>127</v>
      </c>
      <c r="I141" t="s">
        <v>45</v>
      </c>
      <c r="J141" s="9">
        <v>201401</v>
      </c>
      <c r="K141" t="s">
        <v>165</v>
      </c>
      <c r="L141" t="s">
        <v>50</v>
      </c>
      <c r="M141" t="s">
        <v>129</v>
      </c>
      <c r="N141" t="s">
        <v>47</v>
      </c>
      <c r="O141" t="s">
        <v>129</v>
      </c>
      <c r="P141">
        <v>-1051509.98</v>
      </c>
    </row>
    <row r="142" spans="1:16" x14ac:dyDescent="0.25">
      <c r="A142" t="s">
        <v>125</v>
      </c>
      <c r="B142" t="s">
        <v>211</v>
      </c>
      <c r="C142" t="s">
        <v>30</v>
      </c>
      <c r="D142" t="s">
        <v>155</v>
      </c>
      <c r="E142" t="s">
        <v>29</v>
      </c>
      <c r="F142" t="s">
        <v>126</v>
      </c>
      <c r="H142" t="s">
        <v>127</v>
      </c>
      <c r="I142" t="s">
        <v>45</v>
      </c>
      <c r="J142" s="9">
        <v>201401</v>
      </c>
      <c r="K142" t="s">
        <v>165</v>
      </c>
      <c r="L142" t="s">
        <v>50</v>
      </c>
      <c r="M142" t="s">
        <v>129</v>
      </c>
      <c r="N142" t="s">
        <v>47</v>
      </c>
      <c r="O142" t="s">
        <v>129</v>
      </c>
      <c r="P142">
        <v>-1060817</v>
      </c>
    </row>
    <row r="143" spans="1:16" x14ac:dyDescent="0.25">
      <c r="A143" t="s">
        <v>125</v>
      </c>
      <c r="B143" t="s">
        <v>211</v>
      </c>
      <c r="C143" t="s">
        <v>30</v>
      </c>
      <c r="D143" t="s">
        <v>182</v>
      </c>
      <c r="E143" t="s">
        <v>29</v>
      </c>
      <c r="F143" t="s">
        <v>126</v>
      </c>
      <c r="H143" t="s">
        <v>127</v>
      </c>
      <c r="I143" t="s">
        <v>45</v>
      </c>
      <c r="J143" s="9">
        <v>201401</v>
      </c>
      <c r="K143" t="s">
        <v>165</v>
      </c>
      <c r="L143" t="s">
        <v>50</v>
      </c>
      <c r="M143" t="s">
        <v>129</v>
      </c>
      <c r="N143" t="s">
        <v>47</v>
      </c>
      <c r="O143" t="s">
        <v>129</v>
      </c>
      <c r="P143">
        <v>-1187700.94</v>
      </c>
    </row>
    <row r="144" spans="1:16" x14ac:dyDescent="0.25">
      <c r="A144" t="s">
        <v>125</v>
      </c>
      <c r="B144" t="s">
        <v>211</v>
      </c>
      <c r="C144" t="s">
        <v>30</v>
      </c>
      <c r="D144" t="s">
        <v>156</v>
      </c>
      <c r="E144" t="s">
        <v>29</v>
      </c>
      <c r="F144" t="s">
        <v>126</v>
      </c>
      <c r="H144" t="s">
        <v>127</v>
      </c>
      <c r="I144" t="s">
        <v>45</v>
      </c>
      <c r="J144" s="9">
        <v>201401</v>
      </c>
      <c r="K144" t="s">
        <v>165</v>
      </c>
      <c r="L144" t="s">
        <v>50</v>
      </c>
      <c r="M144" t="s">
        <v>129</v>
      </c>
      <c r="N144" t="s">
        <v>47</v>
      </c>
      <c r="O144" t="s">
        <v>129</v>
      </c>
      <c r="P144">
        <v>-701666.77</v>
      </c>
    </row>
    <row r="145" spans="1:16" x14ac:dyDescent="0.25">
      <c r="A145" t="s">
        <v>125</v>
      </c>
      <c r="B145" t="s">
        <v>211</v>
      </c>
      <c r="C145" t="s">
        <v>30</v>
      </c>
      <c r="D145" t="s">
        <v>31</v>
      </c>
      <c r="E145" t="s">
        <v>29</v>
      </c>
      <c r="F145" t="s">
        <v>126</v>
      </c>
      <c r="H145" t="s">
        <v>127</v>
      </c>
      <c r="I145" t="s">
        <v>45</v>
      </c>
      <c r="J145" s="9">
        <v>201401</v>
      </c>
      <c r="K145" t="s">
        <v>165</v>
      </c>
      <c r="L145" t="s">
        <v>50</v>
      </c>
      <c r="M145" t="s">
        <v>129</v>
      </c>
      <c r="N145" t="s">
        <v>47</v>
      </c>
      <c r="O145" t="s">
        <v>129</v>
      </c>
      <c r="P145">
        <v>-1269951.58</v>
      </c>
    </row>
    <row r="146" spans="1:16" x14ac:dyDescent="0.25">
      <c r="A146" t="s">
        <v>125</v>
      </c>
      <c r="B146" t="s">
        <v>211</v>
      </c>
      <c r="C146" t="s">
        <v>30</v>
      </c>
      <c r="D146" t="s">
        <v>119</v>
      </c>
      <c r="E146" t="s">
        <v>29</v>
      </c>
      <c r="F146" t="s">
        <v>126</v>
      </c>
      <c r="H146" t="s">
        <v>127</v>
      </c>
      <c r="I146" t="s">
        <v>45</v>
      </c>
      <c r="J146" s="9">
        <v>201401</v>
      </c>
      <c r="K146" t="s">
        <v>165</v>
      </c>
      <c r="L146" t="s">
        <v>50</v>
      </c>
      <c r="M146" t="s">
        <v>129</v>
      </c>
      <c r="N146" t="s">
        <v>47</v>
      </c>
      <c r="O146" t="s">
        <v>129</v>
      </c>
      <c r="P146">
        <v>-323436.73</v>
      </c>
    </row>
    <row r="147" spans="1:16" x14ac:dyDescent="0.25">
      <c r="A147" t="s">
        <v>125</v>
      </c>
      <c r="B147" t="s">
        <v>211</v>
      </c>
      <c r="C147" t="s">
        <v>30</v>
      </c>
      <c r="D147" t="s">
        <v>113</v>
      </c>
      <c r="E147" t="s">
        <v>29</v>
      </c>
      <c r="F147" t="s">
        <v>126</v>
      </c>
      <c r="H147" t="s">
        <v>127</v>
      </c>
      <c r="I147" t="s">
        <v>45</v>
      </c>
      <c r="J147" s="9">
        <v>201401</v>
      </c>
      <c r="K147" t="s">
        <v>165</v>
      </c>
      <c r="L147" t="s">
        <v>50</v>
      </c>
      <c r="M147" t="s">
        <v>129</v>
      </c>
      <c r="N147" t="s">
        <v>47</v>
      </c>
      <c r="O147" t="s">
        <v>129</v>
      </c>
      <c r="P147">
        <v>-268892.45</v>
      </c>
    </row>
    <row r="148" spans="1:16" x14ac:dyDescent="0.25">
      <c r="A148" t="s">
        <v>125</v>
      </c>
      <c r="B148" t="s">
        <v>211</v>
      </c>
      <c r="C148" t="s">
        <v>30</v>
      </c>
      <c r="D148" t="s">
        <v>114</v>
      </c>
      <c r="E148" t="s">
        <v>29</v>
      </c>
      <c r="F148" t="s">
        <v>126</v>
      </c>
      <c r="H148" t="s">
        <v>127</v>
      </c>
      <c r="I148" t="s">
        <v>45</v>
      </c>
      <c r="J148" s="9">
        <v>201401</v>
      </c>
      <c r="K148" t="s">
        <v>165</v>
      </c>
      <c r="L148" t="s">
        <v>50</v>
      </c>
      <c r="M148" t="s">
        <v>129</v>
      </c>
      <c r="N148" t="s">
        <v>47</v>
      </c>
      <c r="O148" t="s">
        <v>129</v>
      </c>
      <c r="P148">
        <v>-2466681.09</v>
      </c>
    </row>
    <row r="149" spans="1:16" x14ac:dyDescent="0.25">
      <c r="A149" t="s">
        <v>125</v>
      </c>
      <c r="B149" t="s">
        <v>211</v>
      </c>
      <c r="C149" t="s">
        <v>30</v>
      </c>
      <c r="D149" t="s">
        <v>42</v>
      </c>
      <c r="E149" t="s">
        <v>32</v>
      </c>
      <c r="F149" t="s">
        <v>259</v>
      </c>
      <c r="G149" t="s">
        <v>260</v>
      </c>
      <c r="H149" t="s">
        <v>24</v>
      </c>
      <c r="I149" t="s">
        <v>20</v>
      </c>
      <c r="J149" s="9">
        <v>201408</v>
      </c>
      <c r="K149" t="s">
        <v>41</v>
      </c>
      <c r="L149" t="s">
        <v>26</v>
      </c>
      <c r="M149" t="s">
        <v>130</v>
      </c>
      <c r="N149" t="s">
        <v>131</v>
      </c>
      <c r="O149" t="s">
        <v>213</v>
      </c>
      <c r="P149">
        <v>-3524.62</v>
      </c>
    </row>
    <row r="150" spans="1:16" x14ac:dyDescent="0.25">
      <c r="A150" t="s">
        <v>125</v>
      </c>
      <c r="B150" t="s">
        <v>211</v>
      </c>
      <c r="C150" t="s">
        <v>30</v>
      </c>
      <c r="D150" t="s">
        <v>42</v>
      </c>
      <c r="E150" t="s">
        <v>29</v>
      </c>
      <c r="F150" t="s">
        <v>126</v>
      </c>
      <c r="H150" t="s">
        <v>127</v>
      </c>
      <c r="I150" t="s">
        <v>45</v>
      </c>
      <c r="J150" s="9">
        <v>201401</v>
      </c>
      <c r="K150" t="s">
        <v>165</v>
      </c>
      <c r="L150" t="s">
        <v>50</v>
      </c>
      <c r="M150" t="s">
        <v>129</v>
      </c>
      <c r="N150" t="s">
        <v>47</v>
      </c>
      <c r="O150" t="s">
        <v>129</v>
      </c>
      <c r="P150">
        <v>-2435816.88</v>
      </c>
    </row>
    <row r="151" spans="1:16" x14ac:dyDescent="0.25">
      <c r="A151" t="s">
        <v>125</v>
      </c>
      <c r="B151" t="s">
        <v>211</v>
      </c>
      <c r="C151" t="s">
        <v>30</v>
      </c>
      <c r="D151" t="s">
        <v>74</v>
      </c>
      <c r="E151" t="s">
        <v>29</v>
      </c>
      <c r="F151" t="s">
        <v>126</v>
      </c>
      <c r="H151" t="s">
        <v>127</v>
      </c>
      <c r="I151" t="s">
        <v>45</v>
      </c>
      <c r="J151" s="9">
        <v>201401</v>
      </c>
      <c r="K151" t="s">
        <v>165</v>
      </c>
      <c r="L151" t="s">
        <v>50</v>
      </c>
      <c r="M151" t="s">
        <v>129</v>
      </c>
      <c r="N151" t="s">
        <v>47</v>
      </c>
      <c r="O151" t="s">
        <v>129</v>
      </c>
      <c r="P151">
        <v>-1843656.68</v>
      </c>
    </row>
    <row r="152" spans="1:16" x14ac:dyDescent="0.25">
      <c r="A152" t="s">
        <v>125</v>
      </c>
      <c r="B152" t="s">
        <v>211</v>
      </c>
      <c r="C152" t="s">
        <v>30</v>
      </c>
      <c r="D152" t="s">
        <v>116</v>
      </c>
      <c r="E152" t="s">
        <v>32</v>
      </c>
      <c r="F152" t="s">
        <v>261</v>
      </c>
      <c r="G152" t="s">
        <v>72</v>
      </c>
      <c r="H152" t="s">
        <v>39</v>
      </c>
      <c r="I152" t="s">
        <v>20</v>
      </c>
      <c r="J152" s="9">
        <v>201405</v>
      </c>
      <c r="K152" t="s">
        <v>66</v>
      </c>
      <c r="L152" t="s">
        <v>38</v>
      </c>
      <c r="M152" t="s">
        <v>130</v>
      </c>
      <c r="N152" t="s">
        <v>131</v>
      </c>
      <c r="O152" t="s">
        <v>248</v>
      </c>
      <c r="P152">
        <v>-3145.76</v>
      </c>
    </row>
    <row r="153" spans="1:16" x14ac:dyDescent="0.25">
      <c r="A153" t="s">
        <v>125</v>
      </c>
      <c r="B153" t="s">
        <v>211</v>
      </c>
      <c r="C153" t="s">
        <v>30</v>
      </c>
      <c r="D153" t="s">
        <v>116</v>
      </c>
      <c r="E153" t="s">
        <v>32</v>
      </c>
      <c r="F153" t="s">
        <v>261</v>
      </c>
      <c r="G153" t="s">
        <v>72</v>
      </c>
      <c r="H153" t="s">
        <v>39</v>
      </c>
      <c r="I153" t="s">
        <v>20</v>
      </c>
      <c r="J153" s="9">
        <v>201408</v>
      </c>
      <c r="K153" t="s">
        <v>61</v>
      </c>
      <c r="L153" t="s">
        <v>26</v>
      </c>
      <c r="M153" t="s">
        <v>130</v>
      </c>
      <c r="N153" t="s">
        <v>131</v>
      </c>
      <c r="O153" t="s">
        <v>248</v>
      </c>
      <c r="P153">
        <v>0</v>
      </c>
    </row>
    <row r="154" spans="1:16" x14ac:dyDescent="0.25">
      <c r="A154" t="s">
        <v>125</v>
      </c>
      <c r="B154" t="s">
        <v>211</v>
      </c>
      <c r="C154" t="s">
        <v>30</v>
      </c>
      <c r="D154" t="s">
        <v>116</v>
      </c>
      <c r="E154" t="s">
        <v>29</v>
      </c>
      <c r="F154" t="s">
        <v>126</v>
      </c>
      <c r="H154" t="s">
        <v>127</v>
      </c>
      <c r="I154" t="s">
        <v>45</v>
      </c>
      <c r="J154" s="9">
        <v>201401</v>
      </c>
      <c r="K154" t="s">
        <v>165</v>
      </c>
      <c r="L154" t="s">
        <v>50</v>
      </c>
      <c r="M154" t="s">
        <v>129</v>
      </c>
      <c r="N154" t="s">
        <v>47</v>
      </c>
      <c r="O154" t="s">
        <v>129</v>
      </c>
      <c r="P154">
        <v>-18842.259999999998</v>
      </c>
    </row>
    <row r="155" spans="1:16" x14ac:dyDescent="0.25">
      <c r="A155" t="s">
        <v>125</v>
      </c>
      <c r="B155" t="s">
        <v>211</v>
      </c>
      <c r="C155" t="s">
        <v>30</v>
      </c>
      <c r="D155" t="s">
        <v>117</v>
      </c>
      <c r="E155" t="s">
        <v>29</v>
      </c>
      <c r="F155" t="s">
        <v>126</v>
      </c>
      <c r="H155" t="s">
        <v>127</v>
      </c>
      <c r="I155" t="s">
        <v>45</v>
      </c>
      <c r="J155" s="9">
        <v>201401</v>
      </c>
      <c r="K155" t="s">
        <v>165</v>
      </c>
      <c r="L155" t="s">
        <v>50</v>
      </c>
      <c r="M155" t="s">
        <v>129</v>
      </c>
      <c r="N155" t="s">
        <v>47</v>
      </c>
      <c r="O155" t="s">
        <v>129</v>
      </c>
      <c r="P155">
        <v>-1791314.67</v>
      </c>
    </row>
    <row r="156" spans="1:16" x14ac:dyDescent="0.25">
      <c r="A156" t="s">
        <v>125</v>
      </c>
      <c r="B156" t="s">
        <v>211</v>
      </c>
      <c r="C156" t="s">
        <v>30</v>
      </c>
      <c r="D156" t="s">
        <v>75</v>
      </c>
      <c r="E156" t="s">
        <v>32</v>
      </c>
      <c r="F156" t="s">
        <v>262</v>
      </c>
      <c r="G156" t="s">
        <v>73</v>
      </c>
      <c r="H156" t="s">
        <v>26</v>
      </c>
      <c r="I156" t="s">
        <v>20</v>
      </c>
      <c r="J156" s="9">
        <v>201408</v>
      </c>
      <c r="K156" t="s">
        <v>41</v>
      </c>
      <c r="L156" t="s">
        <v>26</v>
      </c>
      <c r="M156" t="s">
        <v>130</v>
      </c>
      <c r="N156" t="s">
        <v>131</v>
      </c>
      <c r="O156" t="s">
        <v>263</v>
      </c>
      <c r="P156">
        <v>-3010.63</v>
      </c>
    </row>
    <row r="157" spans="1:16" x14ac:dyDescent="0.25">
      <c r="A157" t="s">
        <v>125</v>
      </c>
      <c r="B157" t="s">
        <v>211</v>
      </c>
      <c r="C157" t="s">
        <v>30</v>
      </c>
      <c r="D157" t="s">
        <v>75</v>
      </c>
      <c r="E157" t="s">
        <v>32</v>
      </c>
      <c r="F157" t="s">
        <v>264</v>
      </c>
      <c r="G157" t="s">
        <v>73</v>
      </c>
      <c r="H157" t="s">
        <v>24</v>
      </c>
      <c r="I157" t="s">
        <v>20</v>
      </c>
      <c r="J157" s="9">
        <v>201408</v>
      </c>
      <c r="K157" t="s">
        <v>41</v>
      </c>
      <c r="L157" t="s">
        <v>26</v>
      </c>
      <c r="M157" t="s">
        <v>130</v>
      </c>
      <c r="N157" t="s">
        <v>131</v>
      </c>
      <c r="O157" t="s">
        <v>263</v>
      </c>
      <c r="P157">
        <v>-1953.91</v>
      </c>
    </row>
    <row r="158" spans="1:16" x14ac:dyDescent="0.25">
      <c r="A158" t="s">
        <v>125</v>
      </c>
      <c r="B158" t="s">
        <v>211</v>
      </c>
      <c r="C158" t="s">
        <v>30</v>
      </c>
      <c r="D158" t="s">
        <v>75</v>
      </c>
      <c r="E158" t="s">
        <v>29</v>
      </c>
      <c r="F158" t="s">
        <v>126</v>
      </c>
      <c r="H158" t="s">
        <v>127</v>
      </c>
      <c r="I158" t="s">
        <v>45</v>
      </c>
      <c r="J158" s="9">
        <v>201401</v>
      </c>
      <c r="K158" t="s">
        <v>165</v>
      </c>
      <c r="L158" t="s">
        <v>50</v>
      </c>
      <c r="M158" t="s">
        <v>129</v>
      </c>
      <c r="N158" t="s">
        <v>47</v>
      </c>
      <c r="O158" t="s">
        <v>129</v>
      </c>
      <c r="P158">
        <v>-822307.58</v>
      </c>
    </row>
    <row r="159" spans="1:16" x14ac:dyDescent="0.25">
      <c r="A159" t="s">
        <v>125</v>
      </c>
      <c r="B159" t="s">
        <v>211</v>
      </c>
      <c r="C159" t="s">
        <v>30</v>
      </c>
      <c r="D159" t="s">
        <v>120</v>
      </c>
      <c r="E159" t="s">
        <v>29</v>
      </c>
      <c r="F159" t="s">
        <v>126</v>
      </c>
      <c r="H159" t="s">
        <v>127</v>
      </c>
      <c r="I159" t="s">
        <v>45</v>
      </c>
      <c r="J159" s="9">
        <v>201401</v>
      </c>
      <c r="K159" t="s">
        <v>165</v>
      </c>
      <c r="L159" t="s">
        <v>50</v>
      </c>
      <c r="M159" t="s">
        <v>129</v>
      </c>
      <c r="N159" t="s">
        <v>47</v>
      </c>
      <c r="O159" t="s">
        <v>129</v>
      </c>
      <c r="P159">
        <v>-3190712.14</v>
      </c>
    </row>
    <row r="160" spans="1:16" x14ac:dyDescent="0.25">
      <c r="A160" t="s">
        <v>125</v>
      </c>
      <c r="B160" t="s">
        <v>211</v>
      </c>
      <c r="C160" t="s">
        <v>30</v>
      </c>
      <c r="D160" t="s">
        <v>121</v>
      </c>
      <c r="E160" t="s">
        <v>29</v>
      </c>
      <c r="F160" t="s">
        <v>126</v>
      </c>
      <c r="H160" t="s">
        <v>127</v>
      </c>
      <c r="I160" t="s">
        <v>45</v>
      </c>
      <c r="J160" s="9">
        <v>201401</v>
      </c>
      <c r="K160" t="s">
        <v>165</v>
      </c>
      <c r="L160" t="s">
        <v>50</v>
      </c>
      <c r="M160" t="s">
        <v>129</v>
      </c>
      <c r="N160" t="s">
        <v>47</v>
      </c>
      <c r="O160" t="s">
        <v>129</v>
      </c>
      <c r="P160">
        <v>-12359308.189999999</v>
      </c>
    </row>
    <row r="161" spans="1:16" x14ac:dyDescent="0.25">
      <c r="A161" t="s">
        <v>125</v>
      </c>
      <c r="B161" t="s">
        <v>211</v>
      </c>
      <c r="C161" t="s">
        <v>30</v>
      </c>
      <c r="D161" t="s">
        <v>76</v>
      </c>
      <c r="E161" t="s">
        <v>29</v>
      </c>
      <c r="F161" t="s">
        <v>126</v>
      </c>
      <c r="H161" t="s">
        <v>127</v>
      </c>
      <c r="I161" t="s">
        <v>45</v>
      </c>
      <c r="J161" s="9">
        <v>201401</v>
      </c>
      <c r="K161" t="s">
        <v>165</v>
      </c>
      <c r="L161" t="s">
        <v>50</v>
      </c>
      <c r="M161" t="s">
        <v>129</v>
      </c>
      <c r="N161" t="s">
        <v>47</v>
      </c>
      <c r="O161" t="s">
        <v>129</v>
      </c>
      <c r="P161">
        <v>-383396.33</v>
      </c>
    </row>
    <row r="162" spans="1:16" x14ac:dyDescent="0.25">
      <c r="A162" t="s">
        <v>125</v>
      </c>
      <c r="B162" t="s">
        <v>211</v>
      </c>
      <c r="C162" t="s">
        <v>30</v>
      </c>
      <c r="D162" t="s">
        <v>157</v>
      </c>
      <c r="E162" t="s">
        <v>32</v>
      </c>
      <c r="F162" t="s">
        <v>265</v>
      </c>
      <c r="G162" t="s">
        <v>22</v>
      </c>
      <c r="H162" t="s">
        <v>22</v>
      </c>
      <c r="I162" t="s">
        <v>20</v>
      </c>
      <c r="J162" s="9">
        <v>201406</v>
      </c>
      <c r="K162" t="s">
        <v>70</v>
      </c>
      <c r="L162" t="s">
        <v>22</v>
      </c>
      <c r="M162" t="s">
        <v>130</v>
      </c>
      <c r="N162" t="s">
        <v>131</v>
      </c>
      <c r="O162" t="s">
        <v>213</v>
      </c>
      <c r="P162">
        <v>-3</v>
      </c>
    </row>
    <row r="163" spans="1:16" x14ac:dyDescent="0.25">
      <c r="A163" t="s">
        <v>125</v>
      </c>
      <c r="B163" t="s">
        <v>211</v>
      </c>
      <c r="C163" t="s">
        <v>30</v>
      </c>
      <c r="D163" t="s">
        <v>157</v>
      </c>
      <c r="E163" t="s">
        <v>32</v>
      </c>
      <c r="F163" t="s">
        <v>265</v>
      </c>
      <c r="G163" t="s">
        <v>22</v>
      </c>
      <c r="H163" t="s">
        <v>22</v>
      </c>
      <c r="I163" t="s">
        <v>20</v>
      </c>
      <c r="J163" s="9">
        <v>201409</v>
      </c>
      <c r="K163" t="s">
        <v>57</v>
      </c>
      <c r="L163" t="s">
        <v>28</v>
      </c>
      <c r="M163" t="s">
        <v>130</v>
      </c>
      <c r="N163" t="s">
        <v>131</v>
      </c>
      <c r="O163" t="s">
        <v>213</v>
      </c>
      <c r="P163">
        <v>0</v>
      </c>
    </row>
    <row r="164" spans="1:16" x14ac:dyDescent="0.25">
      <c r="A164" t="s">
        <v>125</v>
      </c>
      <c r="B164" t="s">
        <v>211</v>
      </c>
      <c r="C164" t="s">
        <v>30</v>
      </c>
      <c r="D164" t="s">
        <v>157</v>
      </c>
      <c r="E164" t="s">
        <v>29</v>
      </c>
      <c r="F164" t="s">
        <v>126</v>
      </c>
      <c r="H164" t="s">
        <v>127</v>
      </c>
      <c r="I164" t="s">
        <v>45</v>
      </c>
      <c r="J164" s="9">
        <v>201401</v>
      </c>
      <c r="K164" t="s">
        <v>165</v>
      </c>
      <c r="L164" t="s">
        <v>50</v>
      </c>
      <c r="M164" t="s">
        <v>129</v>
      </c>
      <c r="N164" t="s">
        <v>47</v>
      </c>
      <c r="O164" t="s">
        <v>129</v>
      </c>
      <c r="P164">
        <v>-427164.95</v>
      </c>
    </row>
    <row r="165" spans="1:16" x14ac:dyDescent="0.25">
      <c r="A165" t="s">
        <v>125</v>
      </c>
      <c r="B165" t="s">
        <v>211</v>
      </c>
      <c r="C165" t="s">
        <v>30</v>
      </c>
      <c r="D165" t="s">
        <v>122</v>
      </c>
      <c r="E165" t="s">
        <v>29</v>
      </c>
      <c r="F165" t="s">
        <v>126</v>
      </c>
      <c r="H165" t="s">
        <v>127</v>
      </c>
      <c r="I165" t="s">
        <v>45</v>
      </c>
      <c r="J165" s="9">
        <v>201401</v>
      </c>
      <c r="K165" t="s">
        <v>165</v>
      </c>
      <c r="L165" t="s">
        <v>50</v>
      </c>
      <c r="M165" t="s">
        <v>129</v>
      </c>
      <c r="N165" t="s">
        <v>47</v>
      </c>
      <c r="O165" t="s">
        <v>129</v>
      </c>
      <c r="P165">
        <v>-1823824.23</v>
      </c>
    </row>
    <row r="166" spans="1:16" x14ac:dyDescent="0.25">
      <c r="A166" t="s">
        <v>125</v>
      </c>
      <c r="B166" t="s">
        <v>211</v>
      </c>
      <c r="C166" t="s">
        <v>30</v>
      </c>
      <c r="D166" t="s">
        <v>77</v>
      </c>
      <c r="E166" t="s">
        <v>29</v>
      </c>
      <c r="F166" t="s">
        <v>126</v>
      </c>
      <c r="H166" t="s">
        <v>127</v>
      </c>
      <c r="I166" t="s">
        <v>45</v>
      </c>
      <c r="J166" s="9">
        <v>201401</v>
      </c>
      <c r="K166" t="s">
        <v>165</v>
      </c>
      <c r="L166" t="s">
        <v>50</v>
      </c>
      <c r="M166" t="s">
        <v>129</v>
      </c>
      <c r="N166" t="s">
        <v>47</v>
      </c>
      <c r="O166" t="s">
        <v>129</v>
      </c>
      <c r="P166">
        <v>-372004.77</v>
      </c>
    </row>
    <row r="167" spans="1:16" x14ac:dyDescent="0.25">
      <c r="A167" t="s">
        <v>125</v>
      </c>
      <c r="B167" t="s">
        <v>211</v>
      </c>
      <c r="C167" t="s">
        <v>30</v>
      </c>
      <c r="D167" t="s">
        <v>93</v>
      </c>
      <c r="E167" t="s">
        <v>29</v>
      </c>
      <c r="F167" t="s">
        <v>126</v>
      </c>
      <c r="H167" t="s">
        <v>127</v>
      </c>
      <c r="I167" t="s">
        <v>45</v>
      </c>
      <c r="J167" s="9">
        <v>201401</v>
      </c>
      <c r="K167" t="s">
        <v>165</v>
      </c>
      <c r="L167" t="s">
        <v>50</v>
      </c>
      <c r="M167" t="s">
        <v>129</v>
      </c>
      <c r="N167" t="s">
        <v>47</v>
      </c>
      <c r="O167" t="s">
        <v>129</v>
      </c>
      <c r="P167">
        <v>0</v>
      </c>
    </row>
    <row r="168" spans="1:16" x14ac:dyDescent="0.25">
      <c r="A168" t="s">
        <v>125</v>
      </c>
      <c r="B168" t="s">
        <v>211</v>
      </c>
      <c r="C168" t="s">
        <v>30</v>
      </c>
      <c r="D168" t="s">
        <v>78</v>
      </c>
      <c r="E168" t="s">
        <v>29</v>
      </c>
      <c r="F168" t="s">
        <v>126</v>
      </c>
      <c r="H168" t="s">
        <v>127</v>
      </c>
      <c r="I168" t="s">
        <v>45</v>
      </c>
      <c r="J168" s="9">
        <v>201401</v>
      </c>
      <c r="K168" t="s">
        <v>165</v>
      </c>
      <c r="L168" t="s">
        <v>50</v>
      </c>
      <c r="M168" t="s">
        <v>129</v>
      </c>
      <c r="N168" t="s">
        <v>47</v>
      </c>
      <c r="O168" t="s">
        <v>129</v>
      </c>
      <c r="P168">
        <v>-2942533.99</v>
      </c>
    </row>
    <row r="169" spans="1:16" x14ac:dyDescent="0.25">
      <c r="A169" t="s">
        <v>125</v>
      </c>
      <c r="B169" t="s">
        <v>211</v>
      </c>
      <c r="C169" t="s">
        <v>30</v>
      </c>
      <c r="D169" t="s">
        <v>79</v>
      </c>
      <c r="E169" t="s">
        <v>32</v>
      </c>
      <c r="F169" t="s">
        <v>266</v>
      </c>
      <c r="G169" t="s">
        <v>70</v>
      </c>
      <c r="H169" t="s">
        <v>24</v>
      </c>
      <c r="I169" t="s">
        <v>20</v>
      </c>
      <c r="J169" s="9">
        <v>201408</v>
      </c>
      <c r="K169" t="s">
        <v>41</v>
      </c>
      <c r="L169" t="s">
        <v>26</v>
      </c>
      <c r="M169" t="s">
        <v>130</v>
      </c>
      <c r="N169" t="s">
        <v>131</v>
      </c>
      <c r="O169" t="s">
        <v>217</v>
      </c>
      <c r="P169">
        <v>-18282.25</v>
      </c>
    </row>
    <row r="170" spans="1:16" x14ac:dyDescent="0.25">
      <c r="A170" t="s">
        <v>125</v>
      </c>
      <c r="B170" t="s">
        <v>211</v>
      </c>
      <c r="C170" t="s">
        <v>30</v>
      </c>
      <c r="D170" t="s">
        <v>79</v>
      </c>
      <c r="E170" t="s">
        <v>32</v>
      </c>
      <c r="F170" t="s">
        <v>267</v>
      </c>
      <c r="G170" t="s">
        <v>70</v>
      </c>
      <c r="H170" t="s">
        <v>24</v>
      </c>
      <c r="I170" t="s">
        <v>20</v>
      </c>
      <c r="J170" s="9">
        <v>201408</v>
      </c>
      <c r="K170" t="s">
        <v>41</v>
      </c>
      <c r="L170" t="s">
        <v>26</v>
      </c>
      <c r="M170" t="s">
        <v>130</v>
      </c>
      <c r="N170" t="s">
        <v>131</v>
      </c>
      <c r="O170" t="s">
        <v>217</v>
      </c>
      <c r="P170">
        <v>-8704.52</v>
      </c>
    </row>
    <row r="171" spans="1:16" x14ac:dyDescent="0.25">
      <c r="A171" t="s">
        <v>125</v>
      </c>
      <c r="B171" t="s">
        <v>211</v>
      </c>
      <c r="C171" t="s">
        <v>30</v>
      </c>
      <c r="D171" t="s">
        <v>79</v>
      </c>
      <c r="E171" t="s">
        <v>29</v>
      </c>
      <c r="F171" t="s">
        <v>126</v>
      </c>
      <c r="H171" t="s">
        <v>127</v>
      </c>
      <c r="I171" t="s">
        <v>45</v>
      </c>
      <c r="J171" s="9">
        <v>201401</v>
      </c>
      <c r="K171" t="s">
        <v>165</v>
      </c>
      <c r="L171" t="s">
        <v>50</v>
      </c>
      <c r="M171" t="s">
        <v>129</v>
      </c>
      <c r="N171" t="s">
        <v>47</v>
      </c>
      <c r="O171" t="s">
        <v>129</v>
      </c>
      <c r="P171">
        <v>-6640570.7000000002</v>
      </c>
    </row>
    <row r="172" spans="1:16" x14ac:dyDescent="0.25">
      <c r="A172" t="s">
        <v>125</v>
      </c>
      <c r="B172" t="s">
        <v>211</v>
      </c>
      <c r="C172" t="s">
        <v>30</v>
      </c>
      <c r="D172" t="s">
        <v>80</v>
      </c>
      <c r="E172" t="s">
        <v>32</v>
      </c>
      <c r="F172" t="s">
        <v>268</v>
      </c>
      <c r="G172" t="s">
        <v>173</v>
      </c>
      <c r="H172" t="s">
        <v>22</v>
      </c>
      <c r="I172" t="s">
        <v>20</v>
      </c>
      <c r="J172" s="9">
        <v>201405</v>
      </c>
      <c r="K172" t="s">
        <v>66</v>
      </c>
      <c r="L172" t="s">
        <v>38</v>
      </c>
      <c r="M172" t="s">
        <v>130</v>
      </c>
      <c r="N172" t="s">
        <v>131</v>
      </c>
      <c r="O172" t="s">
        <v>217</v>
      </c>
      <c r="P172">
        <v>-1172.53</v>
      </c>
    </row>
    <row r="173" spans="1:16" x14ac:dyDescent="0.25">
      <c r="A173" t="s">
        <v>125</v>
      </c>
      <c r="B173" t="s">
        <v>211</v>
      </c>
      <c r="C173" t="s">
        <v>30</v>
      </c>
      <c r="D173" t="s">
        <v>80</v>
      </c>
      <c r="E173" t="s">
        <v>32</v>
      </c>
      <c r="F173" t="s">
        <v>268</v>
      </c>
      <c r="G173" t="s">
        <v>173</v>
      </c>
      <c r="H173" t="s">
        <v>22</v>
      </c>
      <c r="I173" t="s">
        <v>20</v>
      </c>
      <c r="J173" s="9">
        <v>201408</v>
      </c>
      <c r="K173" t="s">
        <v>61</v>
      </c>
      <c r="L173" t="s">
        <v>26</v>
      </c>
      <c r="M173" t="s">
        <v>130</v>
      </c>
      <c r="N173" t="s">
        <v>131</v>
      </c>
      <c r="O173" t="s">
        <v>217</v>
      </c>
      <c r="P173">
        <v>0</v>
      </c>
    </row>
    <row r="174" spans="1:16" x14ac:dyDescent="0.25">
      <c r="A174" t="s">
        <v>125</v>
      </c>
      <c r="B174" t="s">
        <v>211</v>
      </c>
      <c r="C174" t="s">
        <v>30</v>
      </c>
      <c r="D174" t="s">
        <v>80</v>
      </c>
      <c r="E174" t="s">
        <v>32</v>
      </c>
      <c r="F174" t="s">
        <v>269</v>
      </c>
      <c r="G174" t="s">
        <v>37</v>
      </c>
      <c r="H174" t="s">
        <v>26</v>
      </c>
      <c r="I174" t="s">
        <v>20</v>
      </c>
      <c r="J174" s="9">
        <v>201408</v>
      </c>
      <c r="K174" t="s">
        <v>41</v>
      </c>
      <c r="L174" t="s">
        <v>26</v>
      </c>
      <c r="M174" t="s">
        <v>130</v>
      </c>
      <c r="N174" t="s">
        <v>131</v>
      </c>
      <c r="O174" t="s">
        <v>248</v>
      </c>
      <c r="P174">
        <v>-463.44</v>
      </c>
    </row>
    <row r="175" spans="1:16" x14ac:dyDescent="0.25">
      <c r="A175" t="s">
        <v>125</v>
      </c>
      <c r="B175" t="s">
        <v>211</v>
      </c>
      <c r="C175" t="s">
        <v>30</v>
      </c>
      <c r="D175" t="s">
        <v>80</v>
      </c>
      <c r="E175" t="s">
        <v>32</v>
      </c>
      <c r="F175" t="s">
        <v>270</v>
      </c>
      <c r="G175" t="s">
        <v>26</v>
      </c>
      <c r="H175" t="s">
        <v>26</v>
      </c>
      <c r="I175" t="s">
        <v>20</v>
      </c>
      <c r="J175" s="9">
        <v>201408</v>
      </c>
      <c r="K175" t="s">
        <v>41</v>
      </c>
      <c r="L175" t="s">
        <v>26</v>
      </c>
      <c r="M175" t="s">
        <v>130</v>
      </c>
      <c r="N175" t="s">
        <v>131</v>
      </c>
      <c r="O175" t="s">
        <v>263</v>
      </c>
      <c r="P175">
        <v>-4314.3900000000003</v>
      </c>
    </row>
    <row r="176" spans="1:16" x14ac:dyDescent="0.25">
      <c r="A176" t="s">
        <v>125</v>
      </c>
      <c r="B176" t="s">
        <v>211</v>
      </c>
      <c r="C176" t="s">
        <v>30</v>
      </c>
      <c r="D176" t="s">
        <v>80</v>
      </c>
      <c r="E176" t="s">
        <v>29</v>
      </c>
      <c r="F176" t="s">
        <v>126</v>
      </c>
      <c r="H176" t="s">
        <v>127</v>
      </c>
      <c r="I176" t="s">
        <v>45</v>
      </c>
      <c r="J176" s="9">
        <v>201401</v>
      </c>
      <c r="K176" t="s">
        <v>165</v>
      </c>
      <c r="L176" t="s">
        <v>50</v>
      </c>
      <c r="M176" t="s">
        <v>129</v>
      </c>
      <c r="N176" t="s">
        <v>47</v>
      </c>
      <c r="O176" t="s">
        <v>129</v>
      </c>
      <c r="P176">
        <v>-4052456.68</v>
      </c>
    </row>
    <row r="177" spans="1:16" x14ac:dyDescent="0.25">
      <c r="A177" t="s">
        <v>125</v>
      </c>
      <c r="B177" t="s">
        <v>211</v>
      </c>
      <c r="C177" t="s">
        <v>30</v>
      </c>
      <c r="D177" t="s">
        <v>81</v>
      </c>
      <c r="E177" t="s">
        <v>29</v>
      </c>
      <c r="F177" t="s">
        <v>126</v>
      </c>
      <c r="H177" t="s">
        <v>127</v>
      </c>
      <c r="I177" t="s">
        <v>45</v>
      </c>
      <c r="J177" s="9">
        <v>201401</v>
      </c>
      <c r="K177" t="s">
        <v>165</v>
      </c>
      <c r="L177" t="s">
        <v>50</v>
      </c>
      <c r="M177" t="s">
        <v>129</v>
      </c>
      <c r="N177" t="s">
        <v>47</v>
      </c>
      <c r="O177" t="s">
        <v>129</v>
      </c>
      <c r="P177">
        <v>-2447095.77</v>
      </c>
    </row>
    <row r="178" spans="1:16" x14ac:dyDescent="0.25">
      <c r="A178" t="s">
        <v>125</v>
      </c>
      <c r="B178" t="s">
        <v>211</v>
      </c>
      <c r="C178" t="s">
        <v>30</v>
      </c>
      <c r="D178" t="s">
        <v>103</v>
      </c>
      <c r="E178" t="s">
        <v>19</v>
      </c>
      <c r="F178" t="s">
        <v>126</v>
      </c>
      <c r="H178" t="s">
        <v>127</v>
      </c>
      <c r="I178" t="s">
        <v>45</v>
      </c>
      <c r="J178" s="9">
        <v>201404</v>
      </c>
      <c r="K178" t="s">
        <v>51</v>
      </c>
      <c r="L178" t="s">
        <v>39</v>
      </c>
      <c r="M178" t="s">
        <v>129</v>
      </c>
      <c r="N178" t="s">
        <v>47</v>
      </c>
      <c r="O178" t="s">
        <v>129</v>
      </c>
      <c r="P178">
        <v>0</v>
      </c>
    </row>
    <row r="179" spans="1:16" x14ac:dyDescent="0.25">
      <c r="A179" t="s">
        <v>125</v>
      </c>
      <c r="B179" t="s">
        <v>211</v>
      </c>
      <c r="C179" t="s">
        <v>30</v>
      </c>
      <c r="D179" t="s">
        <v>103</v>
      </c>
      <c r="E179" t="s">
        <v>29</v>
      </c>
      <c r="F179" t="s">
        <v>126</v>
      </c>
      <c r="H179" t="s">
        <v>127</v>
      </c>
      <c r="I179" t="s">
        <v>45</v>
      </c>
      <c r="J179" s="9">
        <v>201401</v>
      </c>
      <c r="K179" t="s">
        <v>165</v>
      </c>
      <c r="L179" t="s">
        <v>50</v>
      </c>
      <c r="M179" t="s">
        <v>129</v>
      </c>
      <c r="N179" t="s">
        <v>47</v>
      </c>
      <c r="O179" t="s">
        <v>129</v>
      </c>
      <c r="P179">
        <v>-2216065.62</v>
      </c>
    </row>
    <row r="180" spans="1:16" x14ac:dyDescent="0.25">
      <c r="A180" t="s">
        <v>125</v>
      </c>
      <c r="B180" t="s">
        <v>211</v>
      </c>
      <c r="C180" t="s">
        <v>30</v>
      </c>
      <c r="D180" t="s">
        <v>82</v>
      </c>
      <c r="E180" t="s">
        <v>32</v>
      </c>
      <c r="F180" t="s">
        <v>271</v>
      </c>
      <c r="G180" t="s">
        <v>96</v>
      </c>
      <c r="H180" t="s">
        <v>39</v>
      </c>
      <c r="I180" t="s">
        <v>20</v>
      </c>
      <c r="J180" s="9">
        <v>201404</v>
      </c>
      <c r="K180" t="s">
        <v>40</v>
      </c>
      <c r="L180" t="s">
        <v>39</v>
      </c>
      <c r="M180" t="s">
        <v>130</v>
      </c>
      <c r="N180" t="s">
        <v>131</v>
      </c>
      <c r="O180" t="s">
        <v>263</v>
      </c>
      <c r="P180">
        <v>-183.73</v>
      </c>
    </row>
    <row r="181" spans="1:16" x14ac:dyDescent="0.25">
      <c r="A181" t="s">
        <v>125</v>
      </c>
      <c r="B181" t="s">
        <v>211</v>
      </c>
      <c r="C181" t="s">
        <v>30</v>
      </c>
      <c r="D181" t="s">
        <v>82</v>
      </c>
      <c r="E181" t="s">
        <v>32</v>
      </c>
      <c r="F181" t="s">
        <v>271</v>
      </c>
      <c r="G181" t="s">
        <v>96</v>
      </c>
      <c r="H181" t="s">
        <v>39</v>
      </c>
      <c r="I181" t="s">
        <v>20</v>
      </c>
      <c r="J181" s="9">
        <v>201407</v>
      </c>
      <c r="K181" t="s">
        <v>36</v>
      </c>
      <c r="L181" t="s">
        <v>24</v>
      </c>
      <c r="M181" t="s">
        <v>130</v>
      </c>
      <c r="N181" t="s">
        <v>131</v>
      </c>
      <c r="O181" t="s">
        <v>263</v>
      </c>
      <c r="P181">
        <v>0</v>
      </c>
    </row>
    <row r="182" spans="1:16" x14ac:dyDescent="0.25">
      <c r="A182" t="s">
        <v>125</v>
      </c>
      <c r="B182" t="s">
        <v>211</v>
      </c>
      <c r="C182" t="s">
        <v>30</v>
      </c>
      <c r="D182" t="s">
        <v>82</v>
      </c>
      <c r="E182" t="s">
        <v>32</v>
      </c>
      <c r="F182" t="s">
        <v>272</v>
      </c>
      <c r="G182" t="s">
        <v>158</v>
      </c>
      <c r="H182" t="s">
        <v>39</v>
      </c>
      <c r="I182" t="s">
        <v>20</v>
      </c>
      <c r="J182" s="9">
        <v>201405</v>
      </c>
      <c r="K182" t="s">
        <v>66</v>
      </c>
      <c r="L182" t="s">
        <v>38</v>
      </c>
      <c r="M182" t="s">
        <v>130</v>
      </c>
      <c r="N182" t="s">
        <v>131</v>
      </c>
      <c r="O182" t="s">
        <v>248</v>
      </c>
      <c r="P182">
        <v>-1182.5</v>
      </c>
    </row>
    <row r="183" spans="1:16" x14ac:dyDescent="0.25">
      <c r="A183" t="s">
        <v>125</v>
      </c>
      <c r="B183" t="s">
        <v>211</v>
      </c>
      <c r="C183" t="s">
        <v>30</v>
      </c>
      <c r="D183" t="s">
        <v>82</v>
      </c>
      <c r="E183" t="s">
        <v>32</v>
      </c>
      <c r="F183" t="s">
        <v>272</v>
      </c>
      <c r="G183" t="s">
        <v>158</v>
      </c>
      <c r="H183" t="s">
        <v>39</v>
      </c>
      <c r="I183" t="s">
        <v>20</v>
      </c>
      <c r="J183" s="9">
        <v>201408</v>
      </c>
      <c r="K183" t="s">
        <v>61</v>
      </c>
      <c r="L183" t="s">
        <v>26</v>
      </c>
      <c r="M183" t="s">
        <v>130</v>
      </c>
      <c r="N183" t="s">
        <v>131</v>
      </c>
      <c r="O183" t="s">
        <v>248</v>
      </c>
      <c r="P183">
        <v>0</v>
      </c>
    </row>
    <row r="184" spans="1:16" x14ac:dyDescent="0.25">
      <c r="A184" t="s">
        <v>125</v>
      </c>
      <c r="B184" t="s">
        <v>211</v>
      </c>
      <c r="C184" t="s">
        <v>30</v>
      </c>
      <c r="D184" t="s">
        <v>82</v>
      </c>
      <c r="E184" t="s">
        <v>32</v>
      </c>
      <c r="F184" t="s">
        <v>273</v>
      </c>
      <c r="G184" t="s">
        <v>39</v>
      </c>
      <c r="H184" t="s">
        <v>22</v>
      </c>
      <c r="I184" t="s">
        <v>20</v>
      </c>
      <c r="J184" s="9">
        <v>201405</v>
      </c>
      <c r="K184" t="s">
        <v>66</v>
      </c>
      <c r="L184" t="s">
        <v>38</v>
      </c>
      <c r="M184" t="s">
        <v>130</v>
      </c>
      <c r="N184" t="s">
        <v>131</v>
      </c>
      <c r="O184" t="s">
        <v>263</v>
      </c>
      <c r="P184">
        <v>-9049.7099999999991</v>
      </c>
    </row>
    <row r="185" spans="1:16" x14ac:dyDescent="0.25">
      <c r="A185" t="s">
        <v>125</v>
      </c>
      <c r="B185" t="s">
        <v>211</v>
      </c>
      <c r="C185" t="s">
        <v>30</v>
      </c>
      <c r="D185" t="s">
        <v>82</v>
      </c>
      <c r="E185" t="s">
        <v>32</v>
      </c>
      <c r="F185" t="s">
        <v>273</v>
      </c>
      <c r="G185" t="s">
        <v>39</v>
      </c>
      <c r="H185" t="s">
        <v>22</v>
      </c>
      <c r="I185" t="s">
        <v>20</v>
      </c>
      <c r="J185" s="9">
        <v>201408</v>
      </c>
      <c r="K185" t="s">
        <v>61</v>
      </c>
      <c r="L185" t="s">
        <v>26</v>
      </c>
      <c r="M185" t="s">
        <v>130</v>
      </c>
      <c r="N185" t="s">
        <v>131</v>
      </c>
      <c r="O185" t="s">
        <v>263</v>
      </c>
      <c r="P185">
        <v>0</v>
      </c>
    </row>
    <row r="186" spans="1:16" x14ac:dyDescent="0.25">
      <c r="A186" t="s">
        <v>125</v>
      </c>
      <c r="B186" t="s">
        <v>211</v>
      </c>
      <c r="C186" t="s">
        <v>30</v>
      </c>
      <c r="D186" t="s">
        <v>82</v>
      </c>
      <c r="E186" t="s">
        <v>32</v>
      </c>
      <c r="F186" t="s">
        <v>274</v>
      </c>
      <c r="G186" t="s">
        <v>39</v>
      </c>
      <c r="H186" t="s">
        <v>22</v>
      </c>
      <c r="I186" t="s">
        <v>20</v>
      </c>
      <c r="J186" s="9">
        <v>201405</v>
      </c>
      <c r="K186" t="s">
        <v>66</v>
      </c>
      <c r="L186" t="s">
        <v>38</v>
      </c>
      <c r="M186" t="s">
        <v>130</v>
      </c>
      <c r="N186" t="s">
        <v>131</v>
      </c>
      <c r="O186" t="s">
        <v>263</v>
      </c>
      <c r="P186">
        <v>-2216.2600000000002</v>
      </c>
    </row>
    <row r="187" spans="1:16" x14ac:dyDescent="0.25">
      <c r="A187" t="s">
        <v>125</v>
      </c>
      <c r="B187" t="s">
        <v>211</v>
      </c>
      <c r="C187" t="s">
        <v>30</v>
      </c>
      <c r="D187" t="s">
        <v>82</v>
      </c>
      <c r="E187" t="s">
        <v>32</v>
      </c>
      <c r="F187" t="s">
        <v>274</v>
      </c>
      <c r="G187" t="s">
        <v>39</v>
      </c>
      <c r="H187" t="s">
        <v>22</v>
      </c>
      <c r="I187" t="s">
        <v>20</v>
      </c>
      <c r="J187" s="9">
        <v>201408</v>
      </c>
      <c r="K187" t="s">
        <v>61</v>
      </c>
      <c r="L187" t="s">
        <v>26</v>
      </c>
      <c r="M187" t="s">
        <v>130</v>
      </c>
      <c r="N187" t="s">
        <v>131</v>
      </c>
      <c r="O187" t="s">
        <v>263</v>
      </c>
      <c r="P187">
        <v>0</v>
      </c>
    </row>
    <row r="188" spans="1:16" x14ac:dyDescent="0.25">
      <c r="A188" t="s">
        <v>125</v>
      </c>
      <c r="B188" t="s">
        <v>211</v>
      </c>
      <c r="C188" t="s">
        <v>30</v>
      </c>
      <c r="D188" t="s">
        <v>82</v>
      </c>
      <c r="E188" t="s">
        <v>32</v>
      </c>
      <c r="F188" t="s">
        <v>275</v>
      </c>
      <c r="G188" t="s">
        <v>179</v>
      </c>
      <c r="H188" t="s">
        <v>22</v>
      </c>
      <c r="I188" t="s">
        <v>20</v>
      </c>
      <c r="J188" s="9">
        <v>201405</v>
      </c>
      <c r="K188" t="s">
        <v>66</v>
      </c>
      <c r="L188" t="s">
        <v>38</v>
      </c>
      <c r="M188" t="s">
        <v>130</v>
      </c>
      <c r="N188" t="s">
        <v>131</v>
      </c>
      <c r="O188" t="s">
        <v>263</v>
      </c>
      <c r="P188">
        <v>-9105.6200000000008</v>
      </c>
    </row>
    <row r="189" spans="1:16" x14ac:dyDescent="0.25">
      <c r="A189" t="s">
        <v>125</v>
      </c>
      <c r="B189" t="s">
        <v>211</v>
      </c>
      <c r="C189" t="s">
        <v>30</v>
      </c>
      <c r="D189" t="s">
        <v>82</v>
      </c>
      <c r="E189" t="s">
        <v>32</v>
      </c>
      <c r="F189" t="s">
        <v>275</v>
      </c>
      <c r="G189" t="s">
        <v>179</v>
      </c>
      <c r="H189" t="s">
        <v>22</v>
      </c>
      <c r="I189" t="s">
        <v>20</v>
      </c>
      <c r="J189" s="9">
        <v>201408</v>
      </c>
      <c r="K189" t="s">
        <v>61</v>
      </c>
      <c r="L189" t="s">
        <v>26</v>
      </c>
      <c r="M189" t="s">
        <v>130</v>
      </c>
      <c r="N189" t="s">
        <v>131</v>
      </c>
      <c r="O189" t="s">
        <v>263</v>
      </c>
      <c r="P189">
        <v>0</v>
      </c>
    </row>
    <row r="190" spans="1:16" x14ac:dyDescent="0.25">
      <c r="A190" t="s">
        <v>125</v>
      </c>
      <c r="B190" t="s">
        <v>211</v>
      </c>
      <c r="C190" t="s">
        <v>30</v>
      </c>
      <c r="D190" t="s">
        <v>82</v>
      </c>
      <c r="E190" t="s">
        <v>29</v>
      </c>
      <c r="F190" t="s">
        <v>126</v>
      </c>
      <c r="H190" t="s">
        <v>127</v>
      </c>
      <c r="I190" t="s">
        <v>45</v>
      </c>
      <c r="J190" s="9">
        <v>201401</v>
      </c>
      <c r="K190" t="s">
        <v>165</v>
      </c>
      <c r="L190" t="s">
        <v>50</v>
      </c>
      <c r="M190" t="s">
        <v>129</v>
      </c>
      <c r="N190" t="s">
        <v>47</v>
      </c>
      <c r="O190" t="s">
        <v>129</v>
      </c>
      <c r="P190">
        <v>-18784955.68</v>
      </c>
    </row>
    <row r="191" spans="1:16" x14ac:dyDescent="0.25">
      <c r="A191" t="s">
        <v>125</v>
      </c>
      <c r="B191" t="s">
        <v>211</v>
      </c>
      <c r="C191" t="s">
        <v>30</v>
      </c>
      <c r="D191" t="s">
        <v>82</v>
      </c>
      <c r="E191" t="s">
        <v>29</v>
      </c>
      <c r="F191" t="s">
        <v>126</v>
      </c>
      <c r="H191" t="s">
        <v>127</v>
      </c>
      <c r="I191" t="s">
        <v>45</v>
      </c>
      <c r="J191" s="9">
        <v>201405</v>
      </c>
      <c r="K191" t="s">
        <v>101</v>
      </c>
      <c r="L191" t="s">
        <v>38</v>
      </c>
      <c r="M191" t="s">
        <v>129</v>
      </c>
      <c r="N191" t="s">
        <v>47</v>
      </c>
      <c r="O191" t="s">
        <v>129</v>
      </c>
      <c r="P191">
        <v>0</v>
      </c>
    </row>
    <row r="192" spans="1:16" x14ac:dyDescent="0.25">
      <c r="A192" t="s">
        <v>125</v>
      </c>
      <c r="B192" t="s">
        <v>211</v>
      </c>
      <c r="C192" t="s">
        <v>30</v>
      </c>
      <c r="D192" t="s">
        <v>83</v>
      </c>
      <c r="E192" t="s">
        <v>32</v>
      </c>
      <c r="F192" t="s">
        <v>276</v>
      </c>
      <c r="G192" t="s">
        <v>141</v>
      </c>
      <c r="H192" t="s">
        <v>39</v>
      </c>
      <c r="I192" t="s">
        <v>20</v>
      </c>
      <c r="J192" s="9">
        <v>201404</v>
      </c>
      <c r="K192" t="s">
        <v>40</v>
      </c>
      <c r="L192" t="s">
        <v>39</v>
      </c>
      <c r="M192" t="s">
        <v>130</v>
      </c>
      <c r="N192" t="s">
        <v>131</v>
      </c>
      <c r="O192" t="s">
        <v>277</v>
      </c>
      <c r="P192">
        <v>-73079.92</v>
      </c>
    </row>
    <row r="193" spans="1:16" x14ac:dyDescent="0.25">
      <c r="A193" t="s">
        <v>125</v>
      </c>
      <c r="B193" t="s">
        <v>211</v>
      </c>
      <c r="C193" t="s">
        <v>30</v>
      </c>
      <c r="D193" t="s">
        <v>83</v>
      </c>
      <c r="E193" t="s">
        <v>32</v>
      </c>
      <c r="F193" t="s">
        <v>276</v>
      </c>
      <c r="G193" t="s">
        <v>141</v>
      </c>
      <c r="H193" t="s">
        <v>39</v>
      </c>
      <c r="I193" t="s">
        <v>20</v>
      </c>
      <c r="J193" s="9">
        <v>201408</v>
      </c>
      <c r="K193" t="s">
        <v>61</v>
      </c>
      <c r="L193" t="s">
        <v>26</v>
      </c>
      <c r="M193" t="s">
        <v>130</v>
      </c>
      <c r="N193" t="s">
        <v>131</v>
      </c>
      <c r="O193" t="s">
        <v>277</v>
      </c>
      <c r="P193">
        <v>0</v>
      </c>
    </row>
    <row r="194" spans="1:16" x14ac:dyDescent="0.25">
      <c r="A194" t="s">
        <v>125</v>
      </c>
      <c r="B194" t="s">
        <v>211</v>
      </c>
      <c r="C194" t="s">
        <v>30</v>
      </c>
      <c r="D194" t="s">
        <v>83</v>
      </c>
      <c r="E194" t="s">
        <v>32</v>
      </c>
      <c r="F194" t="s">
        <v>278</v>
      </c>
      <c r="G194" t="s">
        <v>69</v>
      </c>
      <c r="H194" t="s">
        <v>39</v>
      </c>
      <c r="I194" t="s">
        <v>20</v>
      </c>
      <c r="J194" s="9">
        <v>201404</v>
      </c>
      <c r="K194" t="s">
        <v>40</v>
      </c>
      <c r="L194" t="s">
        <v>39</v>
      </c>
      <c r="M194" t="s">
        <v>130</v>
      </c>
      <c r="N194" t="s">
        <v>131</v>
      </c>
      <c r="O194" t="s">
        <v>279</v>
      </c>
      <c r="P194">
        <v>-9615.3799999999992</v>
      </c>
    </row>
    <row r="195" spans="1:16" x14ac:dyDescent="0.25">
      <c r="A195" t="s">
        <v>125</v>
      </c>
      <c r="B195" t="s">
        <v>211</v>
      </c>
      <c r="C195" t="s">
        <v>30</v>
      </c>
      <c r="D195" t="s">
        <v>83</v>
      </c>
      <c r="E195" t="s">
        <v>32</v>
      </c>
      <c r="F195" t="s">
        <v>278</v>
      </c>
      <c r="G195" t="s">
        <v>69</v>
      </c>
      <c r="H195" t="s">
        <v>39</v>
      </c>
      <c r="I195" t="s">
        <v>20</v>
      </c>
      <c r="J195" s="9">
        <v>201407</v>
      </c>
      <c r="K195" t="s">
        <v>36</v>
      </c>
      <c r="L195" t="s">
        <v>24</v>
      </c>
      <c r="M195" t="s">
        <v>130</v>
      </c>
      <c r="N195" t="s">
        <v>131</v>
      </c>
      <c r="O195" t="s">
        <v>279</v>
      </c>
      <c r="P195">
        <v>0</v>
      </c>
    </row>
    <row r="196" spans="1:16" x14ac:dyDescent="0.25">
      <c r="A196" t="s">
        <v>125</v>
      </c>
      <c r="B196" t="s">
        <v>211</v>
      </c>
      <c r="C196" t="s">
        <v>30</v>
      </c>
      <c r="D196" t="s">
        <v>83</v>
      </c>
      <c r="E196" t="s">
        <v>32</v>
      </c>
      <c r="F196" t="s">
        <v>280</v>
      </c>
      <c r="G196" t="s">
        <v>112</v>
      </c>
      <c r="H196" t="s">
        <v>26</v>
      </c>
      <c r="I196" t="s">
        <v>20</v>
      </c>
      <c r="J196" s="9">
        <v>201408</v>
      </c>
      <c r="K196" t="s">
        <v>41</v>
      </c>
      <c r="L196" t="s">
        <v>26</v>
      </c>
      <c r="M196" t="s">
        <v>130</v>
      </c>
      <c r="N196" t="s">
        <v>131</v>
      </c>
      <c r="O196" t="s">
        <v>281</v>
      </c>
      <c r="P196">
        <v>-4081.97</v>
      </c>
    </row>
    <row r="197" spans="1:16" x14ac:dyDescent="0.25">
      <c r="A197" t="s">
        <v>125</v>
      </c>
      <c r="B197" t="s">
        <v>211</v>
      </c>
      <c r="C197" t="s">
        <v>30</v>
      </c>
      <c r="D197" t="s">
        <v>83</v>
      </c>
      <c r="E197" t="s">
        <v>29</v>
      </c>
      <c r="F197" t="s">
        <v>126</v>
      </c>
      <c r="H197" t="s">
        <v>127</v>
      </c>
      <c r="I197" t="s">
        <v>45</v>
      </c>
      <c r="J197" s="9">
        <v>201401</v>
      </c>
      <c r="K197" t="s">
        <v>165</v>
      </c>
      <c r="L197" t="s">
        <v>50</v>
      </c>
      <c r="M197" t="s">
        <v>129</v>
      </c>
      <c r="N197" t="s">
        <v>47</v>
      </c>
      <c r="O197" t="s">
        <v>129</v>
      </c>
      <c r="P197">
        <v>-16190556.82</v>
      </c>
    </row>
    <row r="198" spans="1:16" x14ac:dyDescent="0.25">
      <c r="A198" t="s">
        <v>125</v>
      </c>
      <c r="B198" t="s">
        <v>211</v>
      </c>
      <c r="C198" t="s">
        <v>30</v>
      </c>
      <c r="D198" t="s">
        <v>83</v>
      </c>
      <c r="E198" t="s">
        <v>29</v>
      </c>
      <c r="F198" t="s">
        <v>126</v>
      </c>
      <c r="H198" t="s">
        <v>127</v>
      </c>
      <c r="I198" t="s">
        <v>45</v>
      </c>
      <c r="J198" s="9">
        <v>201405</v>
      </c>
      <c r="K198" t="s">
        <v>101</v>
      </c>
      <c r="L198" t="s">
        <v>38</v>
      </c>
      <c r="M198" t="s">
        <v>129</v>
      </c>
      <c r="N198" t="s">
        <v>47</v>
      </c>
      <c r="O198" t="s">
        <v>129</v>
      </c>
      <c r="P198">
        <v>0</v>
      </c>
    </row>
    <row r="199" spans="1:16" x14ac:dyDescent="0.25">
      <c r="A199" t="s">
        <v>125</v>
      </c>
      <c r="B199" t="s">
        <v>211</v>
      </c>
      <c r="C199" t="s">
        <v>30</v>
      </c>
      <c r="D199" t="s">
        <v>44</v>
      </c>
      <c r="E199" t="s">
        <v>32</v>
      </c>
      <c r="F199" t="s">
        <v>282</v>
      </c>
      <c r="G199" t="s">
        <v>34</v>
      </c>
      <c r="H199" t="s">
        <v>39</v>
      </c>
      <c r="I199" t="s">
        <v>20</v>
      </c>
      <c r="J199" s="9">
        <v>201404</v>
      </c>
      <c r="K199" t="s">
        <v>40</v>
      </c>
      <c r="L199" t="s">
        <v>39</v>
      </c>
      <c r="M199" t="s">
        <v>130</v>
      </c>
      <c r="N199" t="s">
        <v>131</v>
      </c>
      <c r="O199" t="s">
        <v>217</v>
      </c>
      <c r="P199">
        <v>-4815.67</v>
      </c>
    </row>
    <row r="200" spans="1:16" x14ac:dyDescent="0.25">
      <c r="A200" t="s">
        <v>125</v>
      </c>
      <c r="B200" t="s">
        <v>211</v>
      </c>
      <c r="C200" t="s">
        <v>30</v>
      </c>
      <c r="D200" t="s">
        <v>44</v>
      </c>
      <c r="E200" t="s">
        <v>32</v>
      </c>
      <c r="F200" t="s">
        <v>282</v>
      </c>
      <c r="G200" t="s">
        <v>34</v>
      </c>
      <c r="H200" t="s">
        <v>39</v>
      </c>
      <c r="I200" t="s">
        <v>20</v>
      </c>
      <c r="J200" s="9">
        <v>201407</v>
      </c>
      <c r="K200" t="s">
        <v>36</v>
      </c>
      <c r="L200" t="s">
        <v>24</v>
      </c>
      <c r="M200" t="s">
        <v>130</v>
      </c>
      <c r="N200" t="s">
        <v>131</v>
      </c>
      <c r="O200" t="s">
        <v>217</v>
      </c>
      <c r="P200">
        <v>0</v>
      </c>
    </row>
    <row r="201" spans="1:16" x14ac:dyDescent="0.25">
      <c r="A201" t="s">
        <v>125</v>
      </c>
      <c r="B201" t="s">
        <v>211</v>
      </c>
      <c r="C201" t="s">
        <v>30</v>
      </c>
      <c r="D201" t="s">
        <v>44</v>
      </c>
      <c r="E201" t="s">
        <v>32</v>
      </c>
      <c r="F201" t="s">
        <v>283</v>
      </c>
      <c r="G201" t="s">
        <v>58</v>
      </c>
      <c r="H201" t="s">
        <v>39</v>
      </c>
      <c r="I201" t="s">
        <v>20</v>
      </c>
      <c r="J201" s="9">
        <v>201404</v>
      </c>
      <c r="K201" t="s">
        <v>40</v>
      </c>
      <c r="L201" t="s">
        <v>39</v>
      </c>
      <c r="M201" t="s">
        <v>130</v>
      </c>
      <c r="N201" t="s">
        <v>131</v>
      </c>
      <c r="O201" t="s">
        <v>279</v>
      </c>
      <c r="P201">
        <v>-2007.53</v>
      </c>
    </row>
    <row r="202" spans="1:16" x14ac:dyDescent="0.25">
      <c r="A202" t="s">
        <v>125</v>
      </c>
      <c r="B202" t="s">
        <v>211</v>
      </c>
      <c r="C202" t="s">
        <v>30</v>
      </c>
      <c r="D202" t="s">
        <v>44</v>
      </c>
      <c r="E202" t="s">
        <v>32</v>
      </c>
      <c r="F202" t="s">
        <v>283</v>
      </c>
      <c r="G202" t="s">
        <v>58</v>
      </c>
      <c r="H202" t="s">
        <v>39</v>
      </c>
      <c r="I202" t="s">
        <v>20</v>
      </c>
      <c r="J202" s="9">
        <v>201408</v>
      </c>
      <c r="K202" t="s">
        <v>61</v>
      </c>
      <c r="L202" t="s">
        <v>26</v>
      </c>
      <c r="M202" t="s">
        <v>130</v>
      </c>
      <c r="N202" t="s">
        <v>131</v>
      </c>
      <c r="O202" t="s">
        <v>279</v>
      </c>
      <c r="P202">
        <v>0</v>
      </c>
    </row>
    <row r="203" spans="1:16" x14ac:dyDescent="0.25">
      <c r="A203" t="s">
        <v>125</v>
      </c>
      <c r="B203" t="s">
        <v>211</v>
      </c>
      <c r="C203" t="s">
        <v>30</v>
      </c>
      <c r="D203" t="s">
        <v>44</v>
      </c>
      <c r="E203" t="s">
        <v>32</v>
      </c>
      <c r="F203" t="s">
        <v>284</v>
      </c>
      <c r="G203" t="s">
        <v>24</v>
      </c>
      <c r="H203" t="s">
        <v>24</v>
      </c>
      <c r="I203" t="s">
        <v>20</v>
      </c>
      <c r="J203" s="9">
        <v>201408</v>
      </c>
      <c r="K203" t="s">
        <v>41</v>
      </c>
      <c r="L203" t="s">
        <v>26</v>
      </c>
      <c r="M203" t="s">
        <v>130</v>
      </c>
      <c r="N203" t="s">
        <v>131</v>
      </c>
      <c r="O203" t="s">
        <v>213</v>
      </c>
      <c r="P203">
        <v>-20293.55</v>
      </c>
    </row>
    <row r="204" spans="1:16" x14ac:dyDescent="0.25">
      <c r="A204" t="s">
        <v>125</v>
      </c>
      <c r="B204" t="s">
        <v>211</v>
      </c>
      <c r="C204" t="s">
        <v>30</v>
      </c>
      <c r="D204" t="s">
        <v>44</v>
      </c>
      <c r="E204" t="s">
        <v>32</v>
      </c>
      <c r="F204" t="s">
        <v>285</v>
      </c>
      <c r="G204" t="s">
        <v>171</v>
      </c>
      <c r="H204" t="s">
        <v>39</v>
      </c>
      <c r="I204" t="s">
        <v>20</v>
      </c>
      <c r="J204" s="9">
        <v>201404</v>
      </c>
      <c r="K204" t="s">
        <v>40</v>
      </c>
      <c r="L204" t="s">
        <v>39</v>
      </c>
      <c r="M204" t="s">
        <v>130</v>
      </c>
      <c r="N204" t="s">
        <v>131</v>
      </c>
      <c r="O204" t="s">
        <v>217</v>
      </c>
      <c r="P204">
        <v>-802.61</v>
      </c>
    </row>
    <row r="205" spans="1:16" x14ac:dyDescent="0.25">
      <c r="A205" t="s">
        <v>125</v>
      </c>
      <c r="B205" t="s">
        <v>211</v>
      </c>
      <c r="C205" t="s">
        <v>30</v>
      </c>
      <c r="D205" t="s">
        <v>44</v>
      </c>
      <c r="E205" t="s">
        <v>32</v>
      </c>
      <c r="F205" t="s">
        <v>285</v>
      </c>
      <c r="G205" t="s">
        <v>171</v>
      </c>
      <c r="H205" t="s">
        <v>39</v>
      </c>
      <c r="I205" t="s">
        <v>20</v>
      </c>
      <c r="J205" s="9">
        <v>201407</v>
      </c>
      <c r="K205" t="s">
        <v>36</v>
      </c>
      <c r="L205" t="s">
        <v>24</v>
      </c>
      <c r="M205" t="s">
        <v>130</v>
      </c>
      <c r="N205" t="s">
        <v>131</v>
      </c>
      <c r="O205" t="s">
        <v>217</v>
      </c>
      <c r="P205">
        <v>0</v>
      </c>
    </row>
    <row r="206" spans="1:16" x14ac:dyDescent="0.25">
      <c r="A206" t="s">
        <v>125</v>
      </c>
      <c r="B206" t="s">
        <v>211</v>
      </c>
      <c r="C206" t="s">
        <v>30</v>
      </c>
      <c r="D206" t="s">
        <v>44</v>
      </c>
      <c r="E206" t="s">
        <v>32</v>
      </c>
      <c r="F206" t="s">
        <v>286</v>
      </c>
      <c r="G206" t="s">
        <v>195</v>
      </c>
      <c r="H206" t="s">
        <v>22</v>
      </c>
      <c r="I206" t="s">
        <v>20</v>
      </c>
      <c r="J206" s="9">
        <v>201406</v>
      </c>
      <c r="K206" t="s">
        <v>70</v>
      </c>
      <c r="L206" t="s">
        <v>22</v>
      </c>
      <c r="M206" t="s">
        <v>130</v>
      </c>
      <c r="N206" t="s">
        <v>131</v>
      </c>
      <c r="O206" t="s">
        <v>279</v>
      </c>
      <c r="P206">
        <v>-2462.5100000000002</v>
      </c>
    </row>
    <row r="207" spans="1:16" x14ac:dyDescent="0.25">
      <c r="A207" t="s">
        <v>125</v>
      </c>
      <c r="B207" t="s">
        <v>211</v>
      </c>
      <c r="C207" t="s">
        <v>30</v>
      </c>
      <c r="D207" t="s">
        <v>44</v>
      </c>
      <c r="E207" t="s">
        <v>32</v>
      </c>
      <c r="F207" t="s">
        <v>286</v>
      </c>
      <c r="G207" t="s">
        <v>195</v>
      </c>
      <c r="H207" t="s">
        <v>22</v>
      </c>
      <c r="I207" t="s">
        <v>20</v>
      </c>
      <c r="J207" s="9">
        <v>201409</v>
      </c>
      <c r="K207" t="s">
        <v>57</v>
      </c>
      <c r="L207" t="s">
        <v>28</v>
      </c>
      <c r="M207" t="s">
        <v>130</v>
      </c>
      <c r="N207" t="s">
        <v>131</v>
      </c>
      <c r="O207" t="s">
        <v>279</v>
      </c>
      <c r="P207">
        <v>0</v>
      </c>
    </row>
    <row r="208" spans="1:16" x14ac:dyDescent="0.25">
      <c r="A208" t="s">
        <v>125</v>
      </c>
      <c r="B208" t="s">
        <v>211</v>
      </c>
      <c r="C208" t="s">
        <v>30</v>
      </c>
      <c r="D208" t="s">
        <v>44</v>
      </c>
      <c r="E208" t="s">
        <v>32</v>
      </c>
      <c r="F208" t="s">
        <v>287</v>
      </c>
      <c r="G208" t="s">
        <v>123</v>
      </c>
      <c r="H208" t="s">
        <v>34</v>
      </c>
      <c r="I208" t="s">
        <v>20</v>
      </c>
      <c r="J208" s="9">
        <v>201403</v>
      </c>
      <c r="K208" t="s">
        <v>35</v>
      </c>
      <c r="L208" t="s">
        <v>34</v>
      </c>
      <c r="M208" t="s">
        <v>130</v>
      </c>
      <c r="N208" t="s">
        <v>131</v>
      </c>
      <c r="O208" t="s">
        <v>279</v>
      </c>
      <c r="P208">
        <v>-4524.93</v>
      </c>
    </row>
    <row r="209" spans="1:16" x14ac:dyDescent="0.25">
      <c r="A209" t="s">
        <v>125</v>
      </c>
      <c r="B209" t="s">
        <v>211</v>
      </c>
      <c r="C209" t="s">
        <v>30</v>
      </c>
      <c r="D209" t="s">
        <v>44</v>
      </c>
      <c r="E209" t="s">
        <v>32</v>
      </c>
      <c r="F209" t="s">
        <v>287</v>
      </c>
      <c r="G209" t="s">
        <v>123</v>
      </c>
      <c r="H209" t="s">
        <v>34</v>
      </c>
      <c r="I209" t="s">
        <v>20</v>
      </c>
      <c r="J209" s="9">
        <v>201407</v>
      </c>
      <c r="K209" t="s">
        <v>36</v>
      </c>
      <c r="L209" t="s">
        <v>24</v>
      </c>
      <c r="M209" t="s">
        <v>130</v>
      </c>
      <c r="N209" t="s">
        <v>131</v>
      </c>
      <c r="O209" t="s">
        <v>279</v>
      </c>
      <c r="P209">
        <v>0</v>
      </c>
    </row>
    <row r="210" spans="1:16" x14ac:dyDescent="0.25">
      <c r="A210" t="s">
        <v>125</v>
      </c>
      <c r="B210" t="s">
        <v>211</v>
      </c>
      <c r="C210" t="s">
        <v>30</v>
      </c>
      <c r="D210" t="s">
        <v>44</v>
      </c>
      <c r="E210" t="s">
        <v>32</v>
      </c>
      <c r="F210" t="s">
        <v>288</v>
      </c>
      <c r="G210" t="s">
        <v>144</v>
      </c>
      <c r="H210" t="s">
        <v>39</v>
      </c>
      <c r="I210" t="s">
        <v>20</v>
      </c>
      <c r="J210" s="9">
        <v>201404</v>
      </c>
      <c r="K210" t="s">
        <v>40</v>
      </c>
      <c r="L210" t="s">
        <v>39</v>
      </c>
      <c r="M210" t="s">
        <v>130</v>
      </c>
      <c r="N210" t="s">
        <v>131</v>
      </c>
      <c r="O210" t="s">
        <v>279</v>
      </c>
      <c r="P210">
        <v>-4095.96</v>
      </c>
    </row>
    <row r="211" spans="1:16" x14ac:dyDescent="0.25">
      <c r="A211" t="s">
        <v>125</v>
      </c>
      <c r="B211" t="s">
        <v>211</v>
      </c>
      <c r="C211" t="s">
        <v>30</v>
      </c>
      <c r="D211" t="s">
        <v>44</v>
      </c>
      <c r="E211" t="s">
        <v>32</v>
      </c>
      <c r="F211" t="s">
        <v>288</v>
      </c>
      <c r="G211" t="s">
        <v>144</v>
      </c>
      <c r="H211" t="s">
        <v>39</v>
      </c>
      <c r="I211" t="s">
        <v>20</v>
      </c>
      <c r="J211" s="9">
        <v>201407</v>
      </c>
      <c r="K211" t="s">
        <v>36</v>
      </c>
      <c r="L211" t="s">
        <v>24</v>
      </c>
      <c r="M211" t="s">
        <v>130</v>
      </c>
      <c r="N211" t="s">
        <v>131</v>
      </c>
      <c r="O211" t="s">
        <v>279</v>
      </c>
      <c r="P211">
        <v>0</v>
      </c>
    </row>
    <row r="212" spans="1:16" x14ac:dyDescent="0.25">
      <c r="A212" t="s">
        <v>125</v>
      </c>
      <c r="B212" t="s">
        <v>211</v>
      </c>
      <c r="C212" t="s">
        <v>30</v>
      </c>
      <c r="D212" t="s">
        <v>44</v>
      </c>
      <c r="E212" t="s">
        <v>32</v>
      </c>
      <c r="F212" t="s">
        <v>289</v>
      </c>
      <c r="G212" t="s">
        <v>170</v>
      </c>
      <c r="H212" t="s">
        <v>26</v>
      </c>
      <c r="I212" t="s">
        <v>20</v>
      </c>
      <c r="J212" s="9">
        <v>201408</v>
      </c>
      <c r="K212" t="s">
        <v>41</v>
      </c>
      <c r="L212" t="s">
        <v>26</v>
      </c>
      <c r="M212" t="s">
        <v>130</v>
      </c>
      <c r="N212" t="s">
        <v>131</v>
      </c>
      <c r="O212" t="s">
        <v>279</v>
      </c>
      <c r="P212">
        <v>-1403.98</v>
      </c>
    </row>
    <row r="213" spans="1:16" x14ac:dyDescent="0.25">
      <c r="A213" t="s">
        <v>125</v>
      </c>
      <c r="B213" t="s">
        <v>211</v>
      </c>
      <c r="C213" t="s">
        <v>30</v>
      </c>
      <c r="D213" t="s">
        <v>44</v>
      </c>
      <c r="E213" t="s">
        <v>32</v>
      </c>
      <c r="F213" t="s">
        <v>290</v>
      </c>
      <c r="G213" t="s">
        <v>65</v>
      </c>
      <c r="H213" t="s">
        <v>22</v>
      </c>
      <c r="I213" t="s">
        <v>20</v>
      </c>
      <c r="J213" s="9">
        <v>201406</v>
      </c>
      <c r="K213" t="s">
        <v>70</v>
      </c>
      <c r="L213" t="s">
        <v>22</v>
      </c>
      <c r="M213" t="s">
        <v>130</v>
      </c>
      <c r="N213" t="s">
        <v>131</v>
      </c>
      <c r="O213" t="s">
        <v>279</v>
      </c>
      <c r="P213">
        <v>-8706.44</v>
      </c>
    </row>
    <row r="214" spans="1:16" x14ac:dyDescent="0.25">
      <c r="A214" t="s">
        <v>125</v>
      </c>
      <c r="B214" t="s">
        <v>211</v>
      </c>
      <c r="C214" t="s">
        <v>30</v>
      </c>
      <c r="D214" t="s">
        <v>44</v>
      </c>
      <c r="E214" t="s">
        <v>32</v>
      </c>
      <c r="F214" t="s">
        <v>290</v>
      </c>
      <c r="G214" t="s">
        <v>65</v>
      </c>
      <c r="H214" t="s">
        <v>22</v>
      </c>
      <c r="I214" t="s">
        <v>20</v>
      </c>
      <c r="J214" s="9">
        <v>201408</v>
      </c>
      <c r="K214" t="s">
        <v>61</v>
      </c>
      <c r="L214" t="s">
        <v>26</v>
      </c>
      <c r="M214" t="s">
        <v>130</v>
      </c>
      <c r="N214" t="s">
        <v>131</v>
      </c>
      <c r="O214" t="s">
        <v>279</v>
      </c>
      <c r="P214">
        <v>0</v>
      </c>
    </row>
    <row r="215" spans="1:16" x14ac:dyDescent="0.25">
      <c r="A215" t="s">
        <v>125</v>
      </c>
      <c r="B215" t="s">
        <v>211</v>
      </c>
      <c r="C215" t="s">
        <v>30</v>
      </c>
      <c r="D215" t="s">
        <v>44</v>
      </c>
      <c r="E215" t="s">
        <v>32</v>
      </c>
      <c r="F215" t="s">
        <v>291</v>
      </c>
      <c r="G215" t="s">
        <v>195</v>
      </c>
      <c r="H215" t="s">
        <v>24</v>
      </c>
      <c r="I215" t="s">
        <v>20</v>
      </c>
      <c r="J215" s="9">
        <v>201408</v>
      </c>
      <c r="K215" t="s">
        <v>41</v>
      </c>
      <c r="L215" t="s">
        <v>26</v>
      </c>
      <c r="M215" t="s">
        <v>130</v>
      </c>
      <c r="N215" t="s">
        <v>131</v>
      </c>
      <c r="O215" t="s">
        <v>213</v>
      </c>
      <c r="P215">
        <v>-35713.839999999997</v>
      </c>
    </row>
    <row r="216" spans="1:16" x14ac:dyDescent="0.25">
      <c r="A216" t="s">
        <v>125</v>
      </c>
      <c r="B216" t="s">
        <v>211</v>
      </c>
      <c r="C216" t="s">
        <v>30</v>
      </c>
      <c r="D216" t="s">
        <v>44</v>
      </c>
      <c r="E216" t="s">
        <v>32</v>
      </c>
      <c r="F216" t="s">
        <v>292</v>
      </c>
      <c r="G216" t="s">
        <v>171</v>
      </c>
      <c r="H216" t="s">
        <v>24</v>
      </c>
      <c r="I216" t="s">
        <v>20</v>
      </c>
      <c r="J216" s="9">
        <v>201408</v>
      </c>
      <c r="K216" t="s">
        <v>41</v>
      </c>
      <c r="L216" t="s">
        <v>26</v>
      </c>
      <c r="M216" t="s">
        <v>130</v>
      </c>
      <c r="N216" t="s">
        <v>131</v>
      </c>
      <c r="O216" t="s">
        <v>250</v>
      </c>
      <c r="P216">
        <v>-1652.68</v>
      </c>
    </row>
    <row r="217" spans="1:16" x14ac:dyDescent="0.25">
      <c r="A217" t="s">
        <v>125</v>
      </c>
      <c r="B217" t="s">
        <v>211</v>
      </c>
      <c r="C217" t="s">
        <v>30</v>
      </c>
      <c r="D217" t="s">
        <v>44</v>
      </c>
      <c r="E217" t="s">
        <v>32</v>
      </c>
      <c r="F217" t="s">
        <v>293</v>
      </c>
      <c r="G217" t="s">
        <v>124</v>
      </c>
      <c r="H217" t="s">
        <v>22</v>
      </c>
      <c r="I217" t="s">
        <v>20</v>
      </c>
      <c r="J217" s="9">
        <v>201405</v>
      </c>
      <c r="K217" t="s">
        <v>66</v>
      </c>
      <c r="L217" t="s">
        <v>38</v>
      </c>
      <c r="M217" t="s">
        <v>130</v>
      </c>
      <c r="N217" t="s">
        <v>131</v>
      </c>
      <c r="O217" t="s">
        <v>250</v>
      </c>
      <c r="P217">
        <v>-2277.41</v>
      </c>
    </row>
    <row r="218" spans="1:16" x14ac:dyDescent="0.25">
      <c r="A218" t="s">
        <v>125</v>
      </c>
      <c r="B218" t="s">
        <v>211</v>
      </c>
      <c r="C218" t="s">
        <v>30</v>
      </c>
      <c r="D218" t="s">
        <v>44</v>
      </c>
      <c r="E218" t="s">
        <v>32</v>
      </c>
      <c r="F218" t="s">
        <v>293</v>
      </c>
      <c r="G218" t="s">
        <v>124</v>
      </c>
      <c r="H218" t="s">
        <v>22</v>
      </c>
      <c r="I218" t="s">
        <v>20</v>
      </c>
      <c r="J218" s="9">
        <v>201408</v>
      </c>
      <c r="K218" t="s">
        <v>61</v>
      </c>
      <c r="L218" t="s">
        <v>26</v>
      </c>
      <c r="M218" t="s">
        <v>130</v>
      </c>
      <c r="N218" t="s">
        <v>131</v>
      </c>
      <c r="O218" t="s">
        <v>250</v>
      </c>
      <c r="P218">
        <v>0</v>
      </c>
    </row>
    <row r="219" spans="1:16" x14ac:dyDescent="0.25">
      <c r="A219" t="s">
        <v>125</v>
      </c>
      <c r="B219" t="s">
        <v>211</v>
      </c>
      <c r="C219" t="s">
        <v>30</v>
      </c>
      <c r="D219" t="s">
        <v>44</v>
      </c>
      <c r="E219" t="s">
        <v>32</v>
      </c>
      <c r="F219" t="s">
        <v>294</v>
      </c>
      <c r="G219" t="s">
        <v>295</v>
      </c>
      <c r="I219" t="s">
        <v>20</v>
      </c>
      <c r="J219" s="9">
        <v>201405</v>
      </c>
      <c r="K219" t="s">
        <v>66</v>
      </c>
      <c r="L219" t="s">
        <v>38</v>
      </c>
      <c r="M219" t="s">
        <v>130</v>
      </c>
      <c r="N219" t="s">
        <v>131</v>
      </c>
      <c r="O219" t="s">
        <v>213</v>
      </c>
      <c r="P219">
        <v>-1</v>
      </c>
    </row>
    <row r="220" spans="1:16" x14ac:dyDescent="0.25">
      <c r="A220" t="s">
        <v>125</v>
      </c>
      <c r="B220" t="s">
        <v>211</v>
      </c>
      <c r="C220" t="s">
        <v>30</v>
      </c>
      <c r="D220" t="s">
        <v>44</v>
      </c>
      <c r="E220" t="s">
        <v>32</v>
      </c>
      <c r="F220" t="s">
        <v>294</v>
      </c>
      <c r="G220" t="s">
        <v>295</v>
      </c>
      <c r="I220" t="s">
        <v>20</v>
      </c>
      <c r="J220" s="9">
        <v>201408</v>
      </c>
      <c r="K220" t="s">
        <v>61</v>
      </c>
      <c r="L220" t="s">
        <v>26</v>
      </c>
      <c r="M220" t="s">
        <v>130</v>
      </c>
      <c r="N220" t="s">
        <v>131</v>
      </c>
      <c r="O220" t="s">
        <v>213</v>
      </c>
      <c r="P220">
        <v>0</v>
      </c>
    </row>
    <row r="221" spans="1:16" x14ac:dyDescent="0.25">
      <c r="A221" t="s">
        <v>125</v>
      </c>
      <c r="B221" t="s">
        <v>211</v>
      </c>
      <c r="C221" t="s">
        <v>30</v>
      </c>
      <c r="D221" t="s">
        <v>44</v>
      </c>
      <c r="E221" t="s">
        <v>32</v>
      </c>
      <c r="F221" t="s">
        <v>227</v>
      </c>
      <c r="G221" t="s">
        <v>228</v>
      </c>
      <c r="H221" t="s">
        <v>26</v>
      </c>
      <c r="I221" t="s">
        <v>20</v>
      </c>
      <c r="J221" s="9">
        <v>201408</v>
      </c>
      <c r="K221" t="s">
        <v>41</v>
      </c>
      <c r="L221" t="s">
        <v>26</v>
      </c>
      <c r="M221" t="s">
        <v>130</v>
      </c>
      <c r="N221" t="s">
        <v>131</v>
      </c>
      <c r="O221" t="s">
        <v>217</v>
      </c>
      <c r="P221">
        <v>-3050.51</v>
      </c>
    </row>
    <row r="222" spans="1:16" x14ac:dyDescent="0.25">
      <c r="A222" t="s">
        <v>125</v>
      </c>
      <c r="B222" t="s">
        <v>211</v>
      </c>
      <c r="C222" t="s">
        <v>30</v>
      </c>
      <c r="D222" t="s">
        <v>44</v>
      </c>
      <c r="E222" t="s">
        <v>32</v>
      </c>
      <c r="F222" t="s">
        <v>296</v>
      </c>
      <c r="G222" t="s">
        <v>22</v>
      </c>
      <c r="H222" t="s">
        <v>26</v>
      </c>
      <c r="I222" t="s">
        <v>20</v>
      </c>
      <c r="J222" s="9">
        <v>201408</v>
      </c>
      <c r="K222" t="s">
        <v>41</v>
      </c>
      <c r="L222" t="s">
        <v>26</v>
      </c>
      <c r="M222" t="s">
        <v>130</v>
      </c>
      <c r="N222" t="s">
        <v>131</v>
      </c>
      <c r="O222" t="s">
        <v>248</v>
      </c>
      <c r="P222">
        <v>-2567.4299999999998</v>
      </c>
    </row>
    <row r="223" spans="1:16" x14ac:dyDescent="0.25">
      <c r="A223" t="s">
        <v>125</v>
      </c>
      <c r="B223" t="s">
        <v>211</v>
      </c>
      <c r="C223" t="s">
        <v>30</v>
      </c>
      <c r="D223" t="s">
        <v>44</v>
      </c>
      <c r="E223" t="s">
        <v>32</v>
      </c>
      <c r="F223" t="s">
        <v>297</v>
      </c>
      <c r="G223" t="s">
        <v>90</v>
      </c>
      <c r="H223" t="s">
        <v>24</v>
      </c>
      <c r="I223" t="s">
        <v>20</v>
      </c>
      <c r="J223" s="9">
        <v>201408</v>
      </c>
      <c r="K223" t="s">
        <v>41</v>
      </c>
      <c r="L223" t="s">
        <v>26</v>
      </c>
      <c r="M223" t="s">
        <v>130</v>
      </c>
      <c r="N223" t="s">
        <v>131</v>
      </c>
      <c r="O223" t="s">
        <v>279</v>
      </c>
      <c r="P223">
        <v>-2408.34</v>
      </c>
    </row>
    <row r="224" spans="1:16" x14ac:dyDescent="0.25">
      <c r="A224" t="s">
        <v>125</v>
      </c>
      <c r="B224" t="s">
        <v>211</v>
      </c>
      <c r="C224" t="s">
        <v>30</v>
      </c>
      <c r="D224" t="s">
        <v>44</v>
      </c>
      <c r="E224" t="s">
        <v>32</v>
      </c>
      <c r="F224" t="s">
        <v>298</v>
      </c>
      <c r="G224" t="s">
        <v>170</v>
      </c>
      <c r="I224" t="s">
        <v>20</v>
      </c>
      <c r="J224" s="9">
        <v>201408</v>
      </c>
      <c r="K224" t="s">
        <v>41</v>
      </c>
      <c r="L224" t="s">
        <v>26</v>
      </c>
      <c r="M224" t="s">
        <v>130</v>
      </c>
      <c r="N224" t="s">
        <v>131</v>
      </c>
      <c r="O224" t="s">
        <v>279</v>
      </c>
      <c r="P224">
        <v>-1</v>
      </c>
    </row>
    <row r="225" spans="1:16" x14ac:dyDescent="0.25">
      <c r="A225" t="s">
        <v>125</v>
      </c>
      <c r="B225" t="s">
        <v>211</v>
      </c>
      <c r="C225" t="s">
        <v>30</v>
      </c>
      <c r="D225" t="s">
        <v>44</v>
      </c>
      <c r="E225" t="s">
        <v>29</v>
      </c>
      <c r="F225" t="s">
        <v>126</v>
      </c>
      <c r="H225" t="s">
        <v>127</v>
      </c>
      <c r="I225" t="s">
        <v>45</v>
      </c>
      <c r="J225" s="9">
        <v>201401</v>
      </c>
      <c r="K225" t="s">
        <v>165</v>
      </c>
      <c r="L225" t="s">
        <v>50</v>
      </c>
      <c r="M225" t="s">
        <v>129</v>
      </c>
      <c r="N225" t="s">
        <v>47</v>
      </c>
      <c r="O225" t="s">
        <v>129</v>
      </c>
      <c r="P225">
        <v>-505973513.99000001</v>
      </c>
    </row>
    <row r="226" spans="1:16" x14ac:dyDescent="0.25">
      <c r="A226" t="s">
        <v>125</v>
      </c>
      <c r="B226" t="s">
        <v>211</v>
      </c>
      <c r="C226" t="s">
        <v>30</v>
      </c>
      <c r="D226" t="s">
        <v>44</v>
      </c>
      <c r="E226" t="s">
        <v>29</v>
      </c>
      <c r="F226" t="s">
        <v>126</v>
      </c>
      <c r="H226" t="s">
        <v>127</v>
      </c>
      <c r="I226" t="s">
        <v>45</v>
      </c>
      <c r="J226" s="9">
        <v>201405</v>
      </c>
      <c r="K226" t="s">
        <v>101</v>
      </c>
      <c r="L226" t="s">
        <v>38</v>
      </c>
      <c r="M226" t="s">
        <v>129</v>
      </c>
      <c r="N226" t="s">
        <v>47</v>
      </c>
      <c r="O226" t="s">
        <v>129</v>
      </c>
      <c r="P226">
        <v>0</v>
      </c>
    </row>
    <row r="227" spans="1:16" x14ac:dyDescent="0.25">
      <c r="A227" t="s">
        <v>125</v>
      </c>
      <c r="B227" t="s">
        <v>211</v>
      </c>
      <c r="C227" t="s">
        <v>30</v>
      </c>
      <c r="D227" t="s">
        <v>44</v>
      </c>
      <c r="E227" t="s">
        <v>29</v>
      </c>
      <c r="F227" t="s">
        <v>126</v>
      </c>
      <c r="H227" t="s">
        <v>127</v>
      </c>
      <c r="I227" t="s">
        <v>45</v>
      </c>
      <c r="J227" s="9">
        <v>201406</v>
      </c>
      <c r="K227" t="s">
        <v>128</v>
      </c>
      <c r="L227" t="s">
        <v>22</v>
      </c>
      <c r="M227" t="s">
        <v>129</v>
      </c>
      <c r="N227" t="s">
        <v>47</v>
      </c>
      <c r="O227" t="s">
        <v>129</v>
      </c>
      <c r="P227">
        <v>0.06</v>
      </c>
    </row>
    <row r="228" spans="1:16" x14ac:dyDescent="0.25">
      <c r="A228" t="s">
        <v>125</v>
      </c>
      <c r="B228" t="s">
        <v>211</v>
      </c>
      <c r="C228" t="s">
        <v>30</v>
      </c>
      <c r="D228" t="s">
        <v>84</v>
      </c>
      <c r="E228" t="s">
        <v>19</v>
      </c>
      <c r="F228" t="s">
        <v>126</v>
      </c>
      <c r="H228" t="s">
        <v>127</v>
      </c>
      <c r="I228" t="s">
        <v>45</v>
      </c>
      <c r="J228" s="9">
        <v>201404</v>
      </c>
      <c r="K228" t="s">
        <v>51</v>
      </c>
      <c r="L228" t="s">
        <v>39</v>
      </c>
      <c r="M228" t="s">
        <v>129</v>
      </c>
      <c r="N228" t="s">
        <v>47</v>
      </c>
      <c r="O228" t="s">
        <v>129</v>
      </c>
      <c r="P228">
        <v>0</v>
      </c>
    </row>
    <row r="229" spans="1:16" x14ac:dyDescent="0.25">
      <c r="A229" t="s">
        <v>125</v>
      </c>
      <c r="B229" t="s">
        <v>211</v>
      </c>
      <c r="C229" t="s">
        <v>30</v>
      </c>
      <c r="D229" t="s">
        <v>84</v>
      </c>
      <c r="E229" t="s">
        <v>32</v>
      </c>
      <c r="F229" t="s">
        <v>299</v>
      </c>
      <c r="G229" t="s">
        <v>191</v>
      </c>
      <c r="H229" t="s">
        <v>39</v>
      </c>
      <c r="I229" t="s">
        <v>20</v>
      </c>
      <c r="J229" s="9">
        <v>201404</v>
      </c>
      <c r="K229" t="s">
        <v>40</v>
      </c>
      <c r="L229" t="s">
        <v>39</v>
      </c>
      <c r="M229" t="s">
        <v>130</v>
      </c>
      <c r="N229" t="s">
        <v>131</v>
      </c>
      <c r="O229" t="s">
        <v>248</v>
      </c>
      <c r="P229">
        <v>-1458.89</v>
      </c>
    </row>
    <row r="230" spans="1:16" x14ac:dyDescent="0.25">
      <c r="A230" t="s">
        <v>125</v>
      </c>
      <c r="B230" t="s">
        <v>211</v>
      </c>
      <c r="C230" t="s">
        <v>30</v>
      </c>
      <c r="D230" t="s">
        <v>84</v>
      </c>
      <c r="E230" t="s">
        <v>32</v>
      </c>
      <c r="F230" t="s">
        <v>299</v>
      </c>
      <c r="G230" t="s">
        <v>191</v>
      </c>
      <c r="H230" t="s">
        <v>39</v>
      </c>
      <c r="I230" t="s">
        <v>20</v>
      </c>
      <c r="J230" s="9">
        <v>201407</v>
      </c>
      <c r="K230" t="s">
        <v>36</v>
      </c>
      <c r="L230" t="s">
        <v>24</v>
      </c>
      <c r="M230" t="s">
        <v>130</v>
      </c>
      <c r="N230" t="s">
        <v>131</v>
      </c>
      <c r="O230" t="s">
        <v>248</v>
      </c>
      <c r="P230">
        <v>0</v>
      </c>
    </row>
    <row r="231" spans="1:16" x14ac:dyDescent="0.25">
      <c r="A231" t="s">
        <v>125</v>
      </c>
      <c r="B231" t="s">
        <v>211</v>
      </c>
      <c r="C231" t="s">
        <v>30</v>
      </c>
      <c r="D231" t="s">
        <v>84</v>
      </c>
      <c r="E231" t="s">
        <v>32</v>
      </c>
      <c r="F231" t="s">
        <v>300</v>
      </c>
      <c r="G231" t="s">
        <v>58</v>
      </c>
      <c r="H231" t="s">
        <v>39</v>
      </c>
      <c r="I231" t="s">
        <v>20</v>
      </c>
      <c r="J231" s="9">
        <v>201404</v>
      </c>
      <c r="K231" t="s">
        <v>40</v>
      </c>
      <c r="L231" t="s">
        <v>39</v>
      </c>
      <c r="M231" t="s">
        <v>130</v>
      </c>
      <c r="N231" t="s">
        <v>131</v>
      </c>
      <c r="O231" t="s">
        <v>301</v>
      </c>
      <c r="P231">
        <v>-2905.19</v>
      </c>
    </row>
    <row r="232" spans="1:16" x14ac:dyDescent="0.25">
      <c r="A232" t="s">
        <v>125</v>
      </c>
      <c r="B232" t="s">
        <v>211</v>
      </c>
      <c r="C232" t="s">
        <v>30</v>
      </c>
      <c r="D232" t="s">
        <v>84</v>
      </c>
      <c r="E232" t="s">
        <v>32</v>
      </c>
      <c r="F232" t="s">
        <v>300</v>
      </c>
      <c r="G232" t="s">
        <v>58</v>
      </c>
      <c r="H232" t="s">
        <v>39</v>
      </c>
      <c r="I232" t="s">
        <v>20</v>
      </c>
      <c r="J232" s="9">
        <v>201407</v>
      </c>
      <c r="K232" t="s">
        <v>36</v>
      </c>
      <c r="L232" t="s">
        <v>24</v>
      </c>
      <c r="M232" t="s">
        <v>130</v>
      </c>
      <c r="N232" t="s">
        <v>131</v>
      </c>
      <c r="O232" t="s">
        <v>301</v>
      </c>
      <c r="P232">
        <v>0</v>
      </c>
    </row>
    <row r="233" spans="1:16" x14ac:dyDescent="0.25">
      <c r="A233" t="s">
        <v>125</v>
      </c>
      <c r="B233" t="s">
        <v>211</v>
      </c>
      <c r="C233" t="s">
        <v>30</v>
      </c>
      <c r="D233" t="s">
        <v>84</v>
      </c>
      <c r="E233" t="s">
        <v>32</v>
      </c>
      <c r="F233" t="s">
        <v>302</v>
      </c>
      <c r="G233" t="s">
        <v>166</v>
      </c>
      <c r="H233" t="s">
        <v>22</v>
      </c>
      <c r="I233" t="s">
        <v>20</v>
      </c>
      <c r="J233" s="9">
        <v>201406</v>
      </c>
      <c r="K233" t="s">
        <v>70</v>
      </c>
      <c r="L233" t="s">
        <v>22</v>
      </c>
      <c r="M233" t="s">
        <v>130</v>
      </c>
      <c r="N233" t="s">
        <v>131</v>
      </c>
      <c r="O233" t="s">
        <v>248</v>
      </c>
      <c r="P233">
        <v>-1352.03</v>
      </c>
    </row>
    <row r="234" spans="1:16" x14ac:dyDescent="0.25">
      <c r="A234" t="s">
        <v>125</v>
      </c>
      <c r="B234" t="s">
        <v>211</v>
      </c>
      <c r="C234" t="s">
        <v>30</v>
      </c>
      <c r="D234" t="s">
        <v>84</v>
      </c>
      <c r="E234" t="s">
        <v>32</v>
      </c>
      <c r="F234" t="s">
        <v>302</v>
      </c>
      <c r="G234" t="s">
        <v>166</v>
      </c>
      <c r="H234" t="s">
        <v>22</v>
      </c>
      <c r="I234" t="s">
        <v>20</v>
      </c>
      <c r="J234" s="9">
        <v>201409</v>
      </c>
      <c r="K234" t="s">
        <v>57</v>
      </c>
      <c r="L234" t="s">
        <v>28</v>
      </c>
      <c r="M234" t="s">
        <v>130</v>
      </c>
      <c r="N234" t="s">
        <v>131</v>
      </c>
      <c r="O234" t="s">
        <v>248</v>
      </c>
      <c r="P234">
        <v>0</v>
      </c>
    </row>
    <row r="235" spans="1:16" x14ac:dyDescent="0.25">
      <c r="A235" t="s">
        <v>125</v>
      </c>
      <c r="B235" t="s">
        <v>211</v>
      </c>
      <c r="C235" t="s">
        <v>30</v>
      </c>
      <c r="D235" t="s">
        <v>84</v>
      </c>
      <c r="E235" t="s">
        <v>29</v>
      </c>
      <c r="F235" t="s">
        <v>126</v>
      </c>
      <c r="H235" t="s">
        <v>127</v>
      </c>
      <c r="I235" t="s">
        <v>45</v>
      </c>
      <c r="J235" s="9">
        <v>201401</v>
      </c>
      <c r="K235" t="s">
        <v>165</v>
      </c>
      <c r="L235" t="s">
        <v>50</v>
      </c>
      <c r="M235" t="s">
        <v>129</v>
      </c>
      <c r="N235" t="s">
        <v>47</v>
      </c>
      <c r="O235" t="s">
        <v>129</v>
      </c>
      <c r="P235">
        <v>-24271676.780000001</v>
      </c>
    </row>
    <row r="236" spans="1:16" x14ac:dyDescent="0.25">
      <c r="A236" t="s">
        <v>125</v>
      </c>
      <c r="B236" t="s">
        <v>211</v>
      </c>
      <c r="C236" t="s">
        <v>30</v>
      </c>
      <c r="D236" t="s">
        <v>84</v>
      </c>
      <c r="E236" t="s">
        <v>29</v>
      </c>
      <c r="F236" t="s">
        <v>126</v>
      </c>
      <c r="H236" t="s">
        <v>127</v>
      </c>
      <c r="I236" t="s">
        <v>45</v>
      </c>
      <c r="J236" s="9">
        <v>201406</v>
      </c>
      <c r="K236" t="s">
        <v>128</v>
      </c>
      <c r="L236" t="s">
        <v>22</v>
      </c>
      <c r="M236" t="s">
        <v>129</v>
      </c>
      <c r="N236" t="s">
        <v>47</v>
      </c>
      <c r="O236" t="s">
        <v>129</v>
      </c>
      <c r="P236">
        <v>-0.03</v>
      </c>
    </row>
    <row r="237" spans="1:16" x14ac:dyDescent="0.25">
      <c r="A237" t="s">
        <v>125</v>
      </c>
      <c r="B237" t="s">
        <v>211</v>
      </c>
      <c r="C237" t="s">
        <v>30</v>
      </c>
      <c r="D237" t="s">
        <v>48</v>
      </c>
      <c r="E237" t="s">
        <v>19</v>
      </c>
      <c r="F237" t="s">
        <v>303</v>
      </c>
      <c r="G237" t="s">
        <v>186</v>
      </c>
      <c r="H237" t="s">
        <v>97</v>
      </c>
      <c r="I237" t="s">
        <v>20</v>
      </c>
      <c r="J237" s="9">
        <v>201404</v>
      </c>
      <c r="K237" t="s">
        <v>85</v>
      </c>
      <c r="L237" t="s">
        <v>39</v>
      </c>
      <c r="M237" t="s">
        <v>130</v>
      </c>
      <c r="N237" t="s">
        <v>131</v>
      </c>
      <c r="O237" t="s">
        <v>204</v>
      </c>
      <c r="P237">
        <v>0</v>
      </c>
    </row>
    <row r="238" spans="1:16" x14ac:dyDescent="0.25">
      <c r="A238" t="s">
        <v>125</v>
      </c>
      <c r="B238" t="s">
        <v>211</v>
      </c>
      <c r="C238" t="s">
        <v>30</v>
      </c>
      <c r="D238" t="s">
        <v>48</v>
      </c>
      <c r="E238" t="s">
        <v>19</v>
      </c>
      <c r="F238" t="s">
        <v>303</v>
      </c>
      <c r="G238" t="s">
        <v>186</v>
      </c>
      <c r="H238" t="s">
        <v>97</v>
      </c>
      <c r="I238" t="s">
        <v>20</v>
      </c>
      <c r="J238" s="9">
        <v>201404</v>
      </c>
      <c r="K238" t="s">
        <v>52</v>
      </c>
      <c r="L238" t="s">
        <v>39</v>
      </c>
      <c r="M238" t="s">
        <v>130</v>
      </c>
      <c r="N238" t="s">
        <v>131</v>
      </c>
      <c r="O238" t="s">
        <v>204</v>
      </c>
      <c r="P238">
        <v>0</v>
      </c>
    </row>
    <row r="239" spans="1:16" x14ac:dyDescent="0.25">
      <c r="A239" t="s">
        <v>125</v>
      </c>
      <c r="B239" t="s">
        <v>211</v>
      </c>
      <c r="C239" t="s">
        <v>30</v>
      </c>
      <c r="D239" t="s">
        <v>48</v>
      </c>
      <c r="E239" t="s">
        <v>19</v>
      </c>
      <c r="F239" t="s">
        <v>303</v>
      </c>
      <c r="G239" t="s">
        <v>186</v>
      </c>
      <c r="H239" t="s">
        <v>97</v>
      </c>
      <c r="I239" t="s">
        <v>20</v>
      </c>
      <c r="J239" s="9">
        <v>201405</v>
      </c>
      <c r="K239" t="s">
        <v>135</v>
      </c>
      <c r="L239" t="s">
        <v>38</v>
      </c>
      <c r="M239" t="s">
        <v>130</v>
      </c>
      <c r="N239" t="s">
        <v>131</v>
      </c>
      <c r="O239" t="s">
        <v>204</v>
      </c>
      <c r="P239">
        <v>0</v>
      </c>
    </row>
    <row r="240" spans="1:16" x14ac:dyDescent="0.25">
      <c r="A240" t="s">
        <v>125</v>
      </c>
      <c r="B240" t="s">
        <v>211</v>
      </c>
      <c r="C240" t="s">
        <v>30</v>
      </c>
      <c r="D240" t="s">
        <v>48</v>
      </c>
      <c r="E240" t="s">
        <v>19</v>
      </c>
      <c r="F240" t="s">
        <v>303</v>
      </c>
      <c r="G240" t="s">
        <v>186</v>
      </c>
      <c r="H240" t="s">
        <v>97</v>
      </c>
      <c r="I240" t="s">
        <v>20</v>
      </c>
      <c r="J240" s="9">
        <v>201405</v>
      </c>
      <c r="K240" t="s">
        <v>37</v>
      </c>
      <c r="L240" t="s">
        <v>38</v>
      </c>
      <c r="M240" t="s">
        <v>130</v>
      </c>
      <c r="N240" t="s">
        <v>131</v>
      </c>
      <c r="O240" t="s">
        <v>204</v>
      </c>
      <c r="P240">
        <v>0</v>
      </c>
    </row>
    <row r="241" spans="1:16" x14ac:dyDescent="0.25">
      <c r="A241" t="s">
        <v>125</v>
      </c>
      <c r="B241" t="s">
        <v>211</v>
      </c>
      <c r="C241" t="s">
        <v>30</v>
      </c>
      <c r="D241" t="s">
        <v>48</v>
      </c>
      <c r="E241" t="s">
        <v>19</v>
      </c>
      <c r="F241" t="s">
        <v>303</v>
      </c>
      <c r="G241" t="s">
        <v>186</v>
      </c>
      <c r="H241" t="s">
        <v>97</v>
      </c>
      <c r="I241" t="s">
        <v>20</v>
      </c>
      <c r="J241" s="9">
        <v>201406</v>
      </c>
      <c r="K241" t="s">
        <v>101</v>
      </c>
      <c r="L241" t="s">
        <v>22</v>
      </c>
      <c r="M241" t="s">
        <v>130</v>
      </c>
      <c r="N241" t="s">
        <v>131</v>
      </c>
      <c r="O241" t="s">
        <v>204</v>
      </c>
      <c r="P241">
        <v>0</v>
      </c>
    </row>
    <row r="242" spans="1:16" x14ac:dyDescent="0.25">
      <c r="A242" t="s">
        <v>125</v>
      </c>
      <c r="B242" t="s">
        <v>211</v>
      </c>
      <c r="C242" t="s">
        <v>30</v>
      </c>
      <c r="D242" t="s">
        <v>48</v>
      </c>
      <c r="E242" t="s">
        <v>19</v>
      </c>
      <c r="F242" t="s">
        <v>303</v>
      </c>
      <c r="G242" t="s">
        <v>186</v>
      </c>
      <c r="H242" t="s">
        <v>97</v>
      </c>
      <c r="I242" t="s">
        <v>20</v>
      </c>
      <c r="J242" s="9">
        <v>201406</v>
      </c>
      <c r="K242" t="s">
        <v>33</v>
      </c>
      <c r="L242" t="s">
        <v>22</v>
      </c>
      <c r="M242" t="s">
        <v>130</v>
      </c>
      <c r="N242" t="s">
        <v>131</v>
      </c>
      <c r="O242" t="s">
        <v>204</v>
      </c>
      <c r="P242">
        <v>0</v>
      </c>
    </row>
    <row r="243" spans="1:16" x14ac:dyDescent="0.25">
      <c r="A243" t="s">
        <v>125</v>
      </c>
      <c r="B243" t="s">
        <v>211</v>
      </c>
      <c r="C243" t="s">
        <v>30</v>
      </c>
      <c r="D243" t="s">
        <v>48</v>
      </c>
      <c r="E243" t="s">
        <v>19</v>
      </c>
      <c r="F243" t="s">
        <v>304</v>
      </c>
      <c r="G243" t="s">
        <v>305</v>
      </c>
      <c r="H243" t="s">
        <v>97</v>
      </c>
      <c r="I243" t="s">
        <v>20</v>
      </c>
      <c r="J243" s="9">
        <v>201404</v>
      </c>
      <c r="K243" t="s">
        <v>85</v>
      </c>
      <c r="L243" t="s">
        <v>39</v>
      </c>
      <c r="M243" t="s">
        <v>130</v>
      </c>
      <c r="N243" t="s">
        <v>131</v>
      </c>
      <c r="O243" t="s">
        <v>204</v>
      </c>
      <c r="P243">
        <v>0</v>
      </c>
    </row>
    <row r="244" spans="1:16" x14ac:dyDescent="0.25">
      <c r="A244" t="s">
        <v>125</v>
      </c>
      <c r="B244" t="s">
        <v>211</v>
      </c>
      <c r="C244" t="s">
        <v>30</v>
      </c>
      <c r="D244" t="s">
        <v>48</v>
      </c>
      <c r="E244" t="s">
        <v>19</v>
      </c>
      <c r="F244" t="s">
        <v>304</v>
      </c>
      <c r="G244" t="s">
        <v>305</v>
      </c>
      <c r="H244" t="s">
        <v>97</v>
      </c>
      <c r="I244" t="s">
        <v>20</v>
      </c>
      <c r="J244" s="9">
        <v>201404</v>
      </c>
      <c r="K244" t="s">
        <v>52</v>
      </c>
      <c r="L244" t="s">
        <v>39</v>
      </c>
      <c r="M244" t="s">
        <v>130</v>
      </c>
      <c r="N244" t="s">
        <v>131</v>
      </c>
      <c r="O244" t="s">
        <v>204</v>
      </c>
      <c r="P244">
        <v>0</v>
      </c>
    </row>
    <row r="245" spans="1:16" x14ac:dyDescent="0.25">
      <c r="A245" t="s">
        <v>125</v>
      </c>
      <c r="B245" t="s">
        <v>211</v>
      </c>
      <c r="C245" t="s">
        <v>30</v>
      </c>
      <c r="D245" t="s">
        <v>48</v>
      </c>
      <c r="E245" t="s">
        <v>19</v>
      </c>
      <c r="F245" t="s">
        <v>304</v>
      </c>
      <c r="G245" t="s">
        <v>305</v>
      </c>
      <c r="H245" t="s">
        <v>97</v>
      </c>
      <c r="I245" t="s">
        <v>20</v>
      </c>
      <c r="J245" s="9">
        <v>201405</v>
      </c>
      <c r="K245" t="s">
        <v>135</v>
      </c>
      <c r="L245" t="s">
        <v>38</v>
      </c>
      <c r="M245" t="s">
        <v>130</v>
      </c>
      <c r="N245" t="s">
        <v>131</v>
      </c>
      <c r="O245" t="s">
        <v>204</v>
      </c>
      <c r="P245">
        <v>0</v>
      </c>
    </row>
    <row r="246" spans="1:16" x14ac:dyDescent="0.25">
      <c r="A246" t="s">
        <v>125</v>
      </c>
      <c r="B246" t="s">
        <v>211</v>
      </c>
      <c r="C246" t="s">
        <v>30</v>
      </c>
      <c r="D246" t="s">
        <v>48</v>
      </c>
      <c r="E246" t="s">
        <v>19</v>
      </c>
      <c r="F246" t="s">
        <v>304</v>
      </c>
      <c r="G246" t="s">
        <v>305</v>
      </c>
      <c r="H246" t="s">
        <v>97</v>
      </c>
      <c r="I246" t="s">
        <v>20</v>
      </c>
      <c r="J246" s="9">
        <v>201405</v>
      </c>
      <c r="K246" t="s">
        <v>37</v>
      </c>
      <c r="L246" t="s">
        <v>38</v>
      </c>
      <c r="M246" t="s">
        <v>130</v>
      </c>
      <c r="N246" t="s">
        <v>131</v>
      </c>
      <c r="O246" t="s">
        <v>204</v>
      </c>
      <c r="P246">
        <v>0</v>
      </c>
    </row>
    <row r="247" spans="1:16" x14ac:dyDescent="0.25">
      <c r="A247" t="s">
        <v>125</v>
      </c>
      <c r="B247" t="s">
        <v>211</v>
      </c>
      <c r="C247" t="s">
        <v>30</v>
      </c>
      <c r="D247" t="s">
        <v>48</v>
      </c>
      <c r="E247" t="s">
        <v>19</v>
      </c>
      <c r="F247" t="s">
        <v>304</v>
      </c>
      <c r="G247" t="s">
        <v>305</v>
      </c>
      <c r="H247" t="s">
        <v>97</v>
      </c>
      <c r="I247" t="s">
        <v>20</v>
      </c>
      <c r="J247" s="9">
        <v>201406</v>
      </c>
      <c r="K247" t="s">
        <v>101</v>
      </c>
      <c r="L247" t="s">
        <v>22</v>
      </c>
      <c r="M247" t="s">
        <v>130</v>
      </c>
      <c r="N247" t="s">
        <v>131</v>
      </c>
      <c r="O247" t="s">
        <v>204</v>
      </c>
      <c r="P247">
        <v>0</v>
      </c>
    </row>
    <row r="248" spans="1:16" x14ac:dyDescent="0.25">
      <c r="A248" t="s">
        <v>125</v>
      </c>
      <c r="B248" t="s">
        <v>211</v>
      </c>
      <c r="C248" t="s">
        <v>30</v>
      </c>
      <c r="D248" t="s">
        <v>48</v>
      </c>
      <c r="E248" t="s">
        <v>19</v>
      </c>
      <c r="F248" t="s">
        <v>304</v>
      </c>
      <c r="G248" t="s">
        <v>305</v>
      </c>
      <c r="H248" t="s">
        <v>97</v>
      </c>
      <c r="I248" t="s">
        <v>20</v>
      </c>
      <c r="J248" s="9">
        <v>201406</v>
      </c>
      <c r="K248" t="s">
        <v>33</v>
      </c>
      <c r="L248" t="s">
        <v>22</v>
      </c>
      <c r="M248" t="s">
        <v>130</v>
      </c>
      <c r="N248" t="s">
        <v>131</v>
      </c>
      <c r="O248" t="s">
        <v>204</v>
      </c>
      <c r="P248">
        <v>0</v>
      </c>
    </row>
    <row r="249" spans="1:16" x14ac:dyDescent="0.25">
      <c r="A249" t="s">
        <v>125</v>
      </c>
      <c r="B249" t="s">
        <v>211</v>
      </c>
      <c r="C249" t="s">
        <v>30</v>
      </c>
      <c r="D249" t="s">
        <v>48</v>
      </c>
      <c r="E249" t="s">
        <v>19</v>
      </c>
      <c r="F249" t="s">
        <v>306</v>
      </c>
      <c r="G249" t="s">
        <v>183</v>
      </c>
      <c r="H249" t="s">
        <v>148</v>
      </c>
      <c r="I249" t="s">
        <v>20</v>
      </c>
      <c r="J249" s="9">
        <v>201404</v>
      </c>
      <c r="K249" t="s">
        <v>85</v>
      </c>
      <c r="L249" t="s">
        <v>39</v>
      </c>
      <c r="M249" t="s">
        <v>130</v>
      </c>
      <c r="N249" t="s">
        <v>131</v>
      </c>
      <c r="O249" t="s">
        <v>307</v>
      </c>
      <c r="P249">
        <v>0</v>
      </c>
    </row>
    <row r="250" spans="1:16" x14ac:dyDescent="0.25">
      <c r="A250" t="s">
        <v>125</v>
      </c>
      <c r="B250" t="s">
        <v>211</v>
      </c>
      <c r="C250" t="s">
        <v>30</v>
      </c>
      <c r="D250" t="s">
        <v>48</v>
      </c>
      <c r="E250" t="s">
        <v>19</v>
      </c>
      <c r="F250" t="s">
        <v>306</v>
      </c>
      <c r="G250" t="s">
        <v>183</v>
      </c>
      <c r="H250" t="s">
        <v>148</v>
      </c>
      <c r="I250" t="s">
        <v>20</v>
      </c>
      <c r="J250" s="9">
        <v>201404</v>
      </c>
      <c r="K250" t="s">
        <v>52</v>
      </c>
      <c r="L250" t="s">
        <v>39</v>
      </c>
      <c r="M250" t="s">
        <v>130</v>
      </c>
      <c r="N250" t="s">
        <v>131</v>
      </c>
      <c r="O250" t="s">
        <v>307</v>
      </c>
      <c r="P250">
        <v>0</v>
      </c>
    </row>
    <row r="251" spans="1:16" x14ac:dyDescent="0.25">
      <c r="A251" t="s">
        <v>125</v>
      </c>
      <c r="B251" t="s">
        <v>211</v>
      </c>
      <c r="C251" t="s">
        <v>30</v>
      </c>
      <c r="D251" t="s">
        <v>48</v>
      </c>
      <c r="E251" t="s">
        <v>19</v>
      </c>
      <c r="F251" t="s">
        <v>306</v>
      </c>
      <c r="G251" t="s">
        <v>183</v>
      </c>
      <c r="H251" t="s">
        <v>148</v>
      </c>
      <c r="I251" t="s">
        <v>20</v>
      </c>
      <c r="J251" s="9">
        <v>201405</v>
      </c>
      <c r="K251" t="s">
        <v>135</v>
      </c>
      <c r="L251" t="s">
        <v>38</v>
      </c>
      <c r="M251" t="s">
        <v>130</v>
      </c>
      <c r="N251" t="s">
        <v>131</v>
      </c>
      <c r="O251" t="s">
        <v>307</v>
      </c>
      <c r="P251">
        <v>0</v>
      </c>
    </row>
    <row r="252" spans="1:16" x14ac:dyDescent="0.25">
      <c r="A252" t="s">
        <v>125</v>
      </c>
      <c r="B252" t="s">
        <v>211</v>
      </c>
      <c r="C252" t="s">
        <v>30</v>
      </c>
      <c r="D252" t="s">
        <v>48</v>
      </c>
      <c r="E252" t="s">
        <v>19</v>
      </c>
      <c r="F252" t="s">
        <v>306</v>
      </c>
      <c r="G252" t="s">
        <v>183</v>
      </c>
      <c r="H252" t="s">
        <v>148</v>
      </c>
      <c r="I252" t="s">
        <v>20</v>
      </c>
      <c r="J252" s="9">
        <v>201405</v>
      </c>
      <c r="K252" t="s">
        <v>37</v>
      </c>
      <c r="L252" t="s">
        <v>38</v>
      </c>
      <c r="M252" t="s">
        <v>130</v>
      </c>
      <c r="N252" t="s">
        <v>131</v>
      </c>
      <c r="O252" t="s">
        <v>307</v>
      </c>
      <c r="P252">
        <v>0</v>
      </c>
    </row>
    <row r="253" spans="1:16" x14ac:dyDescent="0.25">
      <c r="A253" t="s">
        <v>125</v>
      </c>
      <c r="B253" t="s">
        <v>211</v>
      </c>
      <c r="C253" t="s">
        <v>30</v>
      </c>
      <c r="D253" t="s">
        <v>48</v>
      </c>
      <c r="E253" t="s">
        <v>19</v>
      </c>
      <c r="F253" t="s">
        <v>306</v>
      </c>
      <c r="G253" t="s">
        <v>183</v>
      </c>
      <c r="H253" t="s">
        <v>148</v>
      </c>
      <c r="I253" t="s">
        <v>20</v>
      </c>
      <c r="J253" s="9">
        <v>201406</v>
      </c>
      <c r="K253" t="s">
        <v>101</v>
      </c>
      <c r="L253" t="s">
        <v>22</v>
      </c>
      <c r="M253" t="s">
        <v>130</v>
      </c>
      <c r="N253" t="s">
        <v>131</v>
      </c>
      <c r="O253" t="s">
        <v>307</v>
      </c>
      <c r="P253">
        <v>0</v>
      </c>
    </row>
    <row r="254" spans="1:16" x14ac:dyDescent="0.25">
      <c r="A254" t="s">
        <v>125</v>
      </c>
      <c r="B254" t="s">
        <v>211</v>
      </c>
      <c r="C254" t="s">
        <v>30</v>
      </c>
      <c r="D254" t="s">
        <v>48</v>
      </c>
      <c r="E254" t="s">
        <v>19</v>
      </c>
      <c r="F254" t="s">
        <v>308</v>
      </c>
      <c r="G254" t="s">
        <v>309</v>
      </c>
      <c r="H254" t="s">
        <v>86</v>
      </c>
      <c r="I254" t="s">
        <v>20</v>
      </c>
      <c r="J254" s="9">
        <v>201404</v>
      </c>
      <c r="K254" t="s">
        <v>85</v>
      </c>
      <c r="L254" t="s">
        <v>39</v>
      </c>
      <c r="M254" t="s">
        <v>130</v>
      </c>
      <c r="N254" t="s">
        <v>131</v>
      </c>
      <c r="O254" t="s">
        <v>200</v>
      </c>
      <c r="P254">
        <v>0</v>
      </c>
    </row>
    <row r="255" spans="1:16" x14ac:dyDescent="0.25">
      <c r="A255" t="s">
        <v>125</v>
      </c>
      <c r="B255" t="s">
        <v>211</v>
      </c>
      <c r="C255" t="s">
        <v>30</v>
      </c>
      <c r="D255" t="s">
        <v>48</v>
      </c>
      <c r="E255" t="s">
        <v>19</v>
      </c>
      <c r="F255" t="s">
        <v>308</v>
      </c>
      <c r="G255" t="s">
        <v>309</v>
      </c>
      <c r="H255" t="s">
        <v>86</v>
      </c>
      <c r="I255" t="s">
        <v>20</v>
      </c>
      <c r="J255" s="9">
        <v>201404</v>
      </c>
      <c r="K255" t="s">
        <v>52</v>
      </c>
      <c r="L255" t="s">
        <v>39</v>
      </c>
      <c r="M255" t="s">
        <v>130</v>
      </c>
      <c r="N255" t="s">
        <v>131</v>
      </c>
      <c r="O255" t="s">
        <v>200</v>
      </c>
      <c r="P255">
        <v>0</v>
      </c>
    </row>
    <row r="256" spans="1:16" x14ac:dyDescent="0.25">
      <c r="A256" t="s">
        <v>125</v>
      </c>
      <c r="B256" t="s">
        <v>211</v>
      </c>
      <c r="C256" t="s">
        <v>30</v>
      </c>
      <c r="D256" t="s">
        <v>48</v>
      </c>
      <c r="E256" t="s">
        <v>19</v>
      </c>
      <c r="F256" t="s">
        <v>308</v>
      </c>
      <c r="G256" t="s">
        <v>309</v>
      </c>
      <c r="H256" t="s">
        <v>86</v>
      </c>
      <c r="I256" t="s">
        <v>20</v>
      </c>
      <c r="J256" s="9">
        <v>201405</v>
      </c>
      <c r="K256" t="s">
        <v>135</v>
      </c>
      <c r="L256" t="s">
        <v>38</v>
      </c>
      <c r="M256" t="s">
        <v>130</v>
      </c>
      <c r="N256" t="s">
        <v>131</v>
      </c>
      <c r="O256" t="s">
        <v>200</v>
      </c>
      <c r="P256">
        <v>0</v>
      </c>
    </row>
    <row r="257" spans="1:16" x14ac:dyDescent="0.25">
      <c r="A257" t="s">
        <v>125</v>
      </c>
      <c r="B257" t="s">
        <v>211</v>
      </c>
      <c r="C257" t="s">
        <v>30</v>
      </c>
      <c r="D257" t="s">
        <v>48</v>
      </c>
      <c r="E257" t="s">
        <v>19</v>
      </c>
      <c r="F257" t="s">
        <v>308</v>
      </c>
      <c r="G257" t="s">
        <v>309</v>
      </c>
      <c r="H257" t="s">
        <v>86</v>
      </c>
      <c r="I257" t="s">
        <v>20</v>
      </c>
      <c r="J257" s="9">
        <v>201405</v>
      </c>
      <c r="K257" t="s">
        <v>37</v>
      </c>
      <c r="L257" t="s">
        <v>38</v>
      </c>
      <c r="M257" t="s">
        <v>130</v>
      </c>
      <c r="N257" t="s">
        <v>131</v>
      </c>
      <c r="O257" t="s">
        <v>200</v>
      </c>
      <c r="P257">
        <v>0</v>
      </c>
    </row>
    <row r="258" spans="1:16" x14ac:dyDescent="0.25">
      <c r="A258" t="s">
        <v>125</v>
      </c>
      <c r="B258" t="s">
        <v>211</v>
      </c>
      <c r="C258" t="s">
        <v>30</v>
      </c>
      <c r="D258" t="s">
        <v>48</v>
      </c>
      <c r="E258" t="s">
        <v>19</v>
      </c>
      <c r="F258" t="s">
        <v>308</v>
      </c>
      <c r="G258" t="s">
        <v>309</v>
      </c>
      <c r="H258" t="s">
        <v>86</v>
      </c>
      <c r="I258" t="s">
        <v>20</v>
      </c>
      <c r="J258" s="9">
        <v>201406</v>
      </c>
      <c r="K258" t="s">
        <v>101</v>
      </c>
      <c r="L258" t="s">
        <v>22</v>
      </c>
      <c r="M258" t="s">
        <v>130</v>
      </c>
      <c r="N258" t="s">
        <v>131</v>
      </c>
      <c r="O258" t="s">
        <v>200</v>
      </c>
      <c r="P258">
        <v>0</v>
      </c>
    </row>
    <row r="259" spans="1:16" x14ac:dyDescent="0.25">
      <c r="A259" t="s">
        <v>125</v>
      </c>
      <c r="B259" t="s">
        <v>211</v>
      </c>
      <c r="C259" t="s">
        <v>30</v>
      </c>
      <c r="D259" t="s">
        <v>48</v>
      </c>
      <c r="E259" t="s">
        <v>19</v>
      </c>
      <c r="F259" t="s">
        <v>308</v>
      </c>
      <c r="G259" t="s">
        <v>309</v>
      </c>
      <c r="H259" t="s">
        <v>86</v>
      </c>
      <c r="I259" t="s">
        <v>20</v>
      </c>
      <c r="J259" s="9">
        <v>201406</v>
      </c>
      <c r="K259" t="s">
        <v>33</v>
      </c>
      <c r="L259" t="s">
        <v>22</v>
      </c>
      <c r="M259" t="s">
        <v>130</v>
      </c>
      <c r="N259" t="s">
        <v>131</v>
      </c>
      <c r="O259" t="s">
        <v>200</v>
      </c>
      <c r="P259">
        <v>0</v>
      </c>
    </row>
    <row r="260" spans="1:16" x14ac:dyDescent="0.25">
      <c r="A260" t="s">
        <v>125</v>
      </c>
      <c r="B260" t="s">
        <v>211</v>
      </c>
      <c r="C260" t="s">
        <v>30</v>
      </c>
      <c r="D260" t="s">
        <v>48</v>
      </c>
      <c r="E260" t="s">
        <v>19</v>
      </c>
      <c r="F260" t="s">
        <v>310</v>
      </c>
      <c r="G260" t="s">
        <v>147</v>
      </c>
      <c r="H260" t="s">
        <v>49</v>
      </c>
      <c r="I260" t="s">
        <v>20</v>
      </c>
      <c r="J260" s="9">
        <v>201404</v>
      </c>
      <c r="K260" t="s">
        <v>85</v>
      </c>
      <c r="L260" t="s">
        <v>39</v>
      </c>
      <c r="M260" t="s">
        <v>130</v>
      </c>
      <c r="N260" t="s">
        <v>131</v>
      </c>
      <c r="O260" t="s">
        <v>201</v>
      </c>
      <c r="P260">
        <v>0</v>
      </c>
    </row>
    <row r="261" spans="1:16" x14ac:dyDescent="0.25">
      <c r="A261" t="s">
        <v>125</v>
      </c>
      <c r="B261" t="s">
        <v>211</v>
      </c>
      <c r="C261" t="s">
        <v>30</v>
      </c>
      <c r="D261" t="s">
        <v>48</v>
      </c>
      <c r="E261" t="s">
        <v>19</v>
      </c>
      <c r="F261" t="s">
        <v>310</v>
      </c>
      <c r="G261" t="s">
        <v>147</v>
      </c>
      <c r="H261" t="s">
        <v>49</v>
      </c>
      <c r="I261" t="s">
        <v>20</v>
      </c>
      <c r="J261" s="9">
        <v>201404</v>
      </c>
      <c r="K261" t="s">
        <v>52</v>
      </c>
      <c r="L261" t="s">
        <v>39</v>
      </c>
      <c r="M261" t="s">
        <v>130</v>
      </c>
      <c r="N261" t="s">
        <v>131</v>
      </c>
      <c r="O261" t="s">
        <v>201</v>
      </c>
      <c r="P261">
        <v>0</v>
      </c>
    </row>
    <row r="262" spans="1:16" x14ac:dyDescent="0.25">
      <c r="A262" t="s">
        <v>125</v>
      </c>
      <c r="B262" t="s">
        <v>211</v>
      </c>
      <c r="C262" t="s">
        <v>30</v>
      </c>
      <c r="D262" t="s">
        <v>48</v>
      </c>
      <c r="E262" t="s">
        <v>19</v>
      </c>
      <c r="F262" t="s">
        <v>310</v>
      </c>
      <c r="G262" t="s">
        <v>147</v>
      </c>
      <c r="H262" t="s">
        <v>49</v>
      </c>
      <c r="I262" t="s">
        <v>20</v>
      </c>
      <c r="J262" s="9">
        <v>201405</v>
      </c>
      <c r="K262" t="s">
        <v>135</v>
      </c>
      <c r="L262" t="s">
        <v>38</v>
      </c>
      <c r="M262" t="s">
        <v>130</v>
      </c>
      <c r="N262" t="s">
        <v>131</v>
      </c>
      <c r="O262" t="s">
        <v>201</v>
      </c>
      <c r="P262">
        <v>0</v>
      </c>
    </row>
    <row r="263" spans="1:16" x14ac:dyDescent="0.25">
      <c r="A263" t="s">
        <v>125</v>
      </c>
      <c r="B263" t="s">
        <v>211</v>
      </c>
      <c r="C263" t="s">
        <v>30</v>
      </c>
      <c r="D263" t="s">
        <v>48</v>
      </c>
      <c r="E263" t="s">
        <v>19</v>
      </c>
      <c r="F263" t="s">
        <v>310</v>
      </c>
      <c r="G263" t="s">
        <v>147</v>
      </c>
      <c r="H263" t="s">
        <v>49</v>
      </c>
      <c r="I263" t="s">
        <v>20</v>
      </c>
      <c r="J263" s="9">
        <v>201405</v>
      </c>
      <c r="K263" t="s">
        <v>37</v>
      </c>
      <c r="L263" t="s">
        <v>38</v>
      </c>
      <c r="M263" t="s">
        <v>130</v>
      </c>
      <c r="N263" t="s">
        <v>131</v>
      </c>
      <c r="O263" t="s">
        <v>201</v>
      </c>
      <c r="P263">
        <v>0</v>
      </c>
    </row>
    <row r="264" spans="1:16" x14ac:dyDescent="0.25">
      <c r="A264" t="s">
        <v>125</v>
      </c>
      <c r="B264" t="s">
        <v>211</v>
      </c>
      <c r="C264" t="s">
        <v>30</v>
      </c>
      <c r="D264" t="s">
        <v>48</v>
      </c>
      <c r="E264" t="s">
        <v>19</v>
      </c>
      <c r="F264" t="s">
        <v>310</v>
      </c>
      <c r="G264" t="s">
        <v>147</v>
      </c>
      <c r="H264" t="s">
        <v>49</v>
      </c>
      <c r="I264" t="s">
        <v>20</v>
      </c>
      <c r="J264" s="9">
        <v>201406</v>
      </c>
      <c r="K264" t="s">
        <v>101</v>
      </c>
      <c r="L264" t="s">
        <v>22</v>
      </c>
      <c r="M264" t="s">
        <v>130</v>
      </c>
      <c r="N264" t="s">
        <v>131</v>
      </c>
      <c r="O264" t="s">
        <v>201</v>
      </c>
      <c r="P264">
        <v>0</v>
      </c>
    </row>
    <row r="265" spans="1:16" x14ac:dyDescent="0.25">
      <c r="A265" t="s">
        <v>125</v>
      </c>
      <c r="B265" t="s">
        <v>211</v>
      </c>
      <c r="C265" t="s">
        <v>30</v>
      </c>
      <c r="D265" t="s">
        <v>48</v>
      </c>
      <c r="E265" t="s">
        <v>19</v>
      </c>
      <c r="F265" t="s">
        <v>310</v>
      </c>
      <c r="G265" t="s">
        <v>147</v>
      </c>
      <c r="H265" t="s">
        <v>49</v>
      </c>
      <c r="I265" t="s">
        <v>20</v>
      </c>
      <c r="J265" s="9">
        <v>201406</v>
      </c>
      <c r="K265" t="s">
        <v>33</v>
      </c>
      <c r="L265" t="s">
        <v>22</v>
      </c>
      <c r="M265" t="s">
        <v>130</v>
      </c>
      <c r="N265" t="s">
        <v>131</v>
      </c>
      <c r="O265" t="s">
        <v>201</v>
      </c>
      <c r="P265">
        <v>0</v>
      </c>
    </row>
    <row r="266" spans="1:16" x14ac:dyDescent="0.25">
      <c r="A266" t="s">
        <v>125</v>
      </c>
      <c r="B266" t="s">
        <v>211</v>
      </c>
      <c r="C266" t="s">
        <v>30</v>
      </c>
      <c r="D266" t="s">
        <v>48</v>
      </c>
      <c r="E266" t="s">
        <v>19</v>
      </c>
      <c r="F266" t="s">
        <v>311</v>
      </c>
      <c r="G266" t="s">
        <v>312</v>
      </c>
      <c r="H266" t="s">
        <v>97</v>
      </c>
      <c r="I266" t="s">
        <v>20</v>
      </c>
      <c r="J266" s="9">
        <v>201404</v>
      </c>
      <c r="K266" t="s">
        <v>85</v>
      </c>
      <c r="L266" t="s">
        <v>39</v>
      </c>
      <c r="M266" t="s">
        <v>130</v>
      </c>
      <c r="N266" t="s">
        <v>131</v>
      </c>
      <c r="O266" t="s">
        <v>201</v>
      </c>
      <c r="P266">
        <v>0</v>
      </c>
    </row>
    <row r="267" spans="1:16" x14ac:dyDescent="0.25">
      <c r="A267" t="s">
        <v>125</v>
      </c>
      <c r="B267" t="s">
        <v>211</v>
      </c>
      <c r="C267" t="s">
        <v>30</v>
      </c>
      <c r="D267" t="s">
        <v>48</v>
      </c>
      <c r="E267" t="s">
        <v>19</v>
      </c>
      <c r="F267" t="s">
        <v>311</v>
      </c>
      <c r="G267" t="s">
        <v>312</v>
      </c>
      <c r="H267" t="s">
        <v>97</v>
      </c>
      <c r="I267" t="s">
        <v>20</v>
      </c>
      <c r="J267" s="9">
        <v>201404</v>
      </c>
      <c r="K267" t="s">
        <v>52</v>
      </c>
      <c r="L267" t="s">
        <v>39</v>
      </c>
      <c r="M267" t="s">
        <v>130</v>
      </c>
      <c r="N267" t="s">
        <v>131</v>
      </c>
      <c r="O267" t="s">
        <v>201</v>
      </c>
      <c r="P267">
        <v>0</v>
      </c>
    </row>
    <row r="268" spans="1:16" x14ac:dyDescent="0.25">
      <c r="A268" t="s">
        <v>125</v>
      </c>
      <c r="B268" t="s">
        <v>211</v>
      </c>
      <c r="C268" t="s">
        <v>30</v>
      </c>
      <c r="D268" t="s">
        <v>48</v>
      </c>
      <c r="E268" t="s">
        <v>19</v>
      </c>
      <c r="F268" t="s">
        <v>311</v>
      </c>
      <c r="G268" t="s">
        <v>312</v>
      </c>
      <c r="H268" t="s">
        <v>97</v>
      </c>
      <c r="I268" t="s">
        <v>20</v>
      </c>
      <c r="J268" s="9">
        <v>201405</v>
      </c>
      <c r="K268" t="s">
        <v>135</v>
      </c>
      <c r="L268" t="s">
        <v>38</v>
      </c>
      <c r="M268" t="s">
        <v>130</v>
      </c>
      <c r="N268" t="s">
        <v>131</v>
      </c>
      <c r="O268" t="s">
        <v>201</v>
      </c>
      <c r="P268">
        <v>0</v>
      </c>
    </row>
    <row r="269" spans="1:16" x14ac:dyDescent="0.25">
      <c r="A269" t="s">
        <v>125</v>
      </c>
      <c r="B269" t="s">
        <v>211</v>
      </c>
      <c r="C269" t="s">
        <v>30</v>
      </c>
      <c r="D269" t="s">
        <v>48</v>
      </c>
      <c r="E269" t="s">
        <v>19</v>
      </c>
      <c r="F269" t="s">
        <v>311</v>
      </c>
      <c r="G269" t="s">
        <v>312</v>
      </c>
      <c r="H269" t="s">
        <v>97</v>
      </c>
      <c r="I269" t="s">
        <v>20</v>
      </c>
      <c r="J269" s="9">
        <v>201405</v>
      </c>
      <c r="K269" t="s">
        <v>37</v>
      </c>
      <c r="L269" t="s">
        <v>38</v>
      </c>
      <c r="M269" t="s">
        <v>130</v>
      </c>
      <c r="N269" t="s">
        <v>131</v>
      </c>
      <c r="O269" t="s">
        <v>201</v>
      </c>
      <c r="P269">
        <v>0</v>
      </c>
    </row>
    <row r="270" spans="1:16" x14ac:dyDescent="0.25">
      <c r="A270" t="s">
        <v>125</v>
      </c>
      <c r="B270" t="s">
        <v>211</v>
      </c>
      <c r="C270" t="s">
        <v>30</v>
      </c>
      <c r="D270" t="s">
        <v>48</v>
      </c>
      <c r="E270" t="s">
        <v>19</v>
      </c>
      <c r="F270" t="s">
        <v>311</v>
      </c>
      <c r="G270" t="s">
        <v>312</v>
      </c>
      <c r="H270" t="s">
        <v>97</v>
      </c>
      <c r="I270" t="s">
        <v>20</v>
      </c>
      <c r="J270" s="9">
        <v>201406</v>
      </c>
      <c r="K270" t="s">
        <v>101</v>
      </c>
      <c r="L270" t="s">
        <v>22</v>
      </c>
      <c r="M270" t="s">
        <v>130</v>
      </c>
      <c r="N270" t="s">
        <v>131</v>
      </c>
      <c r="O270" t="s">
        <v>201</v>
      </c>
      <c r="P270">
        <v>0</v>
      </c>
    </row>
    <row r="271" spans="1:16" x14ac:dyDescent="0.25">
      <c r="A271" t="s">
        <v>125</v>
      </c>
      <c r="B271" t="s">
        <v>211</v>
      </c>
      <c r="C271" t="s">
        <v>30</v>
      </c>
      <c r="D271" t="s">
        <v>48</v>
      </c>
      <c r="E271" t="s">
        <v>19</v>
      </c>
      <c r="F271" t="s">
        <v>311</v>
      </c>
      <c r="G271" t="s">
        <v>312</v>
      </c>
      <c r="H271" t="s">
        <v>97</v>
      </c>
      <c r="I271" t="s">
        <v>20</v>
      </c>
      <c r="J271" s="9">
        <v>201406</v>
      </c>
      <c r="K271" t="s">
        <v>33</v>
      </c>
      <c r="L271" t="s">
        <v>22</v>
      </c>
      <c r="M271" t="s">
        <v>130</v>
      </c>
      <c r="N271" t="s">
        <v>131</v>
      </c>
      <c r="O271" t="s">
        <v>201</v>
      </c>
      <c r="P271">
        <v>0</v>
      </c>
    </row>
    <row r="272" spans="1:16" x14ac:dyDescent="0.25">
      <c r="A272" t="s">
        <v>125</v>
      </c>
      <c r="B272" t="s">
        <v>211</v>
      </c>
      <c r="C272" t="s">
        <v>30</v>
      </c>
      <c r="D272" t="s">
        <v>48</v>
      </c>
      <c r="E272" t="s">
        <v>19</v>
      </c>
      <c r="F272" t="s">
        <v>313</v>
      </c>
      <c r="G272" t="s">
        <v>198</v>
      </c>
      <c r="H272" t="s">
        <v>49</v>
      </c>
      <c r="I272" t="s">
        <v>20</v>
      </c>
      <c r="J272" s="9">
        <v>201404</v>
      </c>
      <c r="K272" t="s">
        <v>85</v>
      </c>
      <c r="L272" t="s">
        <v>39</v>
      </c>
      <c r="M272" t="s">
        <v>130</v>
      </c>
      <c r="N272" t="s">
        <v>131</v>
      </c>
      <c r="O272" t="s">
        <v>204</v>
      </c>
      <c r="P272">
        <v>0</v>
      </c>
    </row>
    <row r="273" spans="1:16" x14ac:dyDescent="0.25">
      <c r="A273" t="s">
        <v>125</v>
      </c>
      <c r="B273" t="s">
        <v>211</v>
      </c>
      <c r="C273" t="s">
        <v>30</v>
      </c>
      <c r="D273" t="s">
        <v>48</v>
      </c>
      <c r="E273" t="s">
        <v>19</v>
      </c>
      <c r="F273" t="s">
        <v>313</v>
      </c>
      <c r="G273" t="s">
        <v>198</v>
      </c>
      <c r="H273" t="s">
        <v>49</v>
      </c>
      <c r="I273" t="s">
        <v>20</v>
      </c>
      <c r="J273" s="9">
        <v>201404</v>
      </c>
      <c r="K273" t="s">
        <v>52</v>
      </c>
      <c r="L273" t="s">
        <v>39</v>
      </c>
      <c r="M273" t="s">
        <v>130</v>
      </c>
      <c r="N273" t="s">
        <v>131</v>
      </c>
      <c r="O273" t="s">
        <v>204</v>
      </c>
      <c r="P273">
        <v>0</v>
      </c>
    </row>
    <row r="274" spans="1:16" x14ac:dyDescent="0.25">
      <c r="A274" t="s">
        <v>125</v>
      </c>
      <c r="B274" t="s">
        <v>211</v>
      </c>
      <c r="C274" t="s">
        <v>30</v>
      </c>
      <c r="D274" t="s">
        <v>48</v>
      </c>
      <c r="E274" t="s">
        <v>19</v>
      </c>
      <c r="F274" t="s">
        <v>313</v>
      </c>
      <c r="G274" t="s">
        <v>198</v>
      </c>
      <c r="H274" t="s">
        <v>49</v>
      </c>
      <c r="I274" t="s">
        <v>20</v>
      </c>
      <c r="J274" s="9">
        <v>201405</v>
      </c>
      <c r="K274" t="s">
        <v>135</v>
      </c>
      <c r="L274" t="s">
        <v>38</v>
      </c>
      <c r="M274" t="s">
        <v>130</v>
      </c>
      <c r="N274" t="s">
        <v>131</v>
      </c>
      <c r="O274" t="s">
        <v>204</v>
      </c>
      <c r="P274">
        <v>0</v>
      </c>
    </row>
    <row r="275" spans="1:16" x14ac:dyDescent="0.25">
      <c r="A275" t="s">
        <v>125</v>
      </c>
      <c r="B275" t="s">
        <v>211</v>
      </c>
      <c r="C275" t="s">
        <v>30</v>
      </c>
      <c r="D275" t="s">
        <v>48</v>
      </c>
      <c r="E275" t="s">
        <v>19</v>
      </c>
      <c r="F275" t="s">
        <v>313</v>
      </c>
      <c r="G275" t="s">
        <v>198</v>
      </c>
      <c r="H275" t="s">
        <v>49</v>
      </c>
      <c r="I275" t="s">
        <v>20</v>
      </c>
      <c r="J275" s="9">
        <v>201405</v>
      </c>
      <c r="K275" t="s">
        <v>37</v>
      </c>
      <c r="L275" t="s">
        <v>38</v>
      </c>
      <c r="M275" t="s">
        <v>130</v>
      </c>
      <c r="N275" t="s">
        <v>131</v>
      </c>
      <c r="O275" t="s">
        <v>204</v>
      </c>
      <c r="P275">
        <v>0</v>
      </c>
    </row>
    <row r="276" spans="1:16" x14ac:dyDescent="0.25">
      <c r="A276" t="s">
        <v>125</v>
      </c>
      <c r="B276" t="s">
        <v>211</v>
      </c>
      <c r="C276" t="s">
        <v>30</v>
      </c>
      <c r="D276" t="s">
        <v>48</v>
      </c>
      <c r="E276" t="s">
        <v>19</v>
      </c>
      <c r="F276" t="s">
        <v>313</v>
      </c>
      <c r="G276" t="s">
        <v>198</v>
      </c>
      <c r="H276" t="s">
        <v>49</v>
      </c>
      <c r="I276" t="s">
        <v>20</v>
      </c>
      <c r="J276" s="9">
        <v>201406</v>
      </c>
      <c r="K276" t="s">
        <v>101</v>
      </c>
      <c r="L276" t="s">
        <v>22</v>
      </c>
      <c r="M276" t="s">
        <v>130</v>
      </c>
      <c r="N276" t="s">
        <v>131</v>
      </c>
      <c r="O276" t="s">
        <v>204</v>
      </c>
      <c r="P276">
        <v>0</v>
      </c>
    </row>
    <row r="277" spans="1:16" x14ac:dyDescent="0.25">
      <c r="A277" t="s">
        <v>125</v>
      </c>
      <c r="B277" t="s">
        <v>211</v>
      </c>
      <c r="C277" t="s">
        <v>30</v>
      </c>
      <c r="D277" t="s">
        <v>48</v>
      </c>
      <c r="E277" t="s">
        <v>19</v>
      </c>
      <c r="F277" t="s">
        <v>313</v>
      </c>
      <c r="G277" t="s">
        <v>198</v>
      </c>
      <c r="H277" t="s">
        <v>49</v>
      </c>
      <c r="I277" t="s">
        <v>20</v>
      </c>
      <c r="J277" s="9">
        <v>201406</v>
      </c>
      <c r="K277" t="s">
        <v>33</v>
      </c>
      <c r="L277" t="s">
        <v>22</v>
      </c>
      <c r="M277" t="s">
        <v>130</v>
      </c>
      <c r="N277" t="s">
        <v>131</v>
      </c>
      <c r="O277" t="s">
        <v>204</v>
      </c>
      <c r="P277">
        <v>0</v>
      </c>
    </row>
    <row r="278" spans="1:16" x14ac:dyDescent="0.25">
      <c r="A278" t="s">
        <v>125</v>
      </c>
      <c r="B278" t="s">
        <v>211</v>
      </c>
      <c r="C278" t="s">
        <v>30</v>
      </c>
      <c r="D278" t="s">
        <v>48</v>
      </c>
      <c r="E278" t="s">
        <v>19</v>
      </c>
      <c r="F278" t="s">
        <v>314</v>
      </c>
      <c r="G278" t="s">
        <v>198</v>
      </c>
      <c r="H278" t="s">
        <v>49</v>
      </c>
      <c r="I278" t="s">
        <v>20</v>
      </c>
      <c r="J278" s="9">
        <v>201404</v>
      </c>
      <c r="K278" t="s">
        <v>85</v>
      </c>
      <c r="L278" t="s">
        <v>39</v>
      </c>
      <c r="M278" t="s">
        <v>130</v>
      </c>
      <c r="N278" t="s">
        <v>131</v>
      </c>
      <c r="O278" t="s">
        <v>204</v>
      </c>
      <c r="P278">
        <v>0</v>
      </c>
    </row>
    <row r="279" spans="1:16" x14ac:dyDescent="0.25">
      <c r="A279" t="s">
        <v>125</v>
      </c>
      <c r="B279" t="s">
        <v>211</v>
      </c>
      <c r="C279" t="s">
        <v>30</v>
      </c>
      <c r="D279" t="s">
        <v>48</v>
      </c>
      <c r="E279" t="s">
        <v>19</v>
      </c>
      <c r="F279" t="s">
        <v>314</v>
      </c>
      <c r="G279" t="s">
        <v>198</v>
      </c>
      <c r="H279" t="s">
        <v>49</v>
      </c>
      <c r="I279" t="s">
        <v>20</v>
      </c>
      <c r="J279" s="9">
        <v>201404</v>
      </c>
      <c r="K279" t="s">
        <v>52</v>
      </c>
      <c r="L279" t="s">
        <v>39</v>
      </c>
      <c r="M279" t="s">
        <v>130</v>
      </c>
      <c r="N279" t="s">
        <v>131</v>
      </c>
      <c r="O279" t="s">
        <v>204</v>
      </c>
      <c r="P279">
        <v>0</v>
      </c>
    </row>
    <row r="280" spans="1:16" x14ac:dyDescent="0.25">
      <c r="A280" t="s">
        <v>125</v>
      </c>
      <c r="B280" t="s">
        <v>211</v>
      </c>
      <c r="C280" t="s">
        <v>30</v>
      </c>
      <c r="D280" t="s">
        <v>48</v>
      </c>
      <c r="E280" t="s">
        <v>19</v>
      </c>
      <c r="F280" t="s">
        <v>314</v>
      </c>
      <c r="G280" t="s">
        <v>198</v>
      </c>
      <c r="H280" t="s">
        <v>49</v>
      </c>
      <c r="I280" t="s">
        <v>20</v>
      </c>
      <c r="J280" s="9">
        <v>201405</v>
      </c>
      <c r="K280" t="s">
        <v>135</v>
      </c>
      <c r="L280" t="s">
        <v>38</v>
      </c>
      <c r="M280" t="s">
        <v>130</v>
      </c>
      <c r="N280" t="s">
        <v>131</v>
      </c>
      <c r="O280" t="s">
        <v>204</v>
      </c>
      <c r="P280">
        <v>0</v>
      </c>
    </row>
    <row r="281" spans="1:16" x14ac:dyDescent="0.25">
      <c r="A281" t="s">
        <v>125</v>
      </c>
      <c r="B281" t="s">
        <v>211</v>
      </c>
      <c r="C281" t="s">
        <v>30</v>
      </c>
      <c r="D281" t="s">
        <v>48</v>
      </c>
      <c r="E281" t="s">
        <v>19</v>
      </c>
      <c r="F281" t="s">
        <v>314</v>
      </c>
      <c r="G281" t="s">
        <v>198</v>
      </c>
      <c r="H281" t="s">
        <v>49</v>
      </c>
      <c r="I281" t="s">
        <v>20</v>
      </c>
      <c r="J281" s="9">
        <v>201405</v>
      </c>
      <c r="K281" t="s">
        <v>37</v>
      </c>
      <c r="L281" t="s">
        <v>38</v>
      </c>
      <c r="M281" t="s">
        <v>130</v>
      </c>
      <c r="N281" t="s">
        <v>131</v>
      </c>
      <c r="O281" t="s">
        <v>204</v>
      </c>
      <c r="P281">
        <v>0</v>
      </c>
    </row>
    <row r="282" spans="1:16" x14ac:dyDescent="0.25">
      <c r="A282" t="s">
        <v>125</v>
      </c>
      <c r="B282" t="s">
        <v>211</v>
      </c>
      <c r="C282" t="s">
        <v>30</v>
      </c>
      <c r="D282" t="s">
        <v>48</v>
      </c>
      <c r="E282" t="s">
        <v>19</v>
      </c>
      <c r="F282" t="s">
        <v>314</v>
      </c>
      <c r="G282" t="s">
        <v>198</v>
      </c>
      <c r="H282" t="s">
        <v>49</v>
      </c>
      <c r="I282" t="s">
        <v>20</v>
      </c>
      <c r="J282" s="9">
        <v>201406</v>
      </c>
      <c r="K282" t="s">
        <v>101</v>
      </c>
      <c r="L282" t="s">
        <v>22</v>
      </c>
      <c r="M282" t="s">
        <v>130</v>
      </c>
      <c r="N282" t="s">
        <v>131</v>
      </c>
      <c r="O282" t="s">
        <v>204</v>
      </c>
      <c r="P282">
        <v>0</v>
      </c>
    </row>
    <row r="283" spans="1:16" x14ac:dyDescent="0.25">
      <c r="A283" t="s">
        <v>125</v>
      </c>
      <c r="B283" t="s">
        <v>211</v>
      </c>
      <c r="C283" t="s">
        <v>30</v>
      </c>
      <c r="D283" t="s">
        <v>48</v>
      </c>
      <c r="E283" t="s">
        <v>19</v>
      </c>
      <c r="F283" t="s">
        <v>314</v>
      </c>
      <c r="G283" t="s">
        <v>198</v>
      </c>
      <c r="H283" t="s">
        <v>49</v>
      </c>
      <c r="I283" t="s">
        <v>20</v>
      </c>
      <c r="J283" s="9">
        <v>201406</v>
      </c>
      <c r="K283" t="s">
        <v>33</v>
      </c>
      <c r="L283" t="s">
        <v>22</v>
      </c>
      <c r="M283" t="s">
        <v>130</v>
      </c>
      <c r="N283" t="s">
        <v>131</v>
      </c>
      <c r="O283" t="s">
        <v>204</v>
      </c>
      <c r="P283">
        <v>0</v>
      </c>
    </row>
    <row r="284" spans="1:16" x14ac:dyDescent="0.25">
      <c r="A284" t="s">
        <v>125</v>
      </c>
      <c r="B284" t="s">
        <v>211</v>
      </c>
      <c r="C284" t="s">
        <v>30</v>
      </c>
      <c r="D284" t="s">
        <v>48</v>
      </c>
      <c r="E284" t="s">
        <v>19</v>
      </c>
      <c r="F284" t="s">
        <v>315</v>
      </c>
      <c r="G284" t="s">
        <v>316</v>
      </c>
      <c r="H284" t="s">
        <v>88</v>
      </c>
      <c r="I284" t="s">
        <v>20</v>
      </c>
      <c r="J284" s="9">
        <v>201404</v>
      </c>
      <c r="K284" t="s">
        <v>85</v>
      </c>
      <c r="L284" t="s">
        <v>39</v>
      </c>
      <c r="M284" t="s">
        <v>130</v>
      </c>
      <c r="N284" t="s">
        <v>131</v>
      </c>
      <c r="O284" t="s">
        <v>317</v>
      </c>
      <c r="P284">
        <v>0</v>
      </c>
    </row>
    <row r="285" spans="1:16" x14ac:dyDescent="0.25">
      <c r="A285" t="s">
        <v>125</v>
      </c>
      <c r="B285" t="s">
        <v>211</v>
      </c>
      <c r="C285" t="s">
        <v>30</v>
      </c>
      <c r="D285" t="s">
        <v>48</v>
      </c>
      <c r="E285" t="s">
        <v>19</v>
      </c>
      <c r="F285" t="s">
        <v>315</v>
      </c>
      <c r="G285" t="s">
        <v>316</v>
      </c>
      <c r="H285" t="s">
        <v>88</v>
      </c>
      <c r="I285" t="s">
        <v>20</v>
      </c>
      <c r="J285" s="9">
        <v>201404</v>
      </c>
      <c r="K285" t="s">
        <v>52</v>
      </c>
      <c r="L285" t="s">
        <v>39</v>
      </c>
      <c r="M285" t="s">
        <v>130</v>
      </c>
      <c r="N285" t="s">
        <v>131</v>
      </c>
      <c r="O285" t="s">
        <v>317</v>
      </c>
      <c r="P285">
        <v>0</v>
      </c>
    </row>
    <row r="286" spans="1:16" x14ac:dyDescent="0.25">
      <c r="A286" t="s">
        <v>125</v>
      </c>
      <c r="B286" t="s">
        <v>211</v>
      </c>
      <c r="C286" t="s">
        <v>30</v>
      </c>
      <c r="D286" t="s">
        <v>48</v>
      </c>
      <c r="E286" t="s">
        <v>19</v>
      </c>
      <c r="F286" t="s">
        <v>315</v>
      </c>
      <c r="G286" t="s">
        <v>316</v>
      </c>
      <c r="H286" t="s">
        <v>88</v>
      </c>
      <c r="I286" t="s">
        <v>20</v>
      </c>
      <c r="J286" s="9">
        <v>201405</v>
      </c>
      <c r="K286" t="s">
        <v>135</v>
      </c>
      <c r="L286" t="s">
        <v>38</v>
      </c>
      <c r="M286" t="s">
        <v>130</v>
      </c>
      <c r="N286" t="s">
        <v>131</v>
      </c>
      <c r="O286" t="s">
        <v>317</v>
      </c>
      <c r="P286">
        <v>0</v>
      </c>
    </row>
    <row r="287" spans="1:16" x14ac:dyDescent="0.25">
      <c r="A287" t="s">
        <v>125</v>
      </c>
      <c r="B287" t="s">
        <v>211</v>
      </c>
      <c r="C287" t="s">
        <v>30</v>
      </c>
      <c r="D287" t="s">
        <v>48</v>
      </c>
      <c r="E287" t="s">
        <v>19</v>
      </c>
      <c r="F287" t="s">
        <v>315</v>
      </c>
      <c r="G287" t="s">
        <v>316</v>
      </c>
      <c r="H287" t="s">
        <v>88</v>
      </c>
      <c r="I287" t="s">
        <v>20</v>
      </c>
      <c r="J287" s="9">
        <v>201405</v>
      </c>
      <c r="K287" t="s">
        <v>37</v>
      </c>
      <c r="L287" t="s">
        <v>38</v>
      </c>
      <c r="M287" t="s">
        <v>130</v>
      </c>
      <c r="N287" t="s">
        <v>131</v>
      </c>
      <c r="O287" t="s">
        <v>317</v>
      </c>
      <c r="P287">
        <v>0</v>
      </c>
    </row>
    <row r="288" spans="1:16" x14ac:dyDescent="0.25">
      <c r="A288" t="s">
        <v>125</v>
      </c>
      <c r="B288" t="s">
        <v>211</v>
      </c>
      <c r="C288" t="s">
        <v>30</v>
      </c>
      <c r="D288" t="s">
        <v>48</v>
      </c>
      <c r="E288" t="s">
        <v>19</v>
      </c>
      <c r="F288" t="s">
        <v>315</v>
      </c>
      <c r="G288" t="s">
        <v>316</v>
      </c>
      <c r="H288" t="s">
        <v>88</v>
      </c>
      <c r="I288" t="s">
        <v>20</v>
      </c>
      <c r="J288" s="9">
        <v>201406</v>
      </c>
      <c r="K288" t="s">
        <v>101</v>
      </c>
      <c r="L288" t="s">
        <v>22</v>
      </c>
      <c r="M288" t="s">
        <v>130</v>
      </c>
      <c r="N288" t="s">
        <v>131</v>
      </c>
      <c r="O288" t="s">
        <v>317</v>
      </c>
      <c r="P288">
        <v>0</v>
      </c>
    </row>
    <row r="289" spans="1:16" x14ac:dyDescent="0.25">
      <c r="A289" t="s">
        <v>125</v>
      </c>
      <c r="B289" t="s">
        <v>211</v>
      </c>
      <c r="C289" t="s">
        <v>30</v>
      </c>
      <c r="D289" t="s">
        <v>48</v>
      </c>
      <c r="E289" t="s">
        <v>19</v>
      </c>
      <c r="F289" t="s">
        <v>315</v>
      </c>
      <c r="G289" t="s">
        <v>316</v>
      </c>
      <c r="H289" t="s">
        <v>88</v>
      </c>
      <c r="I289" t="s">
        <v>20</v>
      </c>
      <c r="J289" s="9">
        <v>201406</v>
      </c>
      <c r="K289" t="s">
        <v>33</v>
      </c>
      <c r="L289" t="s">
        <v>22</v>
      </c>
      <c r="M289" t="s">
        <v>130</v>
      </c>
      <c r="N289" t="s">
        <v>131</v>
      </c>
      <c r="O289" t="s">
        <v>317</v>
      </c>
      <c r="P289">
        <v>0</v>
      </c>
    </row>
    <row r="290" spans="1:16" x14ac:dyDescent="0.25">
      <c r="A290" t="s">
        <v>125</v>
      </c>
      <c r="B290" t="s">
        <v>211</v>
      </c>
      <c r="C290" t="s">
        <v>30</v>
      </c>
      <c r="D290" t="s">
        <v>48</v>
      </c>
      <c r="E290" t="s">
        <v>19</v>
      </c>
      <c r="F290" t="s">
        <v>318</v>
      </c>
      <c r="G290" t="s">
        <v>316</v>
      </c>
      <c r="H290" t="s">
        <v>88</v>
      </c>
      <c r="I290" t="s">
        <v>20</v>
      </c>
      <c r="J290" s="9">
        <v>201404</v>
      </c>
      <c r="K290" t="s">
        <v>85</v>
      </c>
      <c r="L290" t="s">
        <v>39</v>
      </c>
      <c r="M290" t="s">
        <v>130</v>
      </c>
      <c r="N290" t="s">
        <v>131</v>
      </c>
      <c r="O290" t="s">
        <v>319</v>
      </c>
      <c r="P290">
        <v>0</v>
      </c>
    </row>
    <row r="291" spans="1:16" x14ac:dyDescent="0.25">
      <c r="A291" t="s">
        <v>125</v>
      </c>
      <c r="B291" t="s">
        <v>211</v>
      </c>
      <c r="C291" t="s">
        <v>30</v>
      </c>
      <c r="D291" t="s">
        <v>48</v>
      </c>
      <c r="E291" t="s">
        <v>19</v>
      </c>
      <c r="F291" t="s">
        <v>318</v>
      </c>
      <c r="G291" t="s">
        <v>316</v>
      </c>
      <c r="H291" t="s">
        <v>88</v>
      </c>
      <c r="I291" t="s">
        <v>20</v>
      </c>
      <c r="J291" s="9">
        <v>201404</v>
      </c>
      <c r="K291" t="s">
        <v>52</v>
      </c>
      <c r="L291" t="s">
        <v>39</v>
      </c>
      <c r="M291" t="s">
        <v>130</v>
      </c>
      <c r="N291" t="s">
        <v>131</v>
      </c>
      <c r="O291" t="s">
        <v>319</v>
      </c>
      <c r="P291">
        <v>0</v>
      </c>
    </row>
    <row r="292" spans="1:16" x14ac:dyDescent="0.25">
      <c r="A292" t="s">
        <v>125</v>
      </c>
      <c r="B292" t="s">
        <v>211</v>
      </c>
      <c r="C292" t="s">
        <v>30</v>
      </c>
      <c r="D292" t="s">
        <v>48</v>
      </c>
      <c r="E292" t="s">
        <v>19</v>
      </c>
      <c r="F292" t="s">
        <v>318</v>
      </c>
      <c r="G292" t="s">
        <v>316</v>
      </c>
      <c r="H292" t="s">
        <v>88</v>
      </c>
      <c r="I292" t="s">
        <v>20</v>
      </c>
      <c r="J292" s="9">
        <v>201405</v>
      </c>
      <c r="K292" t="s">
        <v>135</v>
      </c>
      <c r="L292" t="s">
        <v>38</v>
      </c>
      <c r="M292" t="s">
        <v>130</v>
      </c>
      <c r="N292" t="s">
        <v>131</v>
      </c>
      <c r="O292" t="s">
        <v>319</v>
      </c>
      <c r="P292">
        <v>0</v>
      </c>
    </row>
    <row r="293" spans="1:16" x14ac:dyDescent="0.25">
      <c r="A293" t="s">
        <v>125</v>
      </c>
      <c r="B293" t="s">
        <v>211</v>
      </c>
      <c r="C293" t="s">
        <v>30</v>
      </c>
      <c r="D293" t="s">
        <v>48</v>
      </c>
      <c r="E293" t="s">
        <v>19</v>
      </c>
      <c r="F293" t="s">
        <v>318</v>
      </c>
      <c r="G293" t="s">
        <v>316</v>
      </c>
      <c r="H293" t="s">
        <v>88</v>
      </c>
      <c r="I293" t="s">
        <v>20</v>
      </c>
      <c r="J293" s="9">
        <v>201405</v>
      </c>
      <c r="K293" t="s">
        <v>37</v>
      </c>
      <c r="L293" t="s">
        <v>38</v>
      </c>
      <c r="M293" t="s">
        <v>130</v>
      </c>
      <c r="N293" t="s">
        <v>131</v>
      </c>
      <c r="O293" t="s">
        <v>319</v>
      </c>
      <c r="P293">
        <v>0</v>
      </c>
    </row>
    <row r="294" spans="1:16" x14ac:dyDescent="0.25">
      <c r="A294" t="s">
        <v>125</v>
      </c>
      <c r="B294" t="s">
        <v>211</v>
      </c>
      <c r="C294" t="s">
        <v>30</v>
      </c>
      <c r="D294" t="s">
        <v>48</v>
      </c>
      <c r="E294" t="s">
        <v>19</v>
      </c>
      <c r="F294" t="s">
        <v>318</v>
      </c>
      <c r="G294" t="s">
        <v>316</v>
      </c>
      <c r="H294" t="s">
        <v>88</v>
      </c>
      <c r="I294" t="s">
        <v>20</v>
      </c>
      <c r="J294" s="9">
        <v>201406</v>
      </c>
      <c r="K294" t="s">
        <v>101</v>
      </c>
      <c r="L294" t="s">
        <v>22</v>
      </c>
      <c r="M294" t="s">
        <v>130</v>
      </c>
      <c r="N294" t="s">
        <v>131</v>
      </c>
      <c r="O294" t="s">
        <v>319</v>
      </c>
      <c r="P294">
        <v>0</v>
      </c>
    </row>
    <row r="295" spans="1:16" x14ac:dyDescent="0.25">
      <c r="A295" t="s">
        <v>125</v>
      </c>
      <c r="B295" t="s">
        <v>211</v>
      </c>
      <c r="C295" t="s">
        <v>30</v>
      </c>
      <c r="D295" t="s">
        <v>48</v>
      </c>
      <c r="E295" t="s">
        <v>19</v>
      </c>
      <c r="F295" t="s">
        <v>318</v>
      </c>
      <c r="G295" t="s">
        <v>316</v>
      </c>
      <c r="H295" t="s">
        <v>88</v>
      </c>
      <c r="I295" t="s">
        <v>20</v>
      </c>
      <c r="J295" s="9">
        <v>201406</v>
      </c>
      <c r="K295" t="s">
        <v>33</v>
      </c>
      <c r="L295" t="s">
        <v>22</v>
      </c>
      <c r="M295" t="s">
        <v>130</v>
      </c>
      <c r="N295" t="s">
        <v>131</v>
      </c>
      <c r="O295" t="s">
        <v>319</v>
      </c>
      <c r="P295">
        <v>0</v>
      </c>
    </row>
    <row r="296" spans="1:16" x14ac:dyDescent="0.25">
      <c r="A296" t="s">
        <v>125</v>
      </c>
      <c r="B296" t="s">
        <v>211</v>
      </c>
      <c r="C296" t="s">
        <v>30</v>
      </c>
      <c r="D296" t="s">
        <v>48</v>
      </c>
      <c r="E296" t="s">
        <v>19</v>
      </c>
      <c r="F296" t="s">
        <v>320</v>
      </c>
      <c r="G296" t="s">
        <v>321</v>
      </c>
      <c r="H296" t="s">
        <v>88</v>
      </c>
      <c r="I296" t="s">
        <v>20</v>
      </c>
      <c r="J296" s="9">
        <v>201404</v>
      </c>
      <c r="K296" t="s">
        <v>85</v>
      </c>
      <c r="L296" t="s">
        <v>39</v>
      </c>
      <c r="M296" t="s">
        <v>130</v>
      </c>
      <c r="N296" t="s">
        <v>131</v>
      </c>
      <c r="O296" t="s">
        <v>322</v>
      </c>
      <c r="P296">
        <v>0</v>
      </c>
    </row>
    <row r="297" spans="1:16" x14ac:dyDescent="0.25">
      <c r="A297" t="s">
        <v>125</v>
      </c>
      <c r="B297" t="s">
        <v>211</v>
      </c>
      <c r="C297" t="s">
        <v>30</v>
      </c>
      <c r="D297" t="s">
        <v>48</v>
      </c>
      <c r="E297" t="s">
        <v>19</v>
      </c>
      <c r="F297" t="s">
        <v>320</v>
      </c>
      <c r="G297" t="s">
        <v>321</v>
      </c>
      <c r="H297" t="s">
        <v>88</v>
      </c>
      <c r="I297" t="s">
        <v>20</v>
      </c>
      <c r="J297" s="9">
        <v>201404</v>
      </c>
      <c r="K297" t="s">
        <v>52</v>
      </c>
      <c r="L297" t="s">
        <v>39</v>
      </c>
      <c r="M297" t="s">
        <v>130</v>
      </c>
      <c r="N297" t="s">
        <v>131</v>
      </c>
      <c r="O297" t="s">
        <v>322</v>
      </c>
      <c r="P297">
        <v>0</v>
      </c>
    </row>
    <row r="298" spans="1:16" x14ac:dyDescent="0.25">
      <c r="A298" t="s">
        <v>125</v>
      </c>
      <c r="B298" t="s">
        <v>211</v>
      </c>
      <c r="C298" t="s">
        <v>30</v>
      </c>
      <c r="D298" t="s">
        <v>48</v>
      </c>
      <c r="E298" t="s">
        <v>19</v>
      </c>
      <c r="F298" t="s">
        <v>320</v>
      </c>
      <c r="G298" t="s">
        <v>321</v>
      </c>
      <c r="H298" t="s">
        <v>88</v>
      </c>
      <c r="I298" t="s">
        <v>20</v>
      </c>
      <c r="J298" s="9">
        <v>201405</v>
      </c>
      <c r="K298" t="s">
        <v>135</v>
      </c>
      <c r="L298" t="s">
        <v>38</v>
      </c>
      <c r="M298" t="s">
        <v>130</v>
      </c>
      <c r="N298" t="s">
        <v>131</v>
      </c>
      <c r="O298" t="s">
        <v>322</v>
      </c>
      <c r="P298">
        <v>0</v>
      </c>
    </row>
    <row r="299" spans="1:16" x14ac:dyDescent="0.25">
      <c r="A299" t="s">
        <v>125</v>
      </c>
      <c r="B299" t="s">
        <v>211</v>
      </c>
      <c r="C299" t="s">
        <v>30</v>
      </c>
      <c r="D299" t="s">
        <v>48</v>
      </c>
      <c r="E299" t="s">
        <v>19</v>
      </c>
      <c r="F299" t="s">
        <v>320</v>
      </c>
      <c r="G299" t="s">
        <v>321</v>
      </c>
      <c r="H299" t="s">
        <v>88</v>
      </c>
      <c r="I299" t="s">
        <v>20</v>
      </c>
      <c r="J299" s="9">
        <v>201405</v>
      </c>
      <c r="K299" t="s">
        <v>37</v>
      </c>
      <c r="L299" t="s">
        <v>38</v>
      </c>
      <c r="M299" t="s">
        <v>130</v>
      </c>
      <c r="N299" t="s">
        <v>131</v>
      </c>
      <c r="O299" t="s">
        <v>322</v>
      </c>
      <c r="P299">
        <v>0</v>
      </c>
    </row>
    <row r="300" spans="1:16" x14ac:dyDescent="0.25">
      <c r="A300" t="s">
        <v>125</v>
      </c>
      <c r="B300" t="s">
        <v>211</v>
      </c>
      <c r="C300" t="s">
        <v>30</v>
      </c>
      <c r="D300" t="s">
        <v>48</v>
      </c>
      <c r="E300" t="s">
        <v>19</v>
      </c>
      <c r="F300" t="s">
        <v>320</v>
      </c>
      <c r="G300" t="s">
        <v>321</v>
      </c>
      <c r="H300" t="s">
        <v>88</v>
      </c>
      <c r="I300" t="s">
        <v>20</v>
      </c>
      <c r="J300" s="9">
        <v>201406</v>
      </c>
      <c r="K300" t="s">
        <v>101</v>
      </c>
      <c r="L300" t="s">
        <v>22</v>
      </c>
      <c r="M300" t="s">
        <v>130</v>
      </c>
      <c r="N300" t="s">
        <v>131</v>
      </c>
      <c r="O300" t="s">
        <v>322</v>
      </c>
      <c r="P300">
        <v>0</v>
      </c>
    </row>
    <row r="301" spans="1:16" x14ac:dyDescent="0.25">
      <c r="A301" t="s">
        <v>125</v>
      </c>
      <c r="B301" t="s">
        <v>211</v>
      </c>
      <c r="C301" t="s">
        <v>30</v>
      </c>
      <c r="D301" t="s">
        <v>48</v>
      </c>
      <c r="E301" t="s">
        <v>19</v>
      </c>
      <c r="F301" t="s">
        <v>320</v>
      </c>
      <c r="G301" t="s">
        <v>321</v>
      </c>
      <c r="H301" t="s">
        <v>88</v>
      </c>
      <c r="I301" t="s">
        <v>20</v>
      </c>
      <c r="J301" s="9">
        <v>201406</v>
      </c>
      <c r="K301" t="s">
        <v>33</v>
      </c>
      <c r="L301" t="s">
        <v>22</v>
      </c>
      <c r="M301" t="s">
        <v>130</v>
      </c>
      <c r="N301" t="s">
        <v>131</v>
      </c>
      <c r="O301" t="s">
        <v>322</v>
      </c>
      <c r="P301">
        <v>0</v>
      </c>
    </row>
    <row r="302" spans="1:16" x14ac:dyDescent="0.25">
      <c r="A302" t="s">
        <v>125</v>
      </c>
      <c r="B302" t="s">
        <v>211</v>
      </c>
      <c r="C302" t="s">
        <v>30</v>
      </c>
      <c r="D302" t="s">
        <v>48</v>
      </c>
      <c r="E302" t="s">
        <v>19</v>
      </c>
      <c r="F302" t="s">
        <v>323</v>
      </c>
      <c r="G302" t="s">
        <v>324</v>
      </c>
      <c r="H302" t="s">
        <v>49</v>
      </c>
      <c r="I302" t="s">
        <v>20</v>
      </c>
      <c r="J302" s="9">
        <v>201404</v>
      </c>
      <c r="K302" t="s">
        <v>85</v>
      </c>
      <c r="L302" t="s">
        <v>39</v>
      </c>
      <c r="M302" t="s">
        <v>130</v>
      </c>
      <c r="N302" t="s">
        <v>131</v>
      </c>
      <c r="O302" t="s">
        <v>325</v>
      </c>
      <c r="P302">
        <v>0</v>
      </c>
    </row>
    <row r="303" spans="1:16" x14ac:dyDescent="0.25">
      <c r="A303" t="s">
        <v>125</v>
      </c>
      <c r="B303" t="s">
        <v>211</v>
      </c>
      <c r="C303" t="s">
        <v>30</v>
      </c>
      <c r="D303" t="s">
        <v>48</v>
      </c>
      <c r="E303" t="s">
        <v>19</v>
      </c>
      <c r="F303" t="s">
        <v>323</v>
      </c>
      <c r="G303" t="s">
        <v>324</v>
      </c>
      <c r="H303" t="s">
        <v>49</v>
      </c>
      <c r="I303" t="s">
        <v>20</v>
      </c>
      <c r="J303" s="9">
        <v>201404</v>
      </c>
      <c r="K303" t="s">
        <v>52</v>
      </c>
      <c r="L303" t="s">
        <v>39</v>
      </c>
      <c r="M303" t="s">
        <v>130</v>
      </c>
      <c r="N303" t="s">
        <v>131</v>
      </c>
      <c r="O303" t="s">
        <v>325</v>
      </c>
      <c r="P303">
        <v>0</v>
      </c>
    </row>
    <row r="304" spans="1:16" x14ac:dyDescent="0.25">
      <c r="A304" t="s">
        <v>125</v>
      </c>
      <c r="B304" t="s">
        <v>211</v>
      </c>
      <c r="C304" t="s">
        <v>30</v>
      </c>
      <c r="D304" t="s">
        <v>48</v>
      </c>
      <c r="E304" t="s">
        <v>19</v>
      </c>
      <c r="F304" t="s">
        <v>323</v>
      </c>
      <c r="G304" t="s">
        <v>324</v>
      </c>
      <c r="H304" t="s">
        <v>49</v>
      </c>
      <c r="I304" t="s">
        <v>20</v>
      </c>
      <c r="J304" s="9">
        <v>201405</v>
      </c>
      <c r="K304" t="s">
        <v>135</v>
      </c>
      <c r="L304" t="s">
        <v>38</v>
      </c>
      <c r="M304" t="s">
        <v>130</v>
      </c>
      <c r="N304" t="s">
        <v>131</v>
      </c>
      <c r="O304" t="s">
        <v>325</v>
      </c>
      <c r="P304">
        <v>0</v>
      </c>
    </row>
    <row r="305" spans="1:16" x14ac:dyDescent="0.25">
      <c r="A305" t="s">
        <v>125</v>
      </c>
      <c r="B305" t="s">
        <v>211</v>
      </c>
      <c r="C305" t="s">
        <v>30</v>
      </c>
      <c r="D305" t="s">
        <v>48</v>
      </c>
      <c r="E305" t="s">
        <v>19</v>
      </c>
      <c r="F305" t="s">
        <v>323</v>
      </c>
      <c r="G305" t="s">
        <v>324</v>
      </c>
      <c r="H305" t="s">
        <v>49</v>
      </c>
      <c r="I305" t="s">
        <v>20</v>
      </c>
      <c r="J305" s="9">
        <v>201405</v>
      </c>
      <c r="K305" t="s">
        <v>37</v>
      </c>
      <c r="L305" t="s">
        <v>38</v>
      </c>
      <c r="M305" t="s">
        <v>130</v>
      </c>
      <c r="N305" t="s">
        <v>131</v>
      </c>
      <c r="O305" t="s">
        <v>325</v>
      </c>
      <c r="P305">
        <v>0</v>
      </c>
    </row>
    <row r="306" spans="1:16" x14ac:dyDescent="0.25">
      <c r="A306" t="s">
        <v>125</v>
      </c>
      <c r="B306" t="s">
        <v>211</v>
      </c>
      <c r="C306" t="s">
        <v>30</v>
      </c>
      <c r="D306" t="s">
        <v>48</v>
      </c>
      <c r="E306" t="s">
        <v>19</v>
      </c>
      <c r="F306" t="s">
        <v>323</v>
      </c>
      <c r="G306" t="s">
        <v>324</v>
      </c>
      <c r="H306" t="s">
        <v>49</v>
      </c>
      <c r="I306" t="s">
        <v>20</v>
      </c>
      <c r="J306" s="9">
        <v>201406</v>
      </c>
      <c r="K306" t="s">
        <v>101</v>
      </c>
      <c r="L306" t="s">
        <v>22</v>
      </c>
      <c r="M306" t="s">
        <v>130</v>
      </c>
      <c r="N306" t="s">
        <v>131</v>
      </c>
      <c r="O306" t="s">
        <v>325</v>
      </c>
      <c r="P306">
        <v>0</v>
      </c>
    </row>
    <row r="307" spans="1:16" x14ac:dyDescent="0.25">
      <c r="A307" t="s">
        <v>125</v>
      </c>
      <c r="B307" t="s">
        <v>211</v>
      </c>
      <c r="C307" t="s">
        <v>30</v>
      </c>
      <c r="D307" t="s">
        <v>48</v>
      </c>
      <c r="E307" t="s">
        <v>19</v>
      </c>
      <c r="F307" t="s">
        <v>323</v>
      </c>
      <c r="G307" t="s">
        <v>324</v>
      </c>
      <c r="H307" t="s">
        <v>49</v>
      </c>
      <c r="I307" t="s">
        <v>20</v>
      </c>
      <c r="J307" s="9">
        <v>201406</v>
      </c>
      <c r="K307" t="s">
        <v>33</v>
      </c>
      <c r="L307" t="s">
        <v>22</v>
      </c>
      <c r="M307" t="s">
        <v>130</v>
      </c>
      <c r="N307" t="s">
        <v>131</v>
      </c>
      <c r="O307" t="s">
        <v>325</v>
      </c>
      <c r="P307">
        <v>0</v>
      </c>
    </row>
    <row r="308" spans="1:16" x14ac:dyDescent="0.25">
      <c r="A308" t="s">
        <v>125</v>
      </c>
      <c r="B308" t="s">
        <v>211</v>
      </c>
      <c r="C308" t="s">
        <v>30</v>
      </c>
      <c r="D308" t="s">
        <v>48</v>
      </c>
      <c r="E308" t="s">
        <v>19</v>
      </c>
      <c r="F308" t="s">
        <v>326</v>
      </c>
      <c r="G308" t="s">
        <v>327</v>
      </c>
      <c r="H308" t="s">
        <v>97</v>
      </c>
      <c r="I308" t="s">
        <v>20</v>
      </c>
      <c r="J308" s="9">
        <v>201404</v>
      </c>
      <c r="K308" t="s">
        <v>85</v>
      </c>
      <c r="L308" t="s">
        <v>39</v>
      </c>
      <c r="M308" t="s">
        <v>130</v>
      </c>
      <c r="N308" t="s">
        <v>131</v>
      </c>
      <c r="O308" t="s">
        <v>328</v>
      </c>
      <c r="P308">
        <v>0</v>
      </c>
    </row>
    <row r="309" spans="1:16" x14ac:dyDescent="0.25">
      <c r="A309" t="s">
        <v>125</v>
      </c>
      <c r="B309" t="s">
        <v>211</v>
      </c>
      <c r="C309" t="s">
        <v>30</v>
      </c>
      <c r="D309" t="s">
        <v>48</v>
      </c>
      <c r="E309" t="s">
        <v>19</v>
      </c>
      <c r="F309" t="s">
        <v>326</v>
      </c>
      <c r="G309" t="s">
        <v>327</v>
      </c>
      <c r="H309" t="s">
        <v>97</v>
      </c>
      <c r="I309" t="s">
        <v>20</v>
      </c>
      <c r="J309" s="9">
        <v>201404</v>
      </c>
      <c r="K309" t="s">
        <v>52</v>
      </c>
      <c r="L309" t="s">
        <v>39</v>
      </c>
      <c r="M309" t="s">
        <v>130</v>
      </c>
      <c r="N309" t="s">
        <v>131</v>
      </c>
      <c r="O309" t="s">
        <v>328</v>
      </c>
      <c r="P309">
        <v>0</v>
      </c>
    </row>
    <row r="310" spans="1:16" x14ac:dyDescent="0.25">
      <c r="A310" t="s">
        <v>125</v>
      </c>
      <c r="B310" t="s">
        <v>211</v>
      </c>
      <c r="C310" t="s">
        <v>30</v>
      </c>
      <c r="D310" t="s">
        <v>48</v>
      </c>
      <c r="E310" t="s">
        <v>19</v>
      </c>
      <c r="F310" t="s">
        <v>326</v>
      </c>
      <c r="G310" t="s">
        <v>327</v>
      </c>
      <c r="H310" t="s">
        <v>97</v>
      </c>
      <c r="I310" t="s">
        <v>20</v>
      </c>
      <c r="J310" s="9">
        <v>201405</v>
      </c>
      <c r="K310" t="s">
        <v>135</v>
      </c>
      <c r="L310" t="s">
        <v>38</v>
      </c>
      <c r="M310" t="s">
        <v>130</v>
      </c>
      <c r="N310" t="s">
        <v>131</v>
      </c>
      <c r="O310" t="s">
        <v>328</v>
      </c>
      <c r="P310">
        <v>0</v>
      </c>
    </row>
    <row r="311" spans="1:16" x14ac:dyDescent="0.25">
      <c r="A311" t="s">
        <v>125</v>
      </c>
      <c r="B311" t="s">
        <v>211</v>
      </c>
      <c r="C311" t="s">
        <v>30</v>
      </c>
      <c r="D311" t="s">
        <v>48</v>
      </c>
      <c r="E311" t="s">
        <v>19</v>
      </c>
      <c r="F311" t="s">
        <v>326</v>
      </c>
      <c r="G311" t="s">
        <v>327</v>
      </c>
      <c r="H311" t="s">
        <v>97</v>
      </c>
      <c r="I311" t="s">
        <v>20</v>
      </c>
      <c r="J311" s="9">
        <v>201405</v>
      </c>
      <c r="K311" t="s">
        <v>37</v>
      </c>
      <c r="L311" t="s">
        <v>38</v>
      </c>
      <c r="M311" t="s">
        <v>130</v>
      </c>
      <c r="N311" t="s">
        <v>131</v>
      </c>
      <c r="O311" t="s">
        <v>328</v>
      </c>
      <c r="P311">
        <v>0</v>
      </c>
    </row>
    <row r="312" spans="1:16" x14ac:dyDescent="0.25">
      <c r="A312" t="s">
        <v>125</v>
      </c>
      <c r="B312" t="s">
        <v>211</v>
      </c>
      <c r="C312" t="s">
        <v>30</v>
      </c>
      <c r="D312" t="s">
        <v>48</v>
      </c>
      <c r="E312" t="s">
        <v>19</v>
      </c>
      <c r="F312" t="s">
        <v>326</v>
      </c>
      <c r="G312" t="s">
        <v>327</v>
      </c>
      <c r="H312" t="s">
        <v>97</v>
      </c>
      <c r="I312" t="s">
        <v>20</v>
      </c>
      <c r="J312" s="9">
        <v>201406</v>
      </c>
      <c r="K312" t="s">
        <v>101</v>
      </c>
      <c r="L312" t="s">
        <v>22</v>
      </c>
      <c r="M312" t="s">
        <v>130</v>
      </c>
      <c r="N312" t="s">
        <v>131</v>
      </c>
      <c r="O312" t="s">
        <v>328</v>
      </c>
      <c r="P312">
        <v>0</v>
      </c>
    </row>
    <row r="313" spans="1:16" x14ac:dyDescent="0.25">
      <c r="A313" t="s">
        <v>125</v>
      </c>
      <c r="B313" t="s">
        <v>211</v>
      </c>
      <c r="C313" t="s">
        <v>30</v>
      </c>
      <c r="D313" t="s">
        <v>48</v>
      </c>
      <c r="E313" t="s">
        <v>19</v>
      </c>
      <c r="F313" t="s">
        <v>326</v>
      </c>
      <c r="G313" t="s">
        <v>327</v>
      </c>
      <c r="H313" t="s">
        <v>97</v>
      </c>
      <c r="I313" t="s">
        <v>20</v>
      </c>
      <c r="J313" s="9">
        <v>201406</v>
      </c>
      <c r="K313" t="s">
        <v>33</v>
      </c>
      <c r="L313" t="s">
        <v>22</v>
      </c>
      <c r="M313" t="s">
        <v>130</v>
      </c>
      <c r="N313" t="s">
        <v>131</v>
      </c>
      <c r="O313" t="s">
        <v>328</v>
      </c>
      <c r="P313">
        <v>0</v>
      </c>
    </row>
    <row r="314" spans="1:16" x14ac:dyDescent="0.25">
      <c r="A314" t="s">
        <v>125</v>
      </c>
      <c r="B314" t="s">
        <v>211</v>
      </c>
      <c r="C314" t="s">
        <v>30</v>
      </c>
      <c r="D314" t="s">
        <v>48</v>
      </c>
      <c r="E314" t="s">
        <v>19</v>
      </c>
      <c r="F314" t="s">
        <v>329</v>
      </c>
      <c r="G314" t="s">
        <v>107</v>
      </c>
      <c r="H314" t="s">
        <v>86</v>
      </c>
      <c r="I314" t="s">
        <v>20</v>
      </c>
      <c r="J314" s="9">
        <v>201404</v>
      </c>
      <c r="K314" t="s">
        <v>85</v>
      </c>
      <c r="L314" t="s">
        <v>39</v>
      </c>
      <c r="M314" t="s">
        <v>130</v>
      </c>
      <c r="N314" t="s">
        <v>131</v>
      </c>
      <c r="O314" t="s">
        <v>202</v>
      </c>
      <c r="P314">
        <v>0</v>
      </c>
    </row>
    <row r="315" spans="1:16" x14ac:dyDescent="0.25">
      <c r="A315" t="s">
        <v>125</v>
      </c>
      <c r="B315" t="s">
        <v>211</v>
      </c>
      <c r="C315" t="s">
        <v>30</v>
      </c>
      <c r="D315" t="s">
        <v>48</v>
      </c>
      <c r="E315" t="s">
        <v>19</v>
      </c>
      <c r="F315" t="s">
        <v>329</v>
      </c>
      <c r="G315" t="s">
        <v>107</v>
      </c>
      <c r="H315" t="s">
        <v>86</v>
      </c>
      <c r="I315" t="s">
        <v>20</v>
      </c>
      <c r="J315" s="9">
        <v>201404</v>
      </c>
      <c r="K315" t="s">
        <v>52</v>
      </c>
      <c r="L315" t="s">
        <v>39</v>
      </c>
      <c r="M315" t="s">
        <v>130</v>
      </c>
      <c r="N315" t="s">
        <v>131</v>
      </c>
      <c r="O315" t="s">
        <v>202</v>
      </c>
      <c r="P315">
        <v>0</v>
      </c>
    </row>
    <row r="316" spans="1:16" x14ac:dyDescent="0.25">
      <c r="A316" t="s">
        <v>125</v>
      </c>
      <c r="B316" t="s">
        <v>211</v>
      </c>
      <c r="C316" t="s">
        <v>30</v>
      </c>
      <c r="D316" t="s">
        <v>48</v>
      </c>
      <c r="E316" t="s">
        <v>19</v>
      </c>
      <c r="F316" t="s">
        <v>329</v>
      </c>
      <c r="G316" t="s">
        <v>107</v>
      </c>
      <c r="H316" t="s">
        <v>86</v>
      </c>
      <c r="I316" t="s">
        <v>20</v>
      </c>
      <c r="J316" s="9">
        <v>201405</v>
      </c>
      <c r="K316" t="s">
        <v>135</v>
      </c>
      <c r="L316" t="s">
        <v>38</v>
      </c>
      <c r="M316" t="s">
        <v>130</v>
      </c>
      <c r="N316" t="s">
        <v>131</v>
      </c>
      <c r="O316" t="s">
        <v>202</v>
      </c>
      <c r="P316">
        <v>0</v>
      </c>
    </row>
    <row r="317" spans="1:16" x14ac:dyDescent="0.25">
      <c r="A317" t="s">
        <v>125</v>
      </c>
      <c r="B317" t="s">
        <v>211</v>
      </c>
      <c r="C317" t="s">
        <v>30</v>
      </c>
      <c r="D317" t="s">
        <v>48</v>
      </c>
      <c r="E317" t="s">
        <v>19</v>
      </c>
      <c r="F317" t="s">
        <v>329</v>
      </c>
      <c r="G317" t="s">
        <v>107</v>
      </c>
      <c r="H317" t="s">
        <v>86</v>
      </c>
      <c r="I317" t="s">
        <v>20</v>
      </c>
      <c r="J317" s="9">
        <v>201405</v>
      </c>
      <c r="K317" t="s">
        <v>37</v>
      </c>
      <c r="L317" t="s">
        <v>38</v>
      </c>
      <c r="M317" t="s">
        <v>130</v>
      </c>
      <c r="N317" t="s">
        <v>131</v>
      </c>
      <c r="O317" t="s">
        <v>202</v>
      </c>
      <c r="P317">
        <v>0</v>
      </c>
    </row>
    <row r="318" spans="1:16" x14ac:dyDescent="0.25">
      <c r="A318" t="s">
        <v>125</v>
      </c>
      <c r="B318" t="s">
        <v>211</v>
      </c>
      <c r="C318" t="s">
        <v>30</v>
      </c>
      <c r="D318" t="s">
        <v>48</v>
      </c>
      <c r="E318" t="s">
        <v>19</v>
      </c>
      <c r="F318" t="s">
        <v>329</v>
      </c>
      <c r="G318" t="s">
        <v>107</v>
      </c>
      <c r="H318" t="s">
        <v>86</v>
      </c>
      <c r="I318" t="s">
        <v>20</v>
      </c>
      <c r="J318" s="9">
        <v>201406</v>
      </c>
      <c r="K318" t="s">
        <v>101</v>
      </c>
      <c r="L318" t="s">
        <v>22</v>
      </c>
      <c r="M318" t="s">
        <v>130</v>
      </c>
      <c r="N318" t="s">
        <v>131</v>
      </c>
      <c r="O318" t="s">
        <v>202</v>
      </c>
      <c r="P318">
        <v>0</v>
      </c>
    </row>
    <row r="319" spans="1:16" x14ac:dyDescent="0.25">
      <c r="A319" t="s">
        <v>125</v>
      </c>
      <c r="B319" t="s">
        <v>211</v>
      </c>
      <c r="C319" t="s">
        <v>30</v>
      </c>
      <c r="D319" t="s">
        <v>48</v>
      </c>
      <c r="E319" t="s">
        <v>19</v>
      </c>
      <c r="F319" t="s">
        <v>329</v>
      </c>
      <c r="G319" t="s">
        <v>107</v>
      </c>
      <c r="H319" t="s">
        <v>86</v>
      </c>
      <c r="I319" t="s">
        <v>20</v>
      </c>
      <c r="J319" s="9">
        <v>201406</v>
      </c>
      <c r="K319" t="s">
        <v>33</v>
      </c>
      <c r="L319" t="s">
        <v>22</v>
      </c>
      <c r="M319" t="s">
        <v>130</v>
      </c>
      <c r="N319" t="s">
        <v>131</v>
      </c>
      <c r="O319" t="s">
        <v>202</v>
      </c>
      <c r="P319">
        <v>0</v>
      </c>
    </row>
    <row r="320" spans="1:16" x14ac:dyDescent="0.25">
      <c r="A320" t="s">
        <v>125</v>
      </c>
      <c r="B320" t="s">
        <v>211</v>
      </c>
      <c r="C320" t="s">
        <v>30</v>
      </c>
      <c r="D320" t="s">
        <v>48</v>
      </c>
      <c r="E320" t="s">
        <v>19</v>
      </c>
      <c r="F320" t="s">
        <v>330</v>
      </c>
      <c r="G320" t="s">
        <v>192</v>
      </c>
      <c r="H320" t="s">
        <v>86</v>
      </c>
      <c r="I320" t="s">
        <v>20</v>
      </c>
      <c r="J320" s="9">
        <v>201404</v>
      </c>
      <c r="K320" t="s">
        <v>85</v>
      </c>
      <c r="L320" t="s">
        <v>39</v>
      </c>
      <c r="M320" t="s">
        <v>130</v>
      </c>
      <c r="N320" t="s">
        <v>131</v>
      </c>
      <c r="O320" t="s">
        <v>331</v>
      </c>
      <c r="P320">
        <v>0</v>
      </c>
    </row>
    <row r="321" spans="1:16" x14ac:dyDescent="0.25">
      <c r="A321" t="s">
        <v>125</v>
      </c>
      <c r="B321" t="s">
        <v>211</v>
      </c>
      <c r="C321" t="s">
        <v>30</v>
      </c>
      <c r="D321" t="s">
        <v>48</v>
      </c>
      <c r="E321" t="s">
        <v>19</v>
      </c>
      <c r="F321" t="s">
        <v>330</v>
      </c>
      <c r="G321" t="s">
        <v>192</v>
      </c>
      <c r="H321" t="s">
        <v>86</v>
      </c>
      <c r="I321" t="s">
        <v>20</v>
      </c>
      <c r="J321" s="9">
        <v>201404</v>
      </c>
      <c r="K321" t="s">
        <v>52</v>
      </c>
      <c r="L321" t="s">
        <v>39</v>
      </c>
      <c r="M321" t="s">
        <v>130</v>
      </c>
      <c r="N321" t="s">
        <v>131</v>
      </c>
      <c r="O321" t="s">
        <v>331</v>
      </c>
      <c r="P321">
        <v>0</v>
      </c>
    </row>
    <row r="322" spans="1:16" x14ac:dyDescent="0.25">
      <c r="A322" t="s">
        <v>125</v>
      </c>
      <c r="B322" t="s">
        <v>211</v>
      </c>
      <c r="C322" t="s">
        <v>30</v>
      </c>
      <c r="D322" t="s">
        <v>48</v>
      </c>
      <c r="E322" t="s">
        <v>19</v>
      </c>
      <c r="F322" t="s">
        <v>330</v>
      </c>
      <c r="G322" t="s">
        <v>192</v>
      </c>
      <c r="H322" t="s">
        <v>86</v>
      </c>
      <c r="I322" t="s">
        <v>20</v>
      </c>
      <c r="J322" s="9">
        <v>201405</v>
      </c>
      <c r="K322" t="s">
        <v>135</v>
      </c>
      <c r="L322" t="s">
        <v>38</v>
      </c>
      <c r="M322" t="s">
        <v>130</v>
      </c>
      <c r="N322" t="s">
        <v>131</v>
      </c>
      <c r="O322" t="s">
        <v>331</v>
      </c>
      <c r="P322">
        <v>0</v>
      </c>
    </row>
    <row r="323" spans="1:16" x14ac:dyDescent="0.25">
      <c r="A323" t="s">
        <v>125</v>
      </c>
      <c r="B323" t="s">
        <v>211</v>
      </c>
      <c r="C323" t="s">
        <v>30</v>
      </c>
      <c r="D323" t="s">
        <v>48</v>
      </c>
      <c r="E323" t="s">
        <v>19</v>
      </c>
      <c r="F323" t="s">
        <v>330</v>
      </c>
      <c r="G323" t="s">
        <v>192</v>
      </c>
      <c r="H323" t="s">
        <v>86</v>
      </c>
      <c r="I323" t="s">
        <v>20</v>
      </c>
      <c r="J323" s="9">
        <v>201405</v>
      </c>
      <c r="K323" t="s">
        <v>37</v>
      </c>
      <c r="L323" t="s">
        <v>38</v>
      </c>
      <c r="M323" t="s">
        <v>130</v>
      </c>
      <c r="N323" t="s">
        <v>131</v>
      </c>
      <c r="O323" t="s">
        <v>331</v>
      </c>
      <c r="P323">
        <v>0</v>
      </c>
    </row>
    <row r="324" spans="1:16" x14ac:dyDescent="0.25">
      <c r="A324" t="s">
        <v>125</v>
      </c>
      <c r="B324" t="s">
        <v>211</v>
      </c>
      <c r="C324" t="s">
        <v>30</v>
      </c>
      <c r="D324" t="s">
        <v>48</v>
      </c>
      <c r="E324" t="s">
        <v>19</v>
      </c>
      <c r="F324" t="s">
        <v>330</v>
      </c>
      <c r="G324" t="s">
        <v>192</v>
      </c>
      <c r="H324" t="s">
        <v>86</v>
      </c>
      <c r="I324" t="s">
        <v>20</v>
      </c>
      <c r="J324" s="9">
        <v>201406</v>
      </c>
      <c r="K324" t="s">
        <v>101</v>
      </c>
      <c r="L324" t="s">
        <v>22</v>
      </c>
      <c r="M324" t="s">
        <v>130</v>
      </c>
      <c r="N324" t="s">
        <v>131</v>
      </c>
      <c r="O324" t="s">
        <v>331</v>
      </c>
      <c r="P324">
        <v>0</v>
      </c>
    </row>
    <row r="325" spans="1:16" x14ac:dyDescent="0.25">
      <c r="A325" t="s">
        <v>125</v>
      </c>
      <c r="B325" t="s">
        <v>211</v>
      </c>
      <c r="C325" t="s">
        <v>30</v>
      </c>
      <c r="D325" t="s">
        <v>48</v>
      </c>
      <c r="E325" t="s">
        <v>19</v>
      </c>
      <c r="F325" t="s">
        <v>330</v>
      </c>
      <c r="G325" t="s">
        <v>192</v>
      </c>
      <c r="H325" t="s">
        <v>86</v>
      </c>
      <c r="I325" t="s">
        <v>20</v>
      </c>
      <c r="J325" s="9">
        <v>201406</v>
      </c>
      <c r="K325" t="s">
        <v>33</v>
      </c>
      <c r="L325" t="s">
        <v>22</v>
      </c>
      <c r="M325" t="s">
        <v>130</v>
      </c>
      <c r="N325" t="s">
        <v>131</v>
      </c>
      <c r="O325" t="s">
        <v>331</v>
      </c>
      <c r="P325">
        <v>0</v>
      </c>
    </row>
    <row r="326" spans="1:16" x14ac:dyDescent="0.25">
      <c r="A326" t="s">
        <v>125</v>
      </c>
      <c r="B326" t="s">
        <v>211</v>
      </c>
      <c r="C326" t="s">
        <v>30</v>
      </c>
      <c r="D326" t="s">
        <v>48</v>
      </c>
      <c r="E326" t="s">
        <v>19</v>
      </c>
      <c r="F326" t="s">
        <v>332</v>
      </c>
      <c r="G326" t="s">
        <v>333</v>
      </c>
      <c r="H326" t="s">
        <v>49</v>
      </c>
      <c r="I326" t="s">
        <v>20</v>
      </c>
      <c r="J326" s="9">
        <v>201404</v>
      </c>
      <c r="K326" t="s">
        <v>85</v>
      </c>
      <c r="L326" t="s">
        <v>39</v>
      </c>
      <c r="M326" t="s">
        <v>130</v>
      </c>
      <c r="N326" t="s">
        <v>131</v>
      </c>
      <c r="O326" t="s">
        <v>328</v>
      </c>
      <c r="P326">
        <v>0</v>
      </c>
    </row>
    <row r="327" spans="1:16" x14ac:dyDescent="0.25">
      <c r="A327" t="s">
        <v>125</v>
      </c>
      <c r="B327" t="s">
        <v>211</v>
      </c>
      <c r="C327" t="s">
        <v>30</v>
      </c>
      <c r="D327" t="s">
        <v>48</v>
      </c>
      <c r="E327" t="s">
        <v>19</v>
      </c>
      <c r="F327" t="s">
        <v>332</v>
      </c>
      <c r="G327" t="s">
        <v>333</v>
      </c>
      <c r="H327" t="s">
        <v>49</v>
      </c>
      <c r="I327" t="s">
        <v>20</v>
      </c>
      <c r="J327" s="9">
        <v>201404</v>
      </c>
      <c r="K327" t="s">
        <v>52</v>
      </c>
      <c r="L327" t="s">
        <v>39</v>
      </c>
      <c r="M327" t="s">
        <v>130</v>
      </c>
      <c r="N327" t="s">
        <v>131</v>
      </c>
      <c r="O327" t="s">
        <v>328</v>
      </c>
      <c r="P327">
        <v>0</v>
      </c>
    </row>
    <row r="328" spans="1:16" x14ac:dyDescent="0.25">
      <c r="A328" t="s">
        <v>125</v>
      </c>
      <c r="B328" t="s">
        <v>211</v>
      </c>
      <c r="C328" t="s">
        <v>30</v>
      </c>
      <c r="D328" t="s">
        <v>48</v>
      </c>
      <c r="E328" t="s">
        <v>19</v>
      </c>
      <c r="F328" t="s">
        <v>332</v>
      </c>
      <c r="G328" t="s">
        <v>333</v>
      </c>
      <c r="H328" t="s">
        <v>49</v>
      </c>
      <c r="I328" t="s">
        <v>20</v>
      </c>
      <c r="J328" s="9">
        <v>201405</v>
      </c>
      <c r="K328" t="s">
        <v>135</v>
      </c>
      <c r="L328" t="s">
        <v>38</v>
      </c>
      <c r="M328" t="s">
        <v>130</v>
      </c>
      <c r="N328" t="s">
        <v>131</v>
      </c>
      <c r="O328" t="s">
        <v>328</v>
      </c>
      <c r="P328">
        <v>0</v>
      </c>
    </row>
    <row r="329" spans="1:16" x14ac:dyDescent="0.25">
      <c r="A329" t="s">
        <v>125</v>
      </c>
      <c r="B329" t="s">
        <v>211</v>
      </c>
      <c r="C329" t="s">
        <v>30</v>
      </c>
      <c r="D329" t="s">
        <v>48</v>
      </c>
      <c r="E329" t="s">
        <v>19</v>
      </c>
      <c r="F329" t="s">
        <v>332</v>
      </c>
      <c r="G329" t="s">
        <v>333</v>
      </c>
      <c r="H329" t="s">
        <v>49</v>
      </c>
      <c r="I329" t="s">
        <v>20</v>
      </c>
      <c r="J329" s="9">
        <v>201405</v>
      </c>
      <c r="K329" t="s">
        <v>37</v>
      </c>
      <c r="L329" t="s">
        <v>38</v>
      </c>
      <c r="M329" t="s">
        <v>130</v>
      </c>
      <c r="N329" t="s">
        <v>131</v>
      </c>
      <c r="O329" t="s">
        <v>328</v>
      </c>
      <c r="P329">
        <v>0</v>
      </c>
    </row>
    <row r="330" spans="1:16" x14ac:dyDescent="0.25">
      <c r="A330" t="s">
        <v>125</v>
      </c>
      <c r="B330" t="s">
        <v>211</v>
      </c>
      <c r="C330" t="s">
        <v>30</v>
      </c>
      <c r="D330" t="s">
        <v>48</v>
      </c>
      <c r="E330" t="s">
        <v>19</v>
      </c>
      <c r="F330" t="s">
        <v>332</v>
      </c>
      <c r="G330" t="s">
        <v>333</v>
      </c>
      <c r="H330" t="s">
        <v>49</v>
      </c>
      <c r="I330" t="s">
        <v>20</v>
      </c>
      <c r="J330" s="9">
        <v>201406</v>
      </c>
      <c r="K330" t="s">
        <v>101</v>
      </c>
      <c r="L330" t="s">
        <v>22</v>
      </c>
      <c r="M330" t="s">
        <v>130</v>
      </c>
      <c r="N330" t="s">
        <v>131</v>
      </c>
      <c r="O330" t="s">
        <v>328</v>
      </c>
      <c r="P330">
        <v>0</v>
      </c>
    </row>
    <row r="331" spans="1:16" x14ac:dyDescent="0.25">
      <c r="A331" t="s">
        <v>125</v>
      </c>
      <c r="B331" t="s">
        <v>211</v>
      </c>
      <c r="C331" t="s">
        <v>30</v>
      </c>
      <c r="D331" t="s">
        <v>48</v>
      </c>
      <c r="E331" t="s">
        <v>19</v>
      </c>
      <c r="F331" t="s">
        <v>332</v>
      </c>
      <c r="G331" t="s">
        <v>333</v>
      </c>
      <c r="H331" t="s">
        <v>49</v>
      </c>
      <c r="I331" t="s">
        <v>20</v>
      </c>
      <c r="J331" s="9">
        <v>201406</v>
      </c>
      <c r="K331" t="s">
        <v>33</v>
      </c>
      <c r="L331" t="s">
        <v>22</v>
      </c>
      <c r="M331" t="s">
        <v>130</v>
      </c>
      <c r="N331" t="s">
        <v>131</v>
      </c>
      <c r="O331" t="s">
        <v>328</v>
      </c>
      <c r="P331">
        <v>0</v>
      </c>
    </row>
    <row r="332" spans="1:16" x14ac:dyDescent="0.25">
      <c r="A332" t="s">
        <v>125</v>
      </c>
      <c r="B332" t="s">
        <v>211</v>
      </c>
      <c r="C332" t="s">
        <v>30</v>
      </c>
      <c r="D332" t="s">
        <v>48</v>
      </c>
      <c r="E332" t="s">
        <v>19</v>
      </c>
      <c r="F332" t="s">
        <v>334</v>
      </c>
      <c r="G332" t="s">
        <v>335</v>
      </c>
      <c r="H332" t="s">
        <v>86</v>
      </c>
      <c r="I332" t="s">
        <v>20</v>
      </c>
      <c r="J332" s="9">
        <v>201404</v>
      </c>
      <c r="K332" t="s">
        <v>85</v>
      </c>
      <c r="L332" t="s">
        <v>39</v>
      </c>
      <c r="M332" t="s">
        <v>130</v>
      </c>
      <c r="N332" t="s">
        <v>131</v>
      </c>
      <c r="O332" t="s">
        <v>204</v>
      </c>
      <c r="P332">
        <v>0</v>
      </c>
    </row>
    <row r="333" spans="1:16" x14ac:dyDescent="0.25">
      <c r="A333" t="s">
        <v>125</v>
      </c>
      <c r="B333" t="s">
        <v>211</v>
      </c>
      <c r="C333" t="s">
        <v>30</v>
      </c>
      <c r="D333" t="s">
        <v>48</v>
      </c>
      <c r="E333" t="s">
        <v>19</v>
      </c>
      <c r="F333" t="s">
        <v>334</v>
      </c>
      <c r="G333" t="s">
        <v>335</v>
      </c>
      <c r="H333" t="s">
        <v>86</v>
      </c>
      <c r="I333" t="s">
        <v>20</v>
      </c>
      <c r="J333" s="9">
        <v>201404</v>
      </c>
      <c r="K333" t="s">
        <v>52</v>
      </c>
      <c r="L333" t="s">
        <v>39</v>
      </c>
      <c r="M333" t="s">
        <v>130</v>
      </c>
      <c r="N333" t="s">
        <v>131</v>
      </c>
      <c r="O333" t="s">
        <v>204</v>
      </c>
      <c r="P333">
        <v>0</v>
      </c>
    </row>
    <row r="334" spans="1:16" x14ac:dyDescent="0.25">
      <c r="A334" t="s">
        <v>125</v>
      </c>
      <c r="B334" t="s">
        <v>211</v>
      </c>
      <c r="C334" t="s">
        <v>30</v>
      </c>
      <c r="D334" t="s">
        <v>48</v>
      </c>
      <c r="E334" t="s">
        <v>19</v>
      </c>
      <c r="F334" t="s">
        <v>334</v>
      </c>
      <c r="G334" t="s">
        <v>335</v>
      </c>
      <c r="H334" t="s">
        <v>86</v>
      </c>
      <c r="I334" t="s">
        <v>20</v>
      </c>
      <c r="J334" s="9">
        <v>201405</v>
      </c>
      <c r="K334" t="s">
        <v>135</v>
      </c>
      <c r="L334" t="s">
        <v>38</v>
      </c>
      <c r="M334" t="s">
        <v>130</v>
      </c>
      <c r="N334" t="s">
        <v>131</v>
      </c>
      <c r="O334" t="s">
        <v>204</v>
      </c>
      <c r="P334">
        <v>0</v>
      </c>
    </row>
    <row r="335" spans="1:16" x14ac:dyDescent="0.25">
      <c r="A335" t="s">
        <v>125</v>
      </c>
      <c r="B335" t="s">
        <v>211</v>
      </c>
      <c r="C335" t="s">
        <v>30</v>
      </c>
      <c r="D335" t="s">
        <v>48</v>
      </c>
      <c r="E335" t="s">
        <v>19</v>
      </c>
      <c r="F335" t="s">
        <v>334</v>
      </c>
      <c r="G335" t="s">
        <v>335</v>
      </c>
      <c r="H335" t="s">
        <v>86</v>
      </c>
      <c r="I335" t="s">
        <v>20</v>
      </c>
      <c r="J335" s="9">
        <v>201405</v>
      </c>
      <c r="K335" t="s">
        <v>37</v>
      </c>
      <c r="L335" t="s">
        <v>38</v>
      </c>
      <c r="M335" t="s">
        <v>130</v>
      </c>
      <c r="N335" t="s">
        <v>131</v>
      </c>
      <c r="O335" t="s">
        <v>204</v>
      </c>
      <c r="P335">
        <v>0</v>
      </c>
    </row>
    <row r="336" spans="1:16" x14ac:dyDescent="0.25">
      <c r="A336" t="s">
        <v>125</v>
      </c>
      <c r="B336" t="s">
        <v>211</v>
      </c>
      <c r="C336" t="s">
        <v>30</v>
      </c>
      <c r="D336" t="s">
        <v>48</v>
      </c>
      <c r="E336" t="s">
        <v>19</v>
      </c>
      <c r="F336" t="s">
        <v>334</v>
      </c>
      <c r="G336" t="s">
        <v>335</v>
      </c>
      <c r="H336" t="s">
        <v>86</v>
      </c>
      <c r="I336" t="s">
        <v>20</v>
      </c>
      <c r="J336" s="9">
        <v>201406</v>
      </c>
      <c r="K336" t="s">
        <v>101</v>
      </c>
      <c r="L336" t="s">
        <v>22</v>
      </c>
      <c r="M336" t="s">
        <v>130</v>
      </c>
      <c r="N336" t="s">
        <v>131</v>
      </c>
      <c r="O336" t="s">
        <v>204</v>
      </c>
      <c r="P336">
        <v>0</v>
      </c>
    </row>
    <row r="337" spans="1:16" x14ac:dyDescent="0.25">
      <c r="A337" t="s">
        <v>125</v>
      </c>
      <c r="B337" t="s">
        <v>211</v>
      </c>
      <c r="C337" t="s">
        <v>30</v>
      </c>
      <c r="D337" t="s">
        <v>48</v>
      </c>
      <c r="E337" t="s">
        <v>19</v>
      </c>
      <c r="F337" t="s">
        <v>334</v>
      </c>
      <c r="G337" t="s">
        <v>335</v>
      </c>
      <c r="H337" t="s">
        <v>86</v>
      </c>
      <c r="I337" t="s">
        <v>20</v>
      </c>
      <c r="J337" s="9">
        <v>201406</v>
      </c>
      <c r="K337" t="s">
        <v>33</v>
      </c>
      <c r="L337" t="s">
        <v>22</v>
      </c>
      <c r="M337" t="s">
        <v>130</v>
      </c>
      <c r="N337" t="s">
        <v>131</v>
      </c>
      <c r="O337" t="s">
        <v>204</v>
      </c>
      <c r="P337">
        <v>0</v>
      </c>
    </row>
    <row r="338" spans="1:16" x14ac:dyDescent="0.25">
      <c r="A338" t="s">
        <v>125</v>
      </c>
      <c r="B338" t="s">
        <v>211</v>
      </c>
      <c r="C338" t="s">
        <v>30</v>
      </c>
      <c r="D338" t="s">
        <v>48</v>
      </c>
      <c r="E338" t="s">
        <v>19</v>
      </c>
      <c r="F338" t="s">
        <v>336</v>
      </c>
      <c r="G338" t="s">
        <v>102</v>
      </c>
      <c r="H338" t="s">
        <v>88</v>
      </c>
      <c r="I338" t="s">
        <v>20</v>
      </c>
      <c r="J338" s="9">
        <v>201404</v>
      </c>
      <c r="K338" t="s">
        <v>85</v>
      </c>
      <c r="L338" t="s">
        <v>39</v>
      </c>
      <c r="M338" t="s">
        <v>130</v>
      </c>
      <c r="N338" t="s">
        <v>131</v>
      </c>
      <c r="O338" t="s">
        <v>337</v>
      </c>
      <c r="P338">
        <v>0</v>
      </c>
    </row>
    <row r="339" spans="1:16" x14ac:dyDescent="0.25">
      <c r="A339" t="s">
        <v>125</v>
      </c>
      <c r="B339" t="s">
        <v>211</v>
      </c>
      <c r="C339" t="s">
        <v>30</v>
      </c>
      <c r="D339" t="s">
        <v>48</v>
      </c>
      <c r="E339" t="s">
        <v>19</v>
      </c>
      <c r="F339" t="s">
        <v>336</v>
      </c>
      <c r="G339" t="s">
        <v>102</v>
      </c>
      <c r="H339" t="s">
        <v>88</v>
      </c>
      <c r="I339" t="s">
        <v>20</v>
      </c>
      <c r="J339" s="9">
        <v>201404</v>
      </c>
      <c r="K339" t="s">
        <v>52</v>
      </c>
      <c r="L339" t="s">
        <v>39</v>
      </c>
      <c r="M339" t="s">
        <v>130</v>
      </c>
      <c r="N339" t="s">
        <v>131</v>
      </c>
      <c r="O339" t="s">
        <v>337</v>
      </c>
      <c r="P339">
        <v>0</v>
      </c>
    </row>
    <row r="340" spans="1:16" x14ac:dyDescent="0.25">
      <c r="A340" t="s">
        <v>125</v>
      </c>
      <c r="B340" t="s">
        <v>211</v>
      </c>
      <c r="C340" t="s">
        <v>30</v>
      </c>
      <c r="D340" t="s">
        <v>48</v>
      </c>
      <c r="E340" t="s">
        <v>19</v>
      </c>
      <c r="F340" t="s">
        <v>336</v>
      </c>
      <c r="G340" t="s">
        <v>102</v>
      </c>
      <c r="H340" t="s">
        <v>88</v>
      </c>
      <c r="I340" t="s">
        <v>20</v>
      </c>
      <c r="J340" s="9">
        <v>201405</v>
      </c>
      <c r="K340" t="s">
        <v>135</v>
      </c>
      <c r="L340" t="s">
        <v>38</v>
      </c>
      <c r="M340" t="s">
        <v>130</v>
      </c>
      <c r="N340" t="s">
        <v>131</v>
      </c>
      <c r="O340" t="s">
        <v>337</v>
      </c>
      <c r="P340">
        <v>0</v>
      </c>
    </row>
    <row r="341" spans="1:16" x14ac:dyDescent="0.25">
      <c r="A341" t="s">
        <v>125</v>
      </c>
      <c r="B341" t="s">
        <v>211</v>
      </c>
      <c r="C341" t="s">
        <v>30</v>
      </c>
      <c r="D341" t="s">
        <v>48</v>
      </c>
      <c r="E341" t="s">
        <v>19</v>
      </c>
      <c r="F341" t="s">
        <v>336</v>
      </c>
      <c r="G341" t="s">
        <v>102</v>
      </c>
      <c r="H341" t="s">
        <v>88</v>
      </c>
      <c r="I341" t="s">
        <v>20</v>
      </c>
      <c r="J341" s="9">
        <v>201405</v>
      </c>
      <c r="K341" t="s">
        <v>37</v>
      </c>
      <c r="L341" t="s">
        <v>38</v>
      </c>
      <c r="M341" t="s">
        <v>130</v>
      </c>
      <c r="N341" t="s">
        <v>131</v>
      </c>
      <c r="O341" t="s">
        <v>337</v>
      </c>
      <c r="P341">
        <v>0</v>
      </c>
    </row>
    <row r="342" spans="1:16" x14ac:dyDescent="0.25">
      <c r="A342" t="s">
        <v>125</v>
      </c>
      <c r="B342" t="s">
        <v>211</v>
      </c>
      <c r="C342" t="s">
        <v>30</v>
      </c>
      <c r="D342" t="s">
        <v>48</v>
      </c>
      <c r="E342" t="s">
        <v>19</v>
      </c>
      <c r="F342" t="s">
        <v>336</v>
      </c>
      <c r="G342" t="s">
        <v>102</v>
      </c>
      <c r="H342" t="s">
        <v>88</v>
      </c>
      <c r="I342" t="s">
        <v>20</v>
      </c>
      <c r="J342" s="9">
        <v>201406</v>
      </c>
      <c r="K342" t="s">
        <v>101</v>
      </c>
      <c r="L342" t="s">
        <v>22</v>
      </c>
      <c r="M342" t="s">
        <v>130</v>
      </c>
      <c r="N342" t="s">
        <v>131</v>
      </c>
      <c r="O342" t="s">
        <v>337</v>
      </c>
      <c r="P342">
        <v>0</v>
      </c>
    </row>
    <row r="343" spans="1:16" x14ac:dyDescent="0.25">
      <c r="A343" t="s">
        <v>125</v>
      </c>
      <c r="B343" t="s">
        <v>211</v>
      </c>
      <c r="C343" t="s">
        <v>30</v>
      </c>
      <c r="D343" t="s">
        <v>48</v>
      </c>
      <c r="E343" t="s">
        <v>19</v>
      </c>
      <c r="F343" t="s">
        <v>336</v>
      </c>
      <c r="G343" t="s">
        <v>102</v>
      </c>
      <c r="H343" t="s">
        <v>88</v>
      </c>
      <c r="I343" t="s">
        <v>20</v>
      </c>
      <c r="J343" s="9">
        <v>201406</v>
      </c>
      <c r="K343" t="s">
        <v>33</v>
      </c>
      <c r="L343" t="s">
        <v>22</v>
      </c>
      <c r="M343" t="s">
        <v>130</v>
      </c>
      <c r="N343" t="s">
        <v>131</v>
      </c>
      <c r="O343" t="s">
        <v>337</v>
      </c>
      <c r="P343">
        <v>0</v>
      </c>
    </row>
    <row r="344" spans="1:16" x14ac:dyDescent="0.25">
      <c r="A344" t="s">
        <v>125</v>
      </c>
      <c r="B344" t="s">
        <v>211</v>
      </c>
      <c r="C344" t="s">
        <v>30</v>
      </c>
      <c r="D344" t="s">
        <v>48</v>
      </c>
      <c r="E344" t="s">
        <v>19</v>
      </c>
      <c r="F344" t="s">
        <v>338</v>
      </c>
      <c r="G344" t="s">
        <v>187</v>
      </c>
      <c r="H344" t="s">
        <v>88</v>
      </c>
      <c r="I344" t="s">
        <v>20</v>
      </c>
      <c r="J344" s="9">
        <v>201404</v>
      </c>
      <c r="K344" t="s">
        <v>85</v>
      </c>
      <c r="L344" t="s">
        <v>39</v>
      </c>
      <c r="M344" t="s">
        <v>130</v>
      </c>
      <c r="N344" t="s">
        <v>131</v>
      </c>
      <c r="O344" t="s">
        <v>339</v>
      </c>
      <c r="P344">
        <v>0</v>
      </c>
    </row>
    <row r="345" spans="1:16" x14ac:dyDescent="0.25">
      <c r="A345" t="s">
        <v>125</v>
      </c>
      <c r="B345" t="s">
        <v>211</v>
      </c>
      <c r="C345" t="s">
        <v>30</v>
      </c>
      <c r="D345" t="s">
        <v>48</v>
      </c>
      <c r="E345" t="s">
        <v>19</v>
      </c>
      <c r="F345" t="s">
        <v>338</v>
      </c>
      <c r="G345" t="s">
        <v>187</v>
      </c>
      <c r="H345" t="s">
        <v>88</v>
      </c>
      <c r="I345" t="s">
        <v>20</v>
      </c>
      <c r="J345" s="9">
        <v>201404</v>
      </c>
      <c r="K345" t="s">
        <v>52</v>
      </c>
      <c r="L345" t="s">
        <v>39</v>
      </c>
      <c r="M345" t="s">
        <v>130</v>
      </c>
      <c r="N345" t="s">
        <v>131</v>
      </c>
      <c r="O345" t="s">
        <v>339</v>
      </c>
      <c r="P345">
        <v>0</v>
      </c>
    </row>
    <row r="346" spans="1:16" x14ac:dyDescent="0.25">
      <c r="A346" t="s">
        <v>125</v>
      </c>
      <c r="B346" t="s">
        <v>211</v>
      </c>
      <c r="C346" t="s">
        <v>30</v>
      </c>
      <c r="D346" t="s">
        <v>48</v>
      </c>
      <c r="E346" t="s">
        <v>19</v>
      </c>
      <c r="F346" t="s">
        <v>338</v>
      </c>
      <c r="G346" t="s">
        <v>187</v>
      </c>
      <c r="H346" t="s">
        <v>88</v>
      </c>
      <c r="I346" t="s">
        <v>20</v>
      </c>
      <c r="J346" s="9">
        <v>201405</v>
      </c>
      <c r="K346" t="s">
        <v>135</v>
      </c>
      <c r="L346" t="s">
        <v>38</v>
      </c>
      <c r="M346" t="s">
        <v>130</v>
      </c>
      <c r="N346" t="s">
        <v>131</v>
      </c>
      <c r="O346" t="s">
        <v>339</v>
      </c>
      <c r="P346">
        <v>0</v>
      </c>
    </row>
    <row r="347" spans="1:16" x14ac:dyDescent="0.25">
      <c r="A347" t="s">
        <v>125</v>
      </c>
      <c r="B347" t="s">
        <v>211</v>
      </c>
      <c r="C347" t="s">
        <v>30</v>
      </c>
      <c r="D347" t="s">
        <v>48</v>
      </c>
      <c r="E347" t="s">
        <v>19</v>
      </c>
      <c r="F347" t="s">
        <v>338</v>
      </c>
      <c r="G347" t="s">
        <v>187</v>
      </c>
      <c r="H347" t="s">
        <v>88</v>
      </c>
      <c r="I347" t="s">
        <v>20</v>
      </c>
      <c r="J347" s="9">
        <v>201405</v>
      </c>
      <c r="K347" t="s">
        <v>37</v>
      </c>
      <c r="L347" t="s">
        <v>38</v>
      </c>
      <c r="M347" t="s">
        <v>130</v>
      </c>
      <c r="N347" t="s">
        <v>131</v>
      </c>
      <c r="O347" t="s">
        <v>339</v>
      </c>
      <c r="P347">
        <v>0</v>
      </c>
    </row>
    <row r="348" spans="1:16" x14ac:dyDescent="0.25">
      <c r="A348" t="s">
        <v>125</v>
      </c>
      <c r="B348" t="s">
        <v>211</v>
      </c>
      <c r="C348" t="s">
        <v>30</v>
      </c>
      <c r="D348" t="s">
        <v>48</v>
      </c>
      <c r="E348" t="s">
        <v>19</v>
      </c>
      <c r="F348" t="s">
        <v>338</v>
      </c>
      <c r="G348" t="s">
        <v>187</v>
      </c>
      <c r="H348" t="s">
        <v>88</v>
      </c>
      <c r="I348" t="s">
        <v>20</v>
      </c>
      <c r="J348" s="9">
        <v>201406</v>
      </c>
      <c r="K348" t="s">
        <v>101</v>
      </c>
      <c r="L348" t="s">
        <v>22</v>
      </c>
      <c r="M348" t="s">
        <v>130</v>
      </c>
      <c r="N348" t="s">
        <v>131</v>
      </c>
      <c r="O348" t="s">
        <v>339</v>
      </c>
      <c r="P348">
        <v>0</v>
      </c>
    </row>
    <row r="349" spans="1:16" x14ac:dyDescent="0.25">
      <c r="A349" t="s">
        <v>125</v>
      </c>
      <c r="B349" t="s">
        <v>211</v>
      </c>
      <c r="C349" t="s">
        <v>30</v>
      </c>
      <c r="D349" t="s">
        <v>48</v>
      </c>
      <c r="E349" t="s">
        <v>19</v>
      </c>
      <c r="F349" t="s">
        <v>338</v>
      </c>
      <c r="G349" t="s">
        <v>187</v>
      </c>
      <c r="H349" t="s">
        <v>88</v>
      </c>
      <c r="I349" t="s">
        <v>20</v>
      </c>
      <c r="J349" s="9">
        <v>201406</v>
      </c>
      <c r="K349" t="s">
        <v>33</v>
      </c>
      <c r="L349" t="s">
        <v>22</v>
      </c>
      <c r="M349" t="s">
        <v>130</v>
      </c>
      <c r="N349" t="s">
        <v>131</v>
      </c>
      <c r="O349" t="s">
        <v>339</v>
      </c>
      <c r="P349">
        <v>0</v>
      </c>
    </row>
    <row r="350" spans="1:16" x14ac:dyDescent="0.25">
      <c r="A350" t="s">
        <v>125</v>
      </c>
      <c r="B350" t="s">
        <v>211</v>
      </c>
      <c r="C350" t="s">
        <v>30</v>
      </c>
      <c r="D350" t="s">
        <v>48</v>
      </c>
      <c r="E350" t="s">
        <v>19</v>
      </c>
      <c r="F350" t="s">
        <v>340</v>
      </c>
      <c r="G350" t="s">
        <v>193</v>
      </c>
      <c r="H350" t="s">
        <v>88</v>
      </c>
      <c r="I350" t="s">
        <v>20</v>
      </c>
      <c r="J350" s="9">
        <v>201404</v>
      </c>
      <c r="K350" t="s">
        <v>85</v>
      </c>
      <c r="L350" t="s">
        <v>39</v>
      </c>
      <c r="M350" t="s">
        <v>130</v>
      </c>
      <c r="N350" t="s">
        <v>131</v>
      </c>
      <c r="O350" t="s">
        <v>339</v>
      </c>
      <c r="P350">
        <v>0</v>
      </c>
    </row>
    <row r="351" spans="1:16" x14ac:dyDescent="0.25">
      <c r="A351" t="s">
        <v>125</v>
      </c>
      <c r="B351" t="s">
        <v>211</v>
      </c>
      <c r="C351" t="s">
        <v>30</v>
      </c>
      <c r="D351" t="s">
        <v>48</v>
      </c>
      <c r="E351" t="s">
        <v>19</v>
      </c>
      <c r="F351" t="s">
        <v>340</v>
      </c>
      <c r="G351" t="s">
        <v>193</v>
      </c>
      <c r="H351" t="s">
        <v>88</v>
      </c>
      <c r="I351" t="s">
        <v>20</v>
      </c>
      <c r="J351" s="9">
        <v>201404</v>
      </c>
      <c r="K351" t="s">
        <v>52</v>
      </c>
      <c r="L351" t="s">
        <v>39</v>
      </c>
      <c r="M351" t="s">
        <v>130</v>
      </c>
      <c r="N351" t="s">
        <v>131</v>
      </c>
      <c r="O351" t="s">
        <v>339</v>
      </c>
      <c r="P351">
        <v>0</v>
      </c>
    </row>
    <row r="352" spans="1:16" x14ac:dyDescent="0.25">
      <c r="A352" t="s">
        <v>125</v>
      </c>
      <c r="B352" t="s">
        <v>211</v>
      </c>
      <c r="C352" t="s">
        <v>30</v>
      </c>
      <c r="D352" t="s">
        <v>48</v>
      </c>
      <c r="E352" t="s">
        <v>19</v>
      </c>
      <c r="F352" t="s">
        <v>340</v>
      </c>
      <c r="G352" t="s">
        <v>193</v>
      </c>
      <c r="H352" t="s">
        <v>88</v>
      </c>
      <c r="I352" t="s">
        <v>20</v>
      </c>
      <c r="J352" s="9">
        <v>201405</v>
      </c>
      <c r="K352" t="s">
        <v>135</v>
      </c>
      <c r="L352" t="s">
        <v>38</v>
      </c>
      <c r="M352" t="s">
        <v>130</v>
      </c>
      <c r="N352" t="s">
        <v>131</v>
      </c>
      <c r="O352" t="s">
        <v>339</v>
      </c>
      <c r="P352">
        <v>0</v>
      </c>
    </row>
    <row r="353" spans="1:16" x14ac:dyDescent="0.25">
      <c r="A353" t="s">
        <v>125</v>
      </c>
      <c r="B353" t="s">
        <v>211</v>
      </c>
      <c r="C353" t="s">
        <v>30</v>
      </c>
      <c r="D353" t="s">
        <v>48</v>
      </c>
      <c r="E353" t="s">
        <v>19</v>
      </c>
      <c r="F353" t="s">
        <v>340</v>
      </c>
      <c r="G353" t="s">
        <v>193</v>
      </c>
      <c r="H353" t="s">
        <v>88</v>
      </c>
      <c r="I353" t="s">
        <v>20</v>
      </c>
      <c r="J353" s="9">
        <v>201405</v>
      </c>
      <c r="K353" t="s">
        <v>37</v>
      </c>
      <c r="L353" t="s">
        <v>38</v>
      </c>
      <c r="M353" t="s">
        <v>130</v>
      </c>
      <c r="N353" t="s">
        <v>131</v>
      </c>
      <c r="O353" t="s">
        <v>339</v>
      </c>
      <c r="P353">
        <v>0</v>
      </c>
    </row>
    <row r="354" spans="1:16" x14ac:dyDescent="0.25">
      <c r="A354" t="s">
        <v>125</v>
      </c>
      <c r="B354" t="s">
        <v>211</v>
      </c>
      <c r="C354" t="s">
        <v>30</v>
      </c>
      <c r="D354" t="s">
        <v>48</v>
      </c>
      <c r="E354" t="s">
        <v>19</v>
      </c>
      <c r="F354" t="s">
        <v>340</v>
      </c>
      <c r="G354" t="s">
        <v>193</v>
      </c>
      <c r="H354" t="s">
        <v>88</v>
      </c>
      <c r="I354" t="s">
        <v>20</v>
      </c>
      <c r="J354" s="9">
        <v>201406</v>
      </c>
      <c r="K354" t="s">
        <v>101</v>
      </c>
      <c r="L354" t="s">
        <v>22</v>
      </c>
      <c r="M354" t="s">
        <v>130</v>
      </c>
      <c r="N354" t="s">
        <v>131</v>
      </c>
      <c r="O354" t="s">
        <v>339</v>
      </c>
      <c r="P354">
        <v>0</v>
      </c>
    </row>
    <row r="355" spans="1:16" x14ac:dyDescent="0.25">
      <c r="A355" t="s">
        <v>125</v>
      </c>
      <c r="B355" t="s">
        <v>211</v>
      </c>
      <c r="C355" t="s">
        <v>30</v>
      </c>
      <c r="D355" t="s">
        <v>48</v>
      </c>
      <c r="E355" t="s">
        <v>19</v>
      </c>
      <c r="F355" t="s">
        <v>340</v>
      </c>
      <c r="G355" t="s">
        <v>193</v>
      </c>
      <c r="H355" t="s">
        <v>88</v>
      </c>
      <c r="I355" t="s">
        <v>20</v>
      </c>
      <c r="J355" s="9">
        <v>201406</v>
      </c>
      <c r="K355" t="s">
        <v>33</v>
      </c>
      <c r="L355" t="s">
        <v>22</v>
      </c>
      <c r="M355" t="s">
        <v>130</v>
      </c>
      <c r="N355" t="s">
        <v>131</v>
      </c>
      <c r="O355" t="s">
        <v>339</v>
      </c>
      <c r="P355">
        <v>0</v>
      </c>
    </row>
    <row r="356" spans="1:16" x14ac:dyDescent="0.25">
      <c r="A356" t="s">
        <v>125</v>
      </c>
      <c r="B356" t="s">
        <v>211</v>
      </c>
      <c r="C356" t="s">
        <v>30</v>
      </c>
      <c r="D356" t="s">
        <v>48</v>
      </c>
      <c r="E356" t="s">
        <v>19</v>
      </c>
      <c r="F356" t="s">
        <v>341</v>
      </c>
      <c r="G356" t="s">
        <v>342</v>
      </c>
      <c r="H356" t="s">
        <v>97</v>
      </c>
      <c r="I356" t="s">
        <v>20</v>
      </c>
      <c r="J356" s="9">
        <v>201404</v>
      </c>
      <c r="K356" t="s">
        <v>85</v>
      </c>
      <c r="L356" t="s">
        <v>39</v>
      </c>
      <c r="M356" t="s">
        <v>130</v>
      </c>
      <c r="N356" t="s">
        <v>131</v>
      </c>
      <c r="O356" t="s">
        <v>337</v>
      </c>
      <c r="P356">
        <v>0</v>
      </c>
    </row>
    <row r="357" spans="1:16" x14ac:dyDescent="0.25">
      <c r="A357" t="s">
        <v>125</v>
      </c>
      <c r="B357" t="s">
        <v>211</v>
      </c>
      <c r="C357" t="s">
        <v>30</v>
      </c>
      <c r="D357" t="s">
        <v>48</v>
      </c>
      <c r="E357" t="s">
        <v>19</v>
      </c>
      <c r="F357" t="s">
        <v>341</v>
      </c>
      <c r="G357" t="s">
        <v>342</v>
      </c>
      <c r="H357" t="s">
        <v>97</v>
      </c>
      <c r="I357" t="s">
        <v>20</v>
      </c>
      <c r="J357" s="9">
        <v>201404</v>
      </c>
      <c r="K357" t="s">
        <v>52</v>
      </c>
      <c r="L357" t="s">
        <v>39</v>
      </c>
      <c r="M357" t="s">
        <v>130</v>
      </c>
      <c r="N357" t="s">
        <v>131</v>
      </c>
      <c r="O357" t="s">
        <v>337</v>
      </c>
      <c r="P357">
        <v>0</v>
      </c>
    </row>
    <row r="358" spans="1:16" x14ac:dyDescent="0.25">
      <c r="A358" t="s">
        <v>125</v>
      </c>
      <c r="B358" t="s">
        <v>211</v>
      </c>
      <c r="C358" t="s">
        <v>30</v>
      </c>
      <c r="D358" t="s">
        <v>48</v>
      </c>
      <c r="E358" t="s">
        <v>19</v>
      </c>
      <c r="F358" t="s">
        <v>341</v>
      </c>
      <c r="G358" t="s">
        <v>342</v>
      </c>
      <c r="H358" t="s">
        <v>97</v>
      </c>
      <c r="I358" t="s">
        <v>20</v>
      </c>
      <c r="J358" s="9">
        <v>201405</v>
      </c>
      <c r="K358" t="s">
        <v>135</v>
      </c>
      <c r="L358" t="s">
        <v>38</v>
      </c>
      <c r="M358" t="s">
        <v>130</v>
      </c>
      <c r="N358" t="s">
        <v>131</v>
      </c>
      <c r="O358" t="s">
        <v>337</v>
      </c>
      <c r="P358">
        <v>0</v>
      </c>
    </row>
    <row r="359" spans="1:16" x14ac:dyDescent="0.25">
      <c r="A359" t="s">
        <v>125</v>
      </c>
      <c r="B359" t="s">
        <v>211</v>
      </c>
      <c r="C359" t="s">
        <v>30</v>
      </c>
      <c r="D359" t="s">
        <v>48</v>
      </c>
      <c r="E359" t="s">
        <v>19</v>
      </c>
      <c r="F359" t="s">
        <v>341</v>
      </c>
      <c r="G359" t="s">
        <v>342</v>
      </c>
      <c r="H359" t="s">
        <v>97</v>
      </c>
      <c r="I359" t="s">
        <v>20</v>
      </c>
      <c r="J359" s="9">
        <v>201405</v>
      </c>
      <c r="K359" t="s">
        <v>37</v>
      </c>
      <c r="L359" t="s">
        <v>38</v>
      </c>
      <c r="M359" t="s">
        <v>130</v>
      </c>
      <c r="N359" t="s">
        <v>131</v>
      </c>
      <c r="O359" t="s">
        <v>337</v>
      </c>
      <c r="P359">
        <v>0</v>
      </c>
    </row>
    <row r="360" spans="1:16" x14ac:dyDescent="0.25">
      <c r="A360" t="s">
        <v>125</v>
      </c>
      <c r="B360" t="s">
        <v>211</v>
      </c>
      <c r="C360" t="s">
        <v>30</v>
      </c>
      <c r="D360" t="s">
        <v>48</v>
      </c>
      <c r="E360" t="s">
        <v>19</v>
      </c>
      <c r="F360" t="s">
        <v>341</v>
      </c>
      <c r="G360" t="s">
        <v>342</v>
      </c>
      <c r="H360" t="s">
        <v>97</v>
      </c>
      <c r="I360" t="s">
        <v>20</v>
      </c>
      <c r="J360" s="9">
        <v>201406</v>
      </c>
      <c r="K360" t="s">
        <v>101</v>
      </c>
      <c r="L360" t="s">
        <v>22</v>
      </c>
      <c r="M360" t="s">
        <v>130</v>
      </c>
      <c r="N360" t="s">
        <v>131</v>
      </c>
      <c r="O360" t="s">
        <v>337</v>
      </c>
      <c r="P360">
        <v>0</v>
      </c>
    </row>
    <row r="361" spans="1:16" x14ac:dyDescent="0.25">
      <c r="A361" t="s">
        <v>125</v>
      </c>
      <c r="B361" t="s">
        <v>211</v>
      </c>
      <c r="C361" t="s">
        <v>30</v>
      </c>
      <c r="D361" t="s">
        <v>48</v>
      </c>
      <c r="E361" t="s">
        <v>19</v>
      </c>
      <c r="F361" t="s">
        <v>341</v>
      </c>
      <c r="G361" t="s">
        <v>342</v>
      </c>
      <c r="H361" t="s">
        <v>97</v>
      </c>
      <c r="I361" t="s">
        <v>20</v>
      </c>
      <c r="J361" s="9">
        <v>201406</v>
      </c>
      <c r="K361" t="s">
        <v>33</v>
      </c>
      <c r="L361" t="s">
        <v>22</v>
      </c>
      <c r="M361" t="s">
        <v>130</v>
      </c>
      <c r="N361" t="s">
        <v>131</v>
      </c>
      <c r="O361" t="s">
        <v>337</v>
      </c>
      <c r="P361">
        <v>0</v>
      </c>
    </row>
    <row r="362" spans="1:16" x14ac:dyDescent="0.25">
      <c r="A362" t="s">
        <v>125</v>
      </c>
      <c r="B362" t="s">
        <v>211</v>
      </c>
      <c r="C362" t="s">
        <v>30</v>
      </c>
      <c r="D362" t="s">
        <v>48</v>
      </c>
      <c r="E362" t="s">
        <v>19</v>
      </c>
      <c r="F362" t="s">
        <v>343</v>
      </c>
      <c r="G362" t="s">
        <v>342</v>
      </c>
      <c r="H362" t="s">
        <v>97</v>
      </c>
      <c r="I362" t="s">
        <v>20</v>
      </c>
      <c r="J362" s="9">
        <v>201404</v>
      </c>
      <c r="K362" t="s">
        <v>85</v>
      </c>
      <c r="L362" t="s">
        <v>39</v>
      </c>
      <c r="M362" t="s">
        <v>130</v>
      </c>
      <c r="N362" t="s">
        <v>131</v>
      </c>
      <c r="O362" t="s">
        <v>337</v>
      </c>
      <c r="P362">
        <v>0</v>
      </c>
    </row>
    <row r="363" spans="1:16" x14ac:dyDescent="0.25">
      <c r="A363" t="s">
        <v>125</v>
      </c>
      <c r="B363" t="s">
        <v>211</v>
      </c>
      <c r="C363" t="s">
        <v>30</v>
      </c>
      <c r="D363" t="s">
        <v>48</v>
      </c>
      <c r="E363" t="s">
        <v>19</v>
      </c>
      <c r="F363" t="s">
        <v>343</v>
      </c>
      <c r="G363" t="s">
        <v>342</v>
      </c>
      <c r="H363" t="s">
        <v>97</v>
      </c>
      <c r="I363" t="s">
        <v>20</v>
      </c>
      <c r="J363" s="9">
        <v>201404</v>
      </c>
      <c r="K363" t="s">
        <v>52</v>
      </c>
      <c r="L363" t="s">
        <v>39</v>
      </c>
      <c r="M363" t="s">
        <v>130</v>
      </c>
      <c r="N363" t="s">
        <v>131</v>
      </c>
      <c r="O363" t="s">
        <v>337</v>
      </c>
      <c r="P363">
        <v>0</v>
      </c>
    </row>
    <row r="364" spans="1:16" x14ac:dyDescent="0.25">
      <c r="A364" t="s">
        <v>125</v>
      </c>
      <c r="B364" t="s">
        <v>211</v>
      </c>
      <c r="C364" t="s">
        <v>30</v>
      </c>
      <c r="D364" t="s">
        <v>48</v>
      </c>
      <c r="E364" t="s">
        <v>19</v>
      </c>
      <c r="F364" t="s">
        <v>343</v>
      </c>
      <c r="G364" t="s">
        <v>342</v>
      </c>
      <c r="H364" t="s">
        <v>97</v>
      </c>
      <c r="I364" t="s">
        <v>20</v>
      </c>
      <c r="J364" s="9">
        <v>201405</v>
      </c>
      <c r="K364" t="s">
        <v>135</v>
      </c>
      <c r="L364" t="s">
        <v>38</v>
      </c>
      <c r="M364" t="s">
        <v>130</v>
      </c>
      <c r="N364" t="s">
        <v>131</v>
      </c>
      <c r="O364" t="s">
        <v>337</v>
      </c>
      <c r="P364">
        <v>0</v>
      </c>
    </row>
    <row r="365" spans="1:16" x14ac:dyDescent="0.25">
      <c r="A365" t="s">
        <v>125</v>
      </c>
      <c r="B365" t="s">
        <v>211</v>
      </c>
      <c r="C365" t="s">
        <v>30</v>
      </c>
      <c r="D365" t="s">
        <v>48</v>
      </c>
      <c r="E365" t="s">
        <v>19</v>
      </c>
      <c r="F365" t="s">
        <v>343</v>
      </c>
      <c r="G365" t="s">
        <v>342</v>
      </c>
      <c r="H365" t="s">
        <v>97</v>
      </c>
      <c r="I365" t="s">
        <v>20</v>
      </c>
      <c r="J365" s="9">
        <v>201405</v>
      </c>
      <c r="K365" t="s">
        <v>37</v>
      </c>
      <c r="L365" t="s">
        <v>38</v>
      </c>
      <c r="M365" t="s">
        <v>130</v>
      </c>
      <c r="N365" t="s">
        <v>131</v>
      </c>
      <c r="O365" t="s">
        <v>337</v>
      </c>
      <c r="P365">
        <v>0</v>
      </c>
    </row>
    <row r="366" spans="1:16" x14ac:dyDescent="0.25">
      <c r="A366" t="s">
        <v>125</v>
      </c>
      <c r="B366" t="s">
        <v>211</v>
      </c>
      <c r="C366" t="s">
        <v>30</v>
      </c>
      <c r="D366" t="s">
        <v>48</v>
      </c>
      <c r="E366" t="s">
        <v>19</v>
      </c>
      <c r="F366" t="s">
        <v>343</v>
      </c>
      <c r="G366" t="s">
        <v>342</v>
      </c>
      <c r="H366" t="s">
        <v>97</v>
      </c>
      <c r="I366" t="s">
        <v>20</v>
      </c>
      <c r="J366" s="9">
        <v>201406</v>
      </c>
      <c r="K366" t="s">
        <v>101</v>
      </c>
      <c r="L366" t="s">
        <v>22</v>
      </c>
      <c r="M366" t="s">
        <v>130</v>
      </c>
      <c r="N366" t="s">
        <v>131</v>
      </c>
      <c r="O366" t="s">
        <v>337</v>
      </c>
      <c r="P366">
        <v>0</v>
      </c>
    </row>
    <row r="367" spans="1:16" x14ac:dyDescent="0.25">
      <c r="A367" t="s">
        <v>125</v>
      </c>
      <c r="B367" t="s">
        <v>211</v>
      </c>
      <c r="C367" t="s">
        <v>30</v>
      </c>
      <c r="D367" t="s">
        <v>48</v>
      </c>
      <c r="E367" t="s">
        <v>19</v>
      </c>
      <c r="F367" t="s">
        <v>343</v>
      </c>
      <c r="G367" t="s">
        <v>342</v>
      </c>
      <c r="H367" t="s">
        <v>97</v>
      </c>
      <c r="I367" t="s">
        <v>20</v>
      </c>
      <c r="J367" s="9">
        <v>201406</v>
      </c>
      <c r="K367" t="s">
        <v>33</v>
      </c>
      <c r="L367" t="s">
        <v>22</v>
      </c>
      <c r="M367" t="s">
        <v>130</v>
      </c>
      <c r="N367" t="s">
        <v>131</v>
      </c>
      <c r="O367" t="s">
        <v>337</v>
      </c>
      <c r="P367">
        <v>0</v>
      </c>
    </row>
    <row r="368" spans="1:16" x14ac:dyDescent="0.25">
      <c r="A368" t="s">
        <v>125</v>
      </c>
      <c r="B368" t="s">
        <v>211</v>
      </c>
      <c r="C368" t="s">
        <v>30</v>
      </c>
      <c r="D368" t="s">
        <v>48</v>
      </c>
      <c r="E368" t="s">
        <v>19</v>
      </c>
      <c r="F368" t="s">
        <v>344</v>
      </c>
      <c r="G368" t="s">
        <v>342</v>
      </c>
      <c r="H368" t="s">
        <v>97</v>
      </c>
      <c r="I368" t="s">
        <v>20</v>
      </c>
      <c r="J368" s="9">
        <v>201404</v>
      </c>
      <c r="K368" t="s">
        <v>85</v>
      </c>
      <c r="L368" t="s">
        <v>39</v>
      </c>
      <c r="M368" t="s">
        <v>130</v>
      </c>
      <c r="N368" t="s">
        <v>131</v>
      </c>
      <c r="O368" t="s">
        <v>337</v>
      </c>
      <c r="P368">
        <v>0</v>
      </c>
    </row>
    <row r="369" spans="1:16" x14ac:dyDescent="0.25">
      <c r="A369" t="s">
        <v>125</v>
      </c>
      <c r="B369" t="s">
        <v>211</v>
      </c>
      <c r="C369" t="s">
        <v>30</v>
      </c>
      <c r="D369" t="s">
        <v>48</v>
      </c>
      <c r="E369" t="s">
        <v>19</v>
      </c>
      <c r="F369" t="s">
        <v>344</v>
      </c>
      <c r="G369" t="s">
        <v>342</v>
      </c>
      <c r="H369" t="s">
        <v>97</v>
      </c>
      <c r="I369" t="s">
        <v>20</v>
      </c>
      <c r="J369" s="9">
        <v>201404</v>
      </c>
      <c r="K369" t="s">
        <v>52</v>
      </c>
      <c r="L369" t="s">
        <v>39</v>
      </c>
      <c r="M369" t="s">
        <v>130</v>
      </c>
      <c r="N369" t="s">
        <v>131</v>
      </c>
      <c r="O369" t="s">
        <v>337</v>
      </c>
      <c r="P369">
        <v>0</v>
      </c>
    </row>
    <row r="370" spans="1:16" x14ac:dyDescent="0.25">
      <c r="A370" t="s">
        <v>125</v>
      </c>
      <c r="B370" t="s">
        <v>211</v>
      </c>
      <c r="C370" t="s">
        <v>30</v>
      </c>
      <c r="D370" t="s">
        <v>48</v>
      </c>
      <c r="E370" t="s">
        <v>19</v>
      </c>
      <c r="F370" t="s">
        <v>344</v>
      </c>
      <c r="G370" t="s">
        <v>342</v>
      </c>
      <c r="H370" t="s">
        <v>97</v>
      </c>
      <c r="I370" t="s">
        <v>20</v>
      </c>
      <c r="J370" s="9">
        <v>201405</v>
      </c>
      <c r="K370" t="s">
        <v>135</v>
      </c>
      <c r="L370" t="s">
        <v>38</v>
      </c>
      <c r="M370" t="s">
        <v>130</v>
      </c>
      <c r="N370" t="s">
        <v>131</v>
      </c>
      <c r="O370" t="s">
        <v>337</v>
      </c>
      <c r="P370">
        <v>0</v>
      </c>
    </row>
    <row r="371" spans="1:16" x14ac:dyDescent="0.25">
      <c r="A371" t="s">
        <v>125</v>
      </c>
      <c r="B371" t="s">
        <v>211</v>
      </c>
      <c r="C371" t="s">
        <v>30</v>
      </c>
      <c r="D371" t="s">
        <v>48</v>
      </c>
      <c r="E371" t="s">
        <v>19</v>
      </c>
      <c r="F371" t="s">
        <v>344</v>
      </c>
      <c r="G371" t="s">
        <v>342</v>
      </c>
      <c r="H371" t="s">
        <v>97</v>
      </c>
      <c r="I371" t="s">
        <v>20</v>
      </c>
      <c r="J371" s="9">
        <v>201405</v>
      </c>
      <c r="K371" t="s">
        <v>37</v>
      </c>
      <c r="L371" t="s">
        <v>38</v>
      </c>
      <c r="M371" t="s">
        <v>130</v>
      </c>
      <c r="N371" t="s">
        <v>131</v>
      </c>
      <c r="O371" t="s">
        <v>337</v>
      </c>
      <c r="P371">
        <v>0</v>
      </c>
    </row>
    <row r="372" spans="1:16" x14ac:dyDescent="0.25">
      <c r="A372" t="s">
        <v>125</v>
      </c>
      <c r="B372" t="s">
        <v>211</v>
      </c>
      <c r="C372" t="s">
        <v>30</v>
      </c>
      <c r="D372" t="s">
        <v>48</v>
      </c>
      <c r="E372" t="s">
        <v>19</v>
      </c>
      <c r="F372" t="s">
        <v>344</v>
      </c>
      <c r="G372" t="s">
        <v>342</v>
      </c>
      <c r="H372" t="s">
        <v>97</v>
      </c>
      <c r="I372" t="s">
        <v>20</v>
      </c>
      <c r="J372" s="9">
        <v>201406</v>
      </c>
      <c r="K372" t="s">
        <v>101</v>
      </c>
      <c r="L372" t="s">
        <v>22</v>
      </c>
      <c r="M372" t="s">
        <v>130</v>
      </c>
      <c r="N372" t="s">
        <v>131</v>
      </c>
      <c r="O372" t="s">
        <v>337</v>
      </c>
      <c r="P372">
        <v>0</v>
      </c>
    </row>
    <row r="373" spans="1:16" x14ac:dyDescent="0.25">
      <c r="A373" t="s">
        <v>125</v>
      </c>
      <c r="B373" t="s">
        <v>211</v>
      </c>
      <c r="C373" t="s">
        <v>30</v>
      </c>
      <c r="D373" t="s">
        <v>48</v>
      </c>
      <c r="E373" t="s">
        <v>19</v>
      </c>
      <c r="F373" t="s">
        <v>344</v>
      </c>
      <c r="G373" t="s">
        <v>342</v>
      </c>
      <c r="H373" t="s">
        <v>97</v>
      </c>
      <c r="I373" t="s">
        <v>20</v>
      </c>
      <c r="J373" s="9">
        <v>201406</v>
      </c>
      <c r="K373" t="s">
        <v>33</v>
      </c>
      <c r="L373" t="s">
        <v>22</v>
      </c>
      <c r="M373" t="s">
        <v>130</v>
      </c>
      <c r="N373" t="s">
        <v>131</v>
      </c>
      <c r="O373" t="s">
        <v>337</v>
      </c>
      <c r="P373">
        <v>0</v>
      </c>
    </row>
    <row r="374" spans="1:16" x14ac:dyDescent="0.25">
      <c r="A374" t="s">
        <v>125</v>
      </c>
      <c r="B374" t="s">
        <v>211</v>
      </c>
      <c r="C374" t="s">
        <v>30</v>
      </c>
      <c r="D374" t="s">
        <v>48</v>
      </c>
      <c r="E374" t="s">
        <v>19</v>
      </c>
      <c r="F374" t="s">
        <v>345</v>
      </c>
      <c r="G374" t="s">
        <v>346</v>
      </c>
      <c r="H374" t="s">
        <v>88</v>
      </c>
      <c r="I374" t="s">
        <v>20</v>
      </c>
      <c r="J374" s="9">
        <v>201404</v>
      </c>
      <c r="K374" t="s">
        <v>85</v>
      </c>
      <c r="L374" t="s">
        <v>39</v>
      </c>
      <c r="M374" t="s">
        <v>130</v>
      </c>
      <c r="N374" t="s">
        <v>131</v>
      </c>
      <c r="O374" t="s">
        <v>347</v>
      </c>
      <c r="P374">
        <v>0</v>
      </c>
    </row>
    <row r="375" spans="1:16" x14ac:dyDescent="0.25">
      <c r="A375" t="s">
        <v>125</v>
      </c>
      <c r="B375" t="s">
        <v>211</v>
      </c>
      <c r="C375" t="s">
        <v>30</v>
      </c>
      <c r="D375" t="s">
        <v>48</v>
      </c>
      <c r="E375" t="s">
        <v>19</v>
      </c>
      <c r="F375" t="s">
        <v>345</v>
      </c>
      <c r="G375" t="s">
        <v>346</v>
      </c>
      <c r="H375" t="s">
        <v>88</v>
      </c>
      <c r="I375" t="s">
        <v>20</v>
      </c>
      <c r="J375" s="9">
        <v>201404</v>
      </c>
      <c r="K375" t="s">
        <v>52</v>
      </c>
      <c r="L375" t="s">
        <v>39</v>
      </c>
      <c r="M375" t="s">
        <v>130</v>
      </c>
      <c r="N375" t="s">
        <v>131</v>
      </c>
      <c r="O375" t="s">
        <v>347</v>
      </c>
      <c r="P375">
        <v>0</v>
      </c>
    </row>
    <row r="376" spans="1:16" x14ac:dyDescent="0.25">
      <c r="A376" t="s">
        <v>125</v>
      </c>
      <c r="B376" t="s">
        <v>211</v>
      </c>
      <c r="C376" t="s">
        <v>30</v>
      </c>
      <c r="D376" t="s">
        <v>48</v>
      </c>
      <c r="E376" t="s">
        <v>19</v>
      </c>
      <c r="F376" t="s">
        <v>345</v>
      </c>
      <c r="G376" t="s">
        <v>346</v>
      </c>
      <c r="H376" t="s">
        <v>88</v>
      </c>
      <c r="I376" t="s">
        <v>20</v>
      </c>
      <c r="J376" s="9">
        <v>201405</v>
      </c>
      <c r="K376" t="s">
        <v>135</v>
      </c>
      <c r="L376" t="s">
        <v>38</v>
      </c>
      <c r="M376" t="s">
        <v>130</v>
      </c>
      <c r="N376" t="s">
        <v>131</v>
      </c>
      <c r="O376" t="s">
        <v>347</v>
      </c>
      <c r="P376">
        <v>0</v>
      </c>
    </row>
    <row r="377" spans="1:16" x14ac:dyDescent="0.25">
      <c r="A377" t="s">
        <v>125</v>
      </c>
      <c r="B377" t="s">
        <v>211</v>
      </c>
      <c r="C377" t="s">
        <v>30</v>
      </c>
      <c r="D377" t="s">
        <v>48</v>
      </c>
      <c r="E377" t="s">
        <v>19</v>
      </c>
      <c r="F377" t="s">
        <v>345</v>
      </c>
      <c r="G377" t="s">
        <v>346</v>
      </c>
      <c r="H377" t="s">
        <v>88</v>
      </c>
      <c r="I377" t="s">
        <v>20</v>
      </c>
      <c r="J377" s="9">
        <v>201405</v>
      </c>
      <c r="K377" t="s">
        <v>37</v>
      </c>
      <c r="L377" t="s">
        <v>38</v>
      </c>
      <c r="M377" t="s">
        <v>130</v>
      </c>
      <c r="N377" t="s">
        <v>131</v>
      </c>
      <c r="O377" t="s">
        <v>347</v>
      </c>
      <c r="P377">
        <v>0</v>
      </c>
    </row>
    <row r="378" spans="1:16" x14ac:dyDescent="0.25">
      <c r="A378" t="s">
        <v>125</v>
      </c>
      <c r="B378" t="s">
        <v>211</v>
      </c>
      <c r="C378" t="s">
        <v>30</v>
      </c>
      <c r="D378" t="s">
        <v>48</v>
      </c>
      <c r="E378" t="s">
        <v>19</v>
      </c>
      <c r="F378" t="s">
        <v>345</v>
      </c>
      <c r="G378" t="s">
        <v>346</v>
      </c>
      <c r="H378" t="s">
        <v>88</v>
      </c>
      <c r="I378" t="s">
        <v>20</v>
      </c>
      <c r="J378" s="9">
        <v>201406</v>
      </c>
      <c r="K378" t="s">
        <v>101</v>
      </c>
      <c r="L378" t="s">
        <v>22</v>
      </c>
      <c r="M378" t="s">
        <v>130</v>
      </c>
      <c r="N378" t="s">
        <v>131</v>
      </c>
      <c r="O378" t="s">
        <v>347</v>
      </c>
      <c r="P378">
        <v>0</v>
      </c>
    </row>
    <row r="379" spans="1:16" x14ac:dyDescent="0.25">
      <c r="A379" t="s">
        <v>125</v>
      </c>
      <c r="B379" t="s">
        <v>211</v>
      </c>
      <c r="C379" t="s">
        <v>30</v>
      </c>
      <c r="D379" t="s">
        <v>48</v>
      </c>
      <c r="E379" t="s">
        <v>19</v>
      </c>
      <c r="F379" t="s">
        <v>348</v>
      </c>
      <c r="G379" t="s">
        <v>174</v>
      </c>
      <c r="H379" t="s">
        <v>49</v>
      </c>
      <c r="I379" t="s">
        <v>20</v>
      </c>
      <c r="J379" s="9">
        <v>201404</v>
      </c>
      <c r="K379" t="s">
        <v>85</v>
      </c>
      <c r="L379" t="s">
        <v>39</v>
      </c>
      <c r="M379" t="s">
        <v>130</v>
      </c>
      <c r="N379" t="s">
        <v>131</v>
      </c>
      <c r="O379" t="s">
        <v>202</v>
      </c>
      <c r="P379">
        <v>0</v>
      </c>
    </row>
    <row r="380" spans="1:16" x14ac:dyDescent="0.25">
      <c r="A380" t="s">
        <v>125</v>
      </c>
      <c r="B380" t="s">
        <v>211</v>
      </c>
      <c r="C380" t="s">
        <v>30</v>
      </c>
      <c r="D380" t="s">
        <v>48</v>
      </c>
      <c r="E380" t="s">
        <v>19</v>
      </c>
      <c r="F380" t="s">
        <v>348</v>
      </c>
      <c r="G380" t="s">
        <v>174</v>
      </c>
      <c r="H380" t="s">
        <v>49</v>
      </c>
      <c r="I380" t="s">
        <v>20</v>
      </c>
      <c r="J380" s="9">
        <v>201404</v>
      </c>
      <c r="K380" t="s">
        <v>52</v>
      </c>
      <c r="L380" t="s">
        <v>39</v>
      </c>
      <c r="M380" t="s">
        <v>130</v>
      </c>
      <c r="N380" t="s">
        <v>131</v>
      </c>
      <c r="O380" t="s">
        <v>202</v>
      </c>
      <c r="P380">
        <v>0</v>
      </c>
    </row>
    <row r="381" spans="1:16" x14ac:dyDescent="0.25">
      <c r="A381" t="s">
        <v>125</v>
      </c>
      <c r="B381" t="s">
        <v>211</v>
      </c>
      <c r="C381" t="s">
        <v>30</v>
      </c>
      <c r="D381" t="s">
        <v>48</v>
      </c>
      <c r="E381" t="s">
        <v>19</v>
      </c>
      <c r="F381" t="s">
        <v>348</v>
      </c>
      <c r="G381" t="s">
        <v>174</v>
      </c>
      <c r="H381" t="s">
        <v>49</v>
      </c>
      <c r="I381" t="s">
        <v>20</v>
      </c>
      <c r="J381" s="9">
        <v>201405</v>
      </c>
      <c r="K381" t="s">
        <v>135</v>
      </c>
      <c r="L381" t="s">
        <v>38</v>
      </c>
      <c r="M381" t="s">
        <v>130</v>
      </c>
      <c r="N381" t="s">
        <v>131</v>
      </c>
      <c r="O381" t="s">
        <v>202</v>
      </c>
      <c r="P381">
        <v>0</v>
      </c>
    </row>
    <row r="382" spans="1:16" x14ac:dyDescent="0.25">
      <c r="A382" t="s">
        <v>125</v>
      </c>
      <c r="B382" t="s">
        <v>211</v>
      </c>
      <c r="C382" t="s">
        <v>30</v>
      </c>
      <c r="D382" t="s">
        <v>48</v>
      </c>
      <c r="E382" t="s">
        <v>19</v>
      </c>
      <c r="F382" t="s">
        <v>348</v>
      </c>
      <c r="G382" t="s">
        <v>174</v>
      </c>
      <c r="H382" t="s">
        <v>49</v>
      </c>
      <c r="I382" t="s">
        <v>20</v>
      </c>
      <c r="J382" s="9">
        <v>201405</v>
      </c>
      <c r="K382" t="s">
        <v>37</v>
      </c>
      <c r="L382" t="s">
        <v>38</v>
      </c>
      <c r="M382" t="s">
        <v>130</v>
      </c>
      <c r="N382" t="s">
        <v>131</v>
      </c>
      <c r="O382" t="s">
        <v>202</v>
      </c>
      <c r="P382">
        <v>0</v>
      </c>
    </row>
    <row r="383" spans="1:16" x14ac:dyDescent="0.25">
      <c r="A383" t="s">
        <v>125</v>
      </c>
      <c r="B383" t="s">
        <v>211</v>
      </c>
      <c r="C383" t="s">
        <v>30</v>
      </c>
      <c r="D383" t="s">
        <v>48</v>
      </c>
      <c r="E383" t="s">
        <v>19</v>
      </c>
      <c r="F383" t="s">
        <v>348</v>
      </c>
      <c r="G383" t="s">
        <v>174</v>
      </c>
      <c r="H383" t="s">
        <v>49</v>
      </c>
      <c r="I383" t="s">
        <v>20</v>
      </c>
      <c r="J383" s="9">
        <v>201406</v>
      </c>
      <c r="K383" t="s">
        <v>101</v>
      </c>
      <c r="L383" t="s">
        <v>22</v>
      </c>
      <c r="M383" t="s">
        <v>130</v>
      </c>
      <c r="N383" t="s">
        <v>131</v>
      </c>
      <c r="O383" t="s">
        <v>202</v>
      </c>
      <c r="P383">
        <v>0</v>
      </c>
    </row>
    <row r="384" spans="1:16" x14ac:dyDescent="0.25">
      <c r="A384" t="s">
        <v>125</v>
      </c>
      <c r="B384" t="s">
        <v>211</v>
      </c>
      <c r="C384" t="s">
        <v>30</v>
      </c>
      <c r="D384" t="s">
        <v>48</v>
      </c>
      <c r="E384" t="s">
        <v>19</v>
      </c>
      <c r="F384" t="s">
        <v>348</v>
      </c>
      <c r="G384" t="s">
        <v>174</v>
      </c>
      <c r="H384" t="s">
        <v>49</v>
      </c>
      <c r="I384" t="s">
        <v>20</v>
      </c>
      <c r="J384" s="9">
        <v>201406</v>
      </c>
      <c r="K384" t="s">
        <v>33</v>
      </c>
      <c r="L384" t="s">
        <v>22</v>
      </c>
      <c r="M384" t="s">
        <v>130</v>
      </c>
      <c r="N384" t="s">
        <v>131</v>
      </c>
      <c r="O384" t="s">
        <v>202</v>
      </c>
      <c r="P384">
        <v>0</v>
      </c>
    </row>
    <row r="385" spans="1:16" x14ac:dyDescent="0.25">
      <c r="A385" t="s">
        <v>125</v>
      </c>
      <c r="B385" t="s">
        <v>211</v>
      </c>
      <c r="C385" t="s">
        <v>30</v>
      </c>
      <c r="D385" t="s">
        <v>48</v>
      </c>
      <c r="E385" t="s">
        <v>19</v>
      </c>
      <c r="F385" t="s">
        <v>349</v>
      </c>
      <c r="G385" t="s">
        <v>110</v>
      </c>
      <c r="H385" t="s">
        <v>49</v>
      </c>
      <c r="I385" t="s">
        <v>20</v>
      </c>
      <c r="J385" s="9">
        <v>201404</v>
      </c>
      <c r="K385" t="s">
        <v>85</v>
      </c>
      <c r="L385" t="s">
        <v>39</v>
      </c>
      <c r="M385" t="s">
        <v>130</v>
      </c>
      <c r="N385" t="s">
        <v>131</v>
      </c>
      <c r="O385" t="s">
        <v>202</v>
      </c>
      <c r="P385">
        <v>0</v>
      </c>
    </row>
    <row r="386" spans="1:16" x14ac:dyDescent="0.25">
      <c r="A386" t="s">
        <v>125</v>
      </c>
      <c r="B386" t="s">
        <v>211</v>
      </c>
      <c r="C386" t="s">
        <v>30</v>
      </c>
      <c r="D386" t="s">
        <v>48</v>
      </c>
      <c r="E386" t="s">
        <v>19</v>
      </c>
      <c r="F386" t="s">
        <v>349</v>
      </c>
      <c r="G386" t="s">
        <v>110</v>
      </c>
      <c r="H386" t="s">
        <v>49</v>
      </c>
      <c r="I386" t="s">
        <v>20</v>
      </c>
      <c r="J386" s="9">
        <v>201404</v>
      </c>
      <c r="K386" t="s">
        <v>52</v>
      </c>
      <c r="L386" t="s">
        <v>39</v>
      </c>
      <c r="M386" t="s">
        <v>130</v>
      </c>
      <c r="N386" t="s">
        <v>131</v>
      </c>
      <c r="O386" t="s">
        <v>202</v>
      </c>
      <c r="P386">
        <v>0</v>
      </c>
    </row>
    <row r="387" spans="1:16" x14ac:dyDescent="0.25">
      <c r="A387" t="s">
        <v>125</v>
      </c>
      <c r="B387" t="s">
        <v>211</v>
      </c>
      <c r="C387" t="s">
        <v>30</v>
      </c>
      <c r="D387" t="s">
        <v>48</v>
      </c>
      <c r="E387" t="s">
        <v>19</v>
      </c>
      <c r="F387" t="s">
        <v>349</v>
      </c>
      <c r="G387" t="s">
        <v>110</v>
      </c>
      <c r="H387" t="s">
        <v>49</v>
      </c>
      <c r="I387" t="s">
        <v>20</v>
      </c>
      <c r="J387" s="9">
        <v>201405</v>
      </c>
      <c r="K387" t="s">
        <v>135</v>
      </c>
      <c r="L387" t="s">
        <v>38</v>
      </c>
      <c r="M387" t="s">
        <v>130</v>
      </c>
      <c r="N387" t="s">
        <v>131</v>
      </c>
      <c r="O387" t="s">
        <v>202</v>
      </c>
      <c r="P387">
        <v>0</v>
      </c>
    </row>
    <row r="388" spans="1:16" x14ac:dyDescent="0.25">
      <c r="A388" t="s">
        <v>125</v>
      </c>
      <c r="B388" t="s">
        <v>211</v>
      </c>
      <c r="C388" t="s">
        <v>30</v>
      </c>
      <c r="D388" t="s">
        <v>48</v>
      </c>
      <c r="E388" t="s">
        <v>19</v>
      </c>
      <c r="F388" t="s">
        <v>349</v>
      </c>
      <c r="G388" t="s">
        <v>110</v>
      </c>
      <c r="H388" t="s">
        <v>49</v>
      </c>
      <c r="I388" t="s">
        <v>20</v>
      </c>
      <c r="J388" s="9">
        <v>201405</v>
      </c>
      <c r="K388" t="s">
        <v>37</v>
      </c>
      <c r="L388" t="s">
        <v>38</v>
      </c>
      <c r="M388" t="s">
        <v>130</v>
      </c>
      <c r="N388" t="s">
        <v>131</v>
      </c>
      <c r="O388" t="s">
        <v>202</v>
      </c>
      <c r="P388">
        <v>0</v>
      </c>
    </row>
    <row r="389" spans="1:16" x14ac:dyDescent="0.25">
      <c r="A389" t="s">
        <v>125</v>
      </c>
      <c r="B389" t="s">
        <v>211</v>
      </c>
      <c r="C389" t="s">
        <v>30</v>
      </c>
      <c r="D389" t="s">
        <v>48</v>
      </c>
      <c r="E389" t="s">
        <v>19</v>
      </c>
      <c r="F389" t="s">
        <v>349</v>
      </c>
      <c r="G389" t="s">
        <v>110</v>
      </c>
      <c r="H389" t="s">
        <v>49</v>
      </c>
      <c r="I389" t="s">
        <v>20</v>
      </c>
      <c r="J389" s="9">
        <v>201406</v>
      </c>
      <c r="K389" t="s">
        <v>101</v>
      </c>
      <c r="L389" t="s">
        <v>22</v>
      </c>
      <c r="M389" t="s">
        <v>130</v>
      </c>
      <c r="N389" t="s">
        <v>131</v>
      </c>
      <c r="O389" t="s">
        <v>202</v>
      </c>
      <c r="P389">
        <v>0</v>
      </c>
    </row>
    <row r="390" spans="1:16" x14ac:dyDescent="0.25">
      <c r="A390" t="s">
        <v>125</v>
      </c>
      <c r="B390" t="s">
        <v>211</v>
      </c>
      <c r="C390" t="s">
        <v>30</v>
      </c>
      <c r="D390" t="s">
        <v>48</v>
      </c>
      <c r="E390" t="s">
        <v>19</v>
      </c>
      <c r="F390" t="s">
        <v>349</v>
      </c>
      <c r="G390" t="s">
        <v>110</v>
      </c>
      <c r="H390" t="s">
        <v>49</v>
      </c>
      <c r="I390" t="s">
        <v>20</v>
      </c>
      <c r="J390" s="9">
        <v>201406</v>
      </c>
      <c r="K390" t="s">
        <v>33</v>
      </c>
      <c r="L390" t="s">
        <v>22</v>
      </c>
      <c r="M390" t="s">
        <v>130</v>
      </c>
      <c r="N390" t="s">
        <v>131</v>
      </c>
      <c r="O390" t="s">
        <v>202</v>
      </c>
      <c r="P390">
        <v>0</v>
      </c>
    </row>
    <row r="391" spans="1:16" x14ac:dyDescent="0.25">
      <c r="A391" t="s">
        <v>125</v>
      </c>
      <c r="B391" t="s">
        <v>211</v>
      </c>
      <c r="C391" t="s">
        <v>30</v>
      </c>
      <c r="D391" t="s">
        <v>48</v>
      </c>
      <c r="E391" t="s">
        <v>19</v>
      </c>
      <c r="F391" t="s">
        <v>350</v>
      </c>
      <c r="G391" t="s">
        <v>86</v>
      </c>
      <c r="H391" t="s">
        <v>86</v>
      </c>
      <c r="I391" t="s">
        <v>20</v>
      </c>
      <c r="J391" s="9">
        <v>201404</v>
      </c>
      <c r="K391" t="s">
        <v>85</v>
      </c>
      <c r="L391" t="s">
        <v>39</v>
      </c>
      <c r="M391" t="s">
        <v>130</v>
      </c>
      <c r="N391" t="s">
        <v>131</v>
      </c>
      <c r="O391" t="s">
        <v>337</v>
      </c>
      <c r="P391">
        <v>0</v>
      </c>
    </row>
    <row r="392" spans="1:16" x14ac:dyDescent="0.25">
      <c r="A392" t="s">
        <v>125</v>
      </c>
      <c r="B392" t="s">
        <v>211</v>
      </c>
      <c r="C392" t="s">
        <v>30</v>
      </c>
      <c r="D392" t="s">
        <v>48</v>
      </c>
      <c r="E392" t="s">
        <v>19</v>
      </c>
      <c r="F392" t="s">
        <v>350</v>
      </c>
      <c r="G392" t="s">
        <v>86</v>
      </c>
      <c r="H392" t="s">
        <v>86</v>
      </c>
      <c r="I392" t="s">
        <v>20</v>
      </c>
      <c r="J392" s="9">
        <v>201404</v>
      </c>
      <c r="K392" t="s">
        <v>52</v>
      </c>
      <c r="L392" t="s">
        <v>39</v>
      </c>
      <c r="M392" t="s">
        <v>130</v>
      </c>
      <c r="N392" t="s">
        <v>131</v>
      </c>
      <c r="O392" t="s">
        <v>337</v>
      </c>
      <c r="P392">
        <v>0</v>
      </c>
    </row>
    <row r="393" spans="1:16" x14ac:dyDescent="0.25">
      <c r="A393" t="s">
        <v>125</v>
      </c>
      <c r="B393" t="s">
        <v>211</v>
      </c>
      <c r="C393" t="s">
        <v>30</v>
      </c>
      <c r="D393" t="s">
        <v>48</v>
      </c>
      <c r="E393" t="s">
        <v>19</v>
      </c>
      <c r="F393" t="s">
        <v>350</v>
      </c>
      <c r="G393" t="s">
        <v>86</v>
      </c>
      <c r="H393" t="s">
        <v>86</v>
      </c>
      <c r="I393" t="s">
        <v>20</v>
      </c>
      <c r="J393" s="9">
        <v>201405</v>
      </c>
      <c r="K393" t="s">
        <v>135</v>
      </c>
      <c r="L393" t="s">
        <v>38</v>
      </c>
      <c r="M393" t="s">
        <v>130</v>
      </c>
      <c r="N393" t="s">
        <v>131</v>
      </c>
      <c r="O393" t="s">
        <v>337</v>
      </c>
      <c r="P393">
        <v>0</v>
      </c>
    </row>
    <row r="394" spans="1:16" x14ac:dyDescent="0.25">
      <c r="A394" t="s">
        <v>125</v>
      </c>
      <c r="B394" t="s">
        <v>211</v>
      </c>
      <c r="C394" t="s">
        <v>30</v>
      </c>
      <c r="D394" t="s">
        <v>48</v>
      </c>
      <c r="E394" t="s">
        <v>19</v>
      </c>
      <c r="F394" t="s">
        <v>350</v>
      </c>
      <c r="G394" t="s">
        <v>86</v>
      </c>
      <c r="H394" t="s">
        <v>86</v>
      </c>
      <c r="I394" t="s">
        <v>20</v>
      </c>
      <c r="J394" s="9">
        <v>201405</v>
      </c>
      <c r="K394" t="s">
        <v>37</v>
      </c>
      <c r="L394" t="s">
        <v>38</v>
      </c>
      <c r="M394" t="s">
        <v>130</v>
      </c>
      <c r="N394" t="s">
        <v>131</v>
      </c>
      <c r="O394" t="s">
        <v>337</v>
      </c>
      <c r="P394">
        <v>0</v>
      </c>
    </row>
    <row r="395" spans="1:16" x14ac:dyDescent="0.25">
      <c r="A395" t="s">
        <v>125</v>
      </c>
      <c r="B395" t="s">
        <v>211</v>
      </c>
      <c r="C395" t="s">
        <v>30</v>
      </c>
      <c r="D395" t="s">
        <v>48</v>
      </c>
      <c r="E395" t="s">
        <v>19</v>
      </c>
      <c r="F395" t="s">
        <v>350</v>
      </c>
      <c r="G395" t="s">
        <v>86</v>
      </c>
      <c r="H395" t="s">
        <v>86</v>
      </c>
      <c r="I395" t="s">
        <v>20</v>
      </c>
      <c r="J395" s="9">
        <v>201406</v>
      </c>
      <c r="K395" t="s">
        <v>101</v>
      </c>
      <c r="L395" t="s">
        <v>22</v>
      </c>
      <c r="M395" t="s">
        <v>130</v>
      </c>
      <c r="N395" t="s">
        <v>131</v>
      </c>
      <c r="O395" t="s">
        <v>337</v>
      </c>
      <c r="P395">
        <v>0</v>
      </c>
    </row>
    <row r="396" spans="1:16" x14ac:dyDescent="0.25">
      <c r="A396" t="s">
        <v>125</v>
      </c>
      <c r="B396" t="s">
        <v>211</v>
      </c>
      <c r="C396" t="s">
        <v>30</v>
      </c>
      <c r="D396" t="s">
        <v>48</v>
      </c>
      <c r="E396" t="s">
        <v>19</v>
      </c>
      <c r="F396" t="s">
        <v>350</v>
      </c>
      <c r="G396" t="s">
        <v>86</v>
      </c>
      <c r="H396" t="s">
        <v>86</v>
      </c>
      <c r="I396" t="s">
        <v>20</v>
      </c>
      <c r="J396" s="9">
        <v>201406</v>
      </c>
      <c r="K396" t="s">
        <v>33</v>
      </c>
      <c r="L396" t="s">
        <v>22</v>
      </c>
      <c r="M396" t="s">
        <v>130</v>
      </c>
      <c r="N396" t="s">
        <v>131</v>
      </c>
      <c r="O396" t="s">
        <v>337</v>
      </c>
      <c r="P396">
        <v>0</v>
      </c>
    </row>
    <row r="397" spans="1:16" x14ac:dyDescent="0.25">
      <c r="A397" t="s">
        <v>125</v>
      </c>
      <c r="B397" t="s">
        <v>211</v>
      </c>
      <c r="C397" t="s">
        <v>30</v>
      </c>
      <c r="D397" t="s">
        <v>48</v>
      </c>
      <c r="E397" t="s">
        <v>19</v>
      </c>
      <c r="F397" t="s">
        <v>351</v>
      </c>
      <c r="G397" t="s">
        <v>88</v>
      </c>
      <c r="H397" t="s">
        <v>88</v>
      </c>
      <c r="I397" t="s">
        <v>20</v>
      </c>
      <c r="J397" s="9">
        <v>201404</v>
      </c>
      <c r="K397" t="s">
        <v>85</v>
      </c>
      <c r="L397" t="s">
        <v>39</v>
      </c>
      <c r="M397" t="s">
        <v>130</v>
      </c>
      <c r="N397" t="s">
        <v>131</v>
      </c>
      <c r="O397" t="s">
        <v>352</v>
      </c>
      <c r="P397">
        <v>0</v>
      </c>
    </row>
    <row r="398" spans="1:16" x14ac:dyDescent="0.25">
      <c r="A398" t="s">
        <v>125</v>
      </c>
      <c r="B398" t="s">
        <v>211</v>
      </c>
      <c r="C398" t="s">
        <v>30</v>
      </c>
      <c r="D398" t="s">
        <v>48</v>
      </c>
      <c r="E398" t="s">
        <v>19</v>
      </c>
      <c r="F398" t="s">
        <v>351</v>
      </c>
      <c r="G398" t="s">
        <v>88</v>
      </c>
      <c r="H398" t="s">
        <v>88</v>
      </c>
      <c r="I398" t="s">
        <v>20</v>
      </c>
      <c r="J398" s="9">
        <v>201404</v>
      </c>
      <c r="K398" t="s">
        <v>52</v>
      </c>
      <c r="L398" t="s">
        <v>39</v>
      </c>
      <c r="M398" t="s">
        <v>130</v>
      </c>
      <c r="N398" t="s">
        <v>131</v>
      </c>
      <c r="O398" t="s">
        <v>352</v>
      </c>
      <c r="P398">
        <v>0</v>
      </c>
    </row>
    <row r="399" spans="1:16" x14ac:dyDescent="0.25">
      <c r="A399" t="s">
        <v>125</v>
      </c>
      <c r="B399" t="s">
        <v>211</v>
      </c>
      <c r="C399" t="s">
        <v>30</v>
      </c>
      <c r="D399" t="s">
        <v>48</v>
      </c>
      <c r="E399" t="s">
        <v>19</v>
      </c>
      <c r="F399" t="s">
        <v>351</v>
      </c>
      <c r="G399" t="s">
        <v>88</v>
      </c>
      <c r="H399" t="s">
        <v>88</v>
      </c>
      <c r="I399" t="s">
        <v>20</v>
      </c>
      <c r="J399" s="9">
        <v>201405</v>
      </c>
      <c r="K399" t="s">
        <v>135</v>
      </c>
      <c r="L399" t="s">
        <v>38</v>
      </c>
      <c r="M399" t="s">
        <v>130</v>
      </c>
      <c r="N399" t="s">
        <v>131</v>
      </c>
      <c r="O399" t="s">
        <v>352</v>
      </c>
      <c r="P399">
        <v>0</v>
      </c>
    </row>
    <row r="400" spans="1:16" x14ac:dyDescent="0.25">
      <c r="A400" t="s">
        <v>125</v>
      </c>
      <c r="B400" t="s">
        <v>211</v>
      </c>
      <c r="C400" t="s">
        <v>30</v>
      </c>
      <c r="D400" t="s">
        <v>48</v>
      </c>
      <c r="E400" t="s">
        <v>19</v>
      </c>
      <c r="F400" t="s">
        <v>351</v>
      </c>
      <c r="G400" t="s">
        <v>88</v>
      </c>
      <c r="H400" t="s">
        <v>88</v>
      </c>
      <c r="I400" t="s">
        <v>20</v>
      </c>
      <c r="J400" s="9">
        <v>201405</v>
      </c>
      <c r="K400" t="s">
        <v>37</v>
      </c>
      <c r="L400" t="s">
        <v>38</v>
      </c>
      <c r="M400" t="s">
        <v>130</v>
      </c>
      <c r="N400" t="s">
        <v>131</v>
      </c>
      <c r="O400" t="s">
        <v>352</v>
      </c>
      <c r="P400">
        <v>0</v>
      </c>
    </row>
    <row r="401" spans="1:16" x14ac:dyDescent="0.25">
      <c r="A401" t="s">
        <v>125</v>
      </c>
      <c r="B401" t="s">
        <v>211</v>
      </c>
      <c r="C401" t="s">
        <v>30</v>
      </c>
      <c r="D401" t="s">
        <v>48</v>
      </c>
      <c r="E401" t="s">
        <v>19</v>
      </c>
      <c r="F401" t="s">
        <v>351</v>
      </c>
      <c r="G401" t="s">
        <v>88</v>
      </c>
      <c r="H401" t="s">
        <v>88</v>
      </c>
      <c r="I401" t="s">
        <v>20</v>
      </c>
      <c r="J401" s="9">
        <v>201406</v>
      </c>
      <c r="K401" t="s">
        <v>101</v>
      </c>
      <c r="L401" t="s">
        <v>22</v>
      </c>
      <c r="M401" t="s">
        <v>130</v>
      </c>
      <c r="N401" t="s">
        <v>131</v>
      </c>
      <c r="O401" t="s">
        <v>352</v>
      </c>
      <c r="P401">
        <v>0</v>
      </c>
    </row>
    <row r="402" spans="1:16" x14ac:dyDescent="0.25">
      <c r="A402" t="s">
        <v>125</v>
      </c>
      <c r="B402" t="s">
        <v>211</v>
      </c>
      <c r="C402" t="s">
        <v>30</v>
      </c>
      <c r="D402" t="s">
        <v>48</v>
      </c>
      <c r="E402" t="s">
        <v>19</v>
      </c>
      <c r="F402" t="s">
        <v>351</v>
      </c>
      <c r="G402" t="s">
        <v>88</v>
      </c>
      <c r="H402" t="s">
        <v>88</v>
      </c>
      <c r="I402" t="s">
        <v>20</v>
      </c>
      <c r="J402" s="9">
        <v>201406</v>
      </c>
      <c r="K402" t="s">
        <v>33</v>
      </c>
      <c r="L402" t="s">
        <v>22</v>
      </c>
      <c r="M402" t="s">
        <v>130</v>
      </c>
      <c r="N402" t="s">
        <v>131</v>
      </c>
      <c r="O402" t="s">
        <v>352</v>
      </c>
      <c r="P402">
        <v>0</v>
      </c>
    </row>
    <row r="403" spans="1:16" x14ac:dyDescent="0.25">
      <c r="A403" t="s">
        <v>125</v>
      </c>
      <c r="B403" t="s">
        <v>211</v>
      </c>
      <c r="C403" t="s">
        <v>30</v>
      </c>
      <c r="D403" t="s">
        <v>48</v>
      </c>
      <c r="E403" t="s">
        <v>19</v>
      </c>
      <c r="F403" t="s">
        <v>353</v>
      </c>
      <c r="G403" t="s">
        <v>87</v>
      </c>
      <c r="H403" t="s">
        <v>88</v>
      </c>
      <c r="I403" t="s">
        <v>20</v>
      </c>
      <c r="J403" s="9">
        <v>201404</v>
      </c>
      <c r="K403" t="s">
        <v>85</v>
      </c>
      <c r="L403" t="s">
        <v>39</v>
      </c>
      <c r="M403" t="s">
        <v>130</v>
      </c>
      <c r="N403" t="s">
        <v>131</v>
      </c>
      <c r="O403" t="s">
        <v>337</v>
      </c>
      <c r="P403">
        <v>0</v>
      </c>
    </row>
    <row r="404" spans="1:16" x14ac:dyDescent="0.25">
      <c r="A404" t="s">
        <v>125</v>
      </c>
      <c r="B404" t="s">
        <v>211</v>
      </c>
      <c r="C404" t="s">
        <v>30</v>
      </c>
      <c r="D404" t="s">
        <v>48</v>
      </c>
      <c r="E404" t="s">
        <v>19</v>
      </c>
      <c r="F404" t="s">
        <v>353</v>
      </c>
      <c r="G404" t="s">
        <v>87</v>
      </c>
      <c r="H404" t="s">
        <v>88</v>
      </c>
      <c r="I404" t="s">
        <v>20</v>
      </c>
      <c r="J404" s="9">
        <v>201404</v>
      </c>
      <c r="K404" t="s">
        <v>52</v>
      </c>
      <c r="L404" t="s">
        <v>39</v>
      </c>
      <c r="M404" t="s">
        <v>130</v>
      </c>
      <c r="N404" t="s">
        <v>131</v>
      </c>
      <c r="O404" t="s">
        <v>337</v>
      </c>
      <c r="P404">
        <v>0</v>
      </c>
    </row>
    <row r="405" spans="1:16" x14ac:dyDescent="0.25">
      <c r="A405" t="s">
        <v>125</v>
      </c>
      <c r="B405" t="s">
        <v>211</v>
      </c>
      <c r="C405" t="s">
        <v>30</v>
      </c>
      <c r="D405" t="s">
        <v>48</v>
      </c>
      <c r="E405" t="s">
        <v>19</v>
      </c>
      <c r="F405" t="s">
        <v>353</v>
      </c>
      <c r="G405" t="s">
        <v>87</v>
      </c>
      <c r="H405" t="s">
        <v>88</v>
      </c>
      <c r="I405" t="s">
        <v>20</v>
      </c>
      <c r="J405" s="9">
        <v>201405</v>
      </c>
      <c r="K405" t="s">
        <v>135</v>
      </c>
      <c r="L405" t="s">
        <v>38</v>
      </c>
      <c r="M405" t="s">
        <v>130</v>
      </c>
      <c r="N405" t="s">
        <v>131</v>
      </c>
      <c r="O405" t="s">
        <v>337</v>
      </c>
      <c r="P405">
        <v>0</v>
      </c>
    </row>
    <row r="406" spans="1:16" x14ac:dyDescent="0.25">
      <c r="A406" t="s">
        <v>125</v>
      </c>
      <c r="B406" t="s">
        <v>211</v>
      </c>
      <c r="C406" t="s">
        <v>30</v>
      </c>
      <c r="D406" t="s">
        <v>48</v>
      </c>
      <c r="E406" t="s">
        <v>19</v>
      </c>
      <c r="F406" t="s">
        <v>353</v>
      </c>
      <c r="G406" t="s">
        <v>87</v>
      </c>
      <c r="H406" t="s">
        <v>88</v>
      </c>
      <c r="I406" t="s">
        <v>20</v>
      </c>
      <c r="J406" s="9">
        <v>201405</v>
      </c>
      <c r="K406" t="s">
        <v>37</v>
      </c>
      <c r="L406" t="s">
        <v>38</v>
      </c>
      <c r="M406" t="s">
        <v>130</v>
      </c>
      <c r="N406" t="s">
        <v>131</v>
      </c>
      <c r="O406" t="s">
        <v>337</v>
      </c>
      <c r="P406">
        <v>0</v>
      </c>
    </row>
    <row r="407" spans="1:16" x14ac:dyDescent="0.25">
      <c r="A407" t="s">
        <v>125</v>
      </c>
      <c r="B407" t="s">
        <v>211</v>
      </c>
      <c r="C407" t="s">
        <v>30</v>
      </c>
      <c r="D407" t="s">
        <v>48</v>
      </c>
      <c r="E407" t="s">
        <v>19</v>
      </c>
      <c r="F407" t="s">
        <v>353</v>
      </c>
      <c r="G407" t="s">
        <v>87</v>
      </c>
      <c r="H407" t="s">
        <v>88</v>
      </c>
      <c r="I407" t="s">
        <v>20</v>
      </c>
      <c r="J407" s="9">
        <v>201406</v>
      </c>
      <c r="K407" t="s">
        <v>101</v>
      </c>
      <c r="L407" t="s">
        <v>22</v>
      </c>
      <c r="M407" t="s">
        <v>130</v>
      </c>
      <c r="N407" t="s">
        <v>131</v>
      </c>
      <c r="O407" t="s">
        <v>337</v>
      </c>
      <c r="P407">
        <v>0</v>
      </c>
    </row>
    <row r="408" spans="1:16" x14ac:dyDescent="0.25">
      <c r="A408" t="s">
        <v>125</v>
      </c>
      <c r="B408" t="s">
        <v>211</v>
      </c>
      <c r="C408" t="s">
        <v>30</v>
      </c>
      <c r="D408" t="s">
        <v>48</v>
      </c>
      <c r="E408" t="s">
        <v>19</v>
      </c>
      <c r="F408" t="s">
        <v>354</v>
      </c>
      <c r="G408" t="s">
        <v>149</v>
      </c>
      <c r="H408" t="s">
        <v>88</v>
      </c>
      <c r="I408" t="s">
        <v>20</v>
      </c>
      <c r="J408" s="9">
        <v>201404</v>
      </c>
      <c r="K408" t="s">
        <v>85</v>
      </c>
      <c r="L408" t="s">
        <v>39</v>
      </c>
      <c r="M408" t="s">
        <v>130</v>
      </c>
      <c r="N408" t="s">
        <v>131</v>
      </c>
      <c r="O408" t="s">
        <v>202</v>
      </c>
      <c r="P408">
        <v>0</v>
      </c>
    </row>
    <row r="409" spans="1:16" x14ac:dyDescent="0.25">
      <c r="A409" t="s">
        <v>125</v>
      </c>
      <c r="B409" t="s">
        <v>211</v>
      </c>
      <c r="C409" t="s">
        <v>30</v>
      </c>
      <c r="D409" t="s">
        <v>48</v>
      </c>
      <c r="E409" t="s">
        <v>19</v>
      </c>
      <c r="F409" t="s">
        <v>354</v>
      </c>
      <c r="G409" t="s">
        <v>149</v>
      </c>
      <c r="H409" t="s">
        <v>88</v>
      </c>
      <c r="I409" t="s">
        <v>20</v>
      </c>
      <c r="J409" s="9">
        <v>201404</v>
      </c>
      <c r="K409" t="s">
        <v>52</v>
      </c>
      <c r="L409" t="s">
        <v>39</v>
      </c>
      <c r="M409" t="s">
        <v>130</v>
      </c>
      <c r="N409" t="s">
        <v>131</v>
      </c>
      <c r="O409" t="s">
        <v>202</v>
      </c>
      <c r="P409">
        <v>0</v>
      </c>
    </row>
    <row r="410" spans="1:16" x14ac:dyDescent="0.25">
      <c r="A410" t="s">
        <v>125</v>
      </c>
      <c r="B410" t="s">
        <v>211</v>
      </c>
      <c r="C410" t="s">
        <v>30</v>
      </c>
      <c r="D410" t="s">
        <v>48</v>
      </c>
      <c r="E410" t="s">
        <v>19</v>
      </c>
      <c r="F410" t="s">
        <v>354</v>
      </c>
      <c r="G410" t="s">
        <v>149</v>
      </c>
      <c r="H410" t="s">
        <v>88</v>
      </c>
      <c r="I410" t="s">
        <v>20</v>
      </c>
      <c r="J410" s="9">
        <v>201405</v>
      </c>
      <c r="K410" t="s">
        <v>135</v>
      </c>
      <c r="L410" t="s">
        <v>38</v>
      </c>
      <c r="M410" t="s">
        <v>130</v>
      </c>
      <c r="N410" t="s">
        <v>131</v>
      </c>
      <c r="O410" t="s">
        <v>202</v>
      </c>
      <c r="P410">
        <v>0</v>
      </c>
    </row>
    <row r="411" spans="1:16" x14ac:dyDescent="0.25">
      <c r="A411" t="s">
        <v>125</v>
      </c>
      <c r="B411" t="s">
        <v>211</v>
      </c>
      <c r="C411" t="s">
        <v>30</v>
      </c>
      <c r="D411" t="s">
        <v>48</v>
      </c>
      <c r="E411" t="s">
        <v>19</v>
      </c>
      <c r="F411" t="s">
        <v>354</v>
      </c>
      <c r="G411" t="s">
        <v>149</v>
      </c>
      <c r="H411" t="s">
        <v>88</v>
      </c>
      <c r="I411" t="s">
        <v>20</v>
      </c>
      <c r="J411" s="9">
        <v>201405</v>
      </c>
      <c r="K411" t="s">
        <v>37</v>
      </c>
      <c r="L411" t="s">
        <v>38</v>
      </c>
      <c r="M411" t="s">
        <v>130</v>
      </c>
      <c r="N411" t="s">
        <v>131</v>
      </c>
      <c r="O411" t="s">
        <v>202</v>
      </c>
      <c r="P411">
        <v>0</v>
      </c>
    </row>
    <row r="412" spans="1:16" x14ac:dyDescent="0.25">
      <c r="A412" t="s">
        <v>125</v>
      </c>
      <c r="B412" t="s">
        <v>211</v>
      </c>
      <c r="C412" t="s">
        <v>30</v>
      </c>
      <c r="D412" t="s">
        <v>48</v>
      </c>
      <c r="E412" t="s">
        <v>19</v>
      </c>
      <c r="F412" t="s">
        <v>354</v>
      </c>
      <c r="G412" t="s">
        <v>149</v>
      </c>
      <c r="H412" t="s">
        <v>88</v>
      </c>
      <c r="I412" t="s">
        <v>20</v>
      </c>
      <c r="J412" s="9">
        <v>201406</v>
      </c>
      <c r="K412" t="s">
        <v>101</v>
      </c>
      <c r="L412" t="s">
        <v>22</v>
      </c>
      <c r="M412" t="s">
        <v>130</v>
      </c>
      <c r="N412" t="s">
        <v>131</v>
      </c>
      <c r="O412" t="s">
        <v>202</v>
      </c>
      <c r="P412">
        <v>0</v>
      </c>
    </row>
    <row r="413" spans="1:16" x14ac:dyDescent="0.25">
      <c r="A413" t="s">
        <v>125</v>
      </c>
      <c r="B413" t="s">
        <v>211</v>
      </c>
      <c r="C413" t="s">
        <v>30</v>
      </c>
      <c r="D413" t="s">
        <v>48</v>
      </c>
      <c r="E413" t="s">
        <v>19</v>
      </c>
      <c r="F413" t="s">
        <v>354</v>
      </c>
      <c r="G413" t="s">
        <v>149</v>
      </c>
      <c r="H413" t="s">
        <v>88</v>
      </c>
      <c r="I413" t="s">
        <v>20</v>
      </c>
      <c r="J413" s="9">
        <v>201406</v>
      </c>
      <c r="K413" t="s">
        <v>33</v>
      </c>
      <c r="L413" t="s">
        <v>22</v>
      </c>
      <c r="M413" t="s">
        <v>130</v>
      </c>
      <c r="N413" t="s">
        <v>131</v>
      </c>
      <c r="O413" t="s">
        <v>202</v>
      </c>
      <c r="P413">
        <v>0</v>
      </c>
    </row>
    <row r="414" spans="1:16" x14ac:dyDescent="0.25">
      <c r="A414" t="s">
        <v>125</v>
      </c>
      <c r="B414" t="s">
        <v>211</v>
      </c>
      <c r="C414" t="s">
        <v>30</v>
      </c>
      <c r="D414" t="s">
        <v>48</v>
      </c>
      <c r="E414" t="s">
        <v>19</v>
      </c>
      <c r="F414" t="s">
        <v>355</v>
      </c>
      <c r="G414" t="s">
        <v>356</v>
      </c>
      <c r="H414" t="s">
        <v>88</v>
      </c>
      <c r="I414" t="s">
        <v>20</v>
      </c>
      <c r="J414" s="9">
        <v>201404</v>
      </c>
      <c r="K414" t="s">
        <v>85</v>
      </c>
      <c r="L414" t="s">
        <v>39</v>
      </c>
      <c r="M414" t="s">
        <v>130</v>
      </c>
      <c r="N414" t="s">
        <v>131</v>
      </c>
      <c r="O414" t="s">
        <v>204</v>
      </c>
      <c r="P414">
        <v>0</v>
      </c>
    </row>
    <row r="415" spans="1:16" x14ac:dyDescent="0.25">
      <c r="A415" t="s">
        <v>125</v>
      </c>
      <c r="B415" t="s">
        <v>211</v>
      </c>
      <c r="C415" t="s">
        <v>30</v>
      </c>
      <c r="D415" t="s">
        <v>48</v>
      </c>
      <c r="E415" t="s">
        <v>19</v>
      </c>
      <c r="F415" t="s">
        <v>355</v>
      </c>
      <c r="G415" t="s">
        <v>356</v>
      </c>
      <c r="H415" t="s">
        <v>88</v>
      </c>
      <c r="I415" t="s">
        <v>20</v>
      </c>
      <c r="J415" s="9">
        <v>201404</v>
      </c>
      <c r="K415" t="s">
        <v>52</v>
      </c>
      <c r="L415" t="s">
        <v>39</v>
      </c>
      <c r="M415" t="s">
        <v>130</v>
      </c>
      <c r="N415" t="s">
        <v>131</v>
      </c>
      <c r="O415" t="s">
        <v>204</v>
      </c>
      <c r="P415">
        <v>0</v>
      </c>
    </row>
    <row r="416" spans="1:16" x14ac:dyDescent="0.25">
      <c r="A416" t="s">
        <v>125</v>
      </c>
      <c r="B416" t="s">
        <v>211</v>
      </c>
      <c r="C416" t="s">
        <v>30</v>
      </c>
      <c r="D416" t="s">
        <v>48</v>
      </c>
      <c r="E416" t="s">
        <v>19</v>
      </c>
      <c r="F416" t="s">
        <v>355</v>
      </c>
      <c r="G416" t="s">
        <v>356</v>
      </c>
      <c r="H416" t="s">
        <v>88</v>
      </c>
      <c r="I416" t="s">
        <v>20</v>
      </c>
      <c r="J416" s="9">
        <v>201405</v>
      </c>
      <c r="K416" t="s">
        <v>135</v>
      </c>
      <c r="L416" t="s">
        <v>38</v>
      </c>
      <c r="M416" t="s">
        <v>130</v>
      </c>
      <c r="N416" t="s">
        <v>131</v>
      </c>
      <c r="O416" t="s">
        <v>204</v>
      </c>
      <c r="P416">
        <v>0</v>
      </c>
    </row>
    <row r="417" spans="1:16" x14ac:dyDescent="0.25">
      <c r="A417" t="s">
        <v>125</v>
      </c>
      <c r="B417" t="s">
        <v>211</v>
      </c>
      <c r="C417" t="s">
        <v>30</v>
      </c>
      <c r="D417" t="s">
        <v>48</v>
      </c>
      <c r="E417" t="s">
        <v>19</v>
      </c>
      <c r="F417" t="s">
        <v>355</v>
      </c>
      <c r="G417" t="s">
        <v>356</v>
      </c>
      <c r="H417" t="s">
        <v>88</v>
      </c>
      <c r="I417" t="s">
        <v>20</v>
      </c>
      <c r="J417" s="9">
        <v>201405</v>
      </c>
      <c r="K417" t="s">
        <v>37</v>
      </c>
      <c r="L417" t="s">
        <v>38</v>
      </c>
      <c r="M417" t="s">
        <v>130</v>
      </c>
      <c r="N417" t="s">
        <v>131</v>
      </c>
      <c r="O417" t="s">
        <v>204</v>
      </c>
      <c r="P417">
        <v>0</v>
      </c>
    </row>
    <row r="418" spans="1:16" x14ac:dyDescent="0.25">
      <c r="A418" t="s">
        <v>125</v>
      </c>
      <c r="B418" t="s">
        <v>211</v>
      </c>
      <c r="C418" t="s">
        <v>30</v>
      </c>
      <c r="D418" t="s">
        <v>48</v>
      </c>
      <c r="E418" t="s">
        <v>19</v>
      </c>
      <c r="F418" t="s">
        <v>355</v>
      </c>
      <c r="G418" t="s">
        <v>356</v>
      </c>
      <c r="H418" t="s">
        <v>88</v>
      </c>
      <c r="I418" t="s">
        <v>20</v>
      </c>
      <c r="J418" s="9">
        <v>201406</v>
      </c>
      <c r="K418" t="s">
        <v>101</v>
      </c>
      <c r="L418" t="s">
        <v>22</v>
      </c>
      <c r="M418" t="s">
        <v>130</v>
      </c>
      <c r="N418" t="s">
        <v>131</v>
      </c>
      <c r="O418" t="s">
        <v>204</v>
      </c>
      <c r="P418">
        <v>0</v>
      </c>
    </row>
    <row r="419" spans="1:16" x14ac:dyDescent="0.25">
      <c r="A419" t="s">
        <v>125</v>
      </c>
      <c r="B419" t="s">
        <v>211</v>
      </c>
      <c r="C419" t="s">
        <v>30</v>
      </c>
      <c r="D419" t="s">
        <v>48</v>
      </c>
      <c r="E419" t="s">
        <v>19</v>
      </c>
      <c r="F419" t="s">
        <v>355</v>
      </c>
      <c r="G419" t="s">
        <v>356</v>
      </c>
      <c r="H419" t="s">
        <v>88</v>
      </c>
      <c r="I419" t="s">
        <v>20</v>
      </c>
      <c r="J419" s="9">
        <v>201406</v>
      </c>
      <c r="K419" t="s">
        <v>33</v>
      </c>
      <c r="L419" t="s">
        <v>22</v>
      </c>
      <c r="M419" t="s">
        <v>130</v>
      </c>
      <c r="N419" t="s">
        <v>131</v>
      </c>
      <c r="O419" t="s">
        <v>204</v>
      </c>
      <c r="P419">
        <v>0</v>
      </c>
    </row>
    <row r="420" spans="1:16" x14ac:dyDescent="0.25">
      <c r="A420" t="s">
        <v>125</v>
      </c>
      <c r="B420" t="s">
        <v>211</v>
      </c>
      <c r="C420" t="s">
        <v>30</v>
      </c>
      <c r="D420" t="s">
        <v>48</v>
      </c>
      <c r="E420" t="s">
        <v>19</v>
      </c>
      <c r="F420" t="s">
        <v>357</v>
      </c>
      <c r="G420" t="s">
        <v>89</v>
      </c>
      <c r="H420" t="s">
        <v>88</v>
      </c>
      <c r="I420" t="s">
        <v>20</v>
      </c>
      <c r="J420" s="9">
        <v>201404</v>
      </c>
      <c r="K420" t="s">
        <v>85</v>
      </c>
      <c r="L420" t="s">
        <v>39</v>
      </c>
      <c r="M420" t="s">
        <v>130</v>
      </c>
      <c r="N420" t="s">
        <v>131</v>
      </c>
      <c r="O420" t="s">
        <v>328</v>
      </c>
      <c r="P420">
        <v>0</v>
      </c>
    </row>
    <row r="421" spans="1:16" x14ac:dyDescent="0.25">
      <c r="A421" t="s">
        <v>125</v>
      </c>
      <c r="B421" t="s">
        <v>211</v>
      </c>
      <c r="C421" t="s">
        <v>30</v>
      </c>
      <c r="D421" t="s">
        <v>48</v>
      </c>
      <c r="E421" t="s">
        <v>19</v>
      </c>
      <c r="F421" t="s">
        <v>357</v>
      </c>
      <c r="G421" t="s">
        <v>89</v>
      </c>
      <c r="H421" t="s">
        <v>88</v>
      </c>
      <c r="I421" t="s">
        <v>20</v>
      </c>
      <c r="J421" s="9">
        <v>201404</v>
      </c>
      <c r="K421" t="s">
        <v>52</v>
      </c>
      <c r="L421" t="s">
        <v>39</v>
      </c>
      <c r="M421" t="s">
        <v>130</v>
      </c>
      <c r="N421" t="s">
        <v>131</v>
      </c>
      <c r="O421" t="s">
        <v>328</v>
      </c>
      <c r="P421">
        <v>0</v>
      </c>
    </row>
    <row r="422" spans="1:16" x14ac:dyDescent="0.25">
      <c r="A422" t="s">
        <v>125</v>
      </c>
      <c r="B422" t="s">
        <v>211</v>
      </c>
      <c r="C422" t="s">
        <v>30</v>
      </c>
      <c r="D422" t="s">
        <v>48</v>
      </c>
      <c r="E422" t="s">
        <v>19</v>
      </c>
      <c r="F422" t="s">
        <v>357</v>
      </c>
      <c r="G422" t="s">
        <v>89</v>
      </c>
      <c r="H422" t="s">
        <v>88</v>
      </c>
      <c r="I422" t="s">
        <v>20</v>
      </c>
      <c r="J422" s="9">
        <v>201405</v>
      </c>
      <c r="K422" t="s">
        <v>135</v>
      </c>
      <c r="L422" t="s">
        <v>38</v>
      </c>
      <c r="M422" t="s">
        <v>130</v>
      </c>
      <c r="N422" t="s">
        <v>131</v>
      </c>
      <c r="O422" t="s">
        <v>328</v>
      </c>
      <c r="P422">
        <v>0</v>
      </c>
    </row>
    <row r="423" spans="1:16" x14ac:dyDescent="0.25">
      <c r="A423" t="s">
        <v>125</v>
      </c>
      <c r="B423" t="s">
        <v>211</v>
      </c>
      <c r="C423" t="s">
        <v>30</v>
      </c>
      <c r="D423" t="s">
        <v>48</v>
      </c>
      <c r="E423" t="s">
        <v>19</v>
      </c>
      <c r="F423" t="s">
        <v>357</v>
      </c>
      <c r="G423" t="s">
        <v>89</v>
      </c>
      <c r="H423" t="s">
        <v>88</v>
      </c>
      <c r="I423" t="s">
        <v>20</v>
      </c>
      <c r="J423" s="9">
        <v>201405</v>
      </c>
      <c r="K423" t="s">
        <v>37</v>
      </c>
      <c r="L423" t="s">
        <v>38</v>
      </c>
      <c r="M423" t="s">
        <v>130</v>
      </c>
      <c r="N423" t="s">
        <v>131</v>
      </c>
      <c r="O423" t="s">
        <v>328</v>
      </c>
      <c r="P423">
        <v>0</v>
      </c>
    </row>
    <row r="424" spans="1:16" x14ac:dyDescent="0.25">
      <c r="A424" t="s">
        <v>125</v>
      </c>
      <c r="B424" t="s">
        <v>211</v>
      </c>
      <c r="C424" t="s">
        <v>30</v>
      </c>
      <c r="D424" t="s">
        <v>48</v>
      </c>
      <c r="E424" t="s">
        <v>19</v>
      </c>
      <c r="F424" t="s">
        <v>357</v>
      </c>
      <c r="G424" t="s">
        <v>89</v>
      </c>
      <c r="H424" t="s">
        <v>88</v>
      </c>
      <c r="I424" t="s">
        <v>20</v>
      </c>
      <c r="J424" s="9">
        <v>201406</v>
      </c>
      <c r="K424" t="s">
        <v>101</v>
      </c>
      <c r="L424" t="s">
        <v>22</v>
      </c>
      <c r="M424" t="s">
        <v>130</v>
      </c>
      <c r="N424" t="s">
        <v>131</v>
      </c>
      <c r="O424" t="s">
        <v>328</v>
      </c>
      <c r="P424">
        <v>0</v>
      </c>
    </row>
    <row r="425" spans="1:16" x14ac:dyDescent="0.25">
      <c r="A425" t="s">
        <v>125</v>
      </c>
      <c r="B425" t="s">
        <v>211</v>
      </c>
      <c r="C425" t="s">
        <v>30</v>
      </c>
      <c r="D425" t="s">
        <v>48</v>
      </c>
      <c r="E425" t="s">
        <v>19</v>
      </c>
      <c r="F425" t="s">
        <v>358</v>
      </c>
      <c r="G425" t="s">
        <v>187</v>
      </c>
      <c r="H425" t="s">
        <v>88</v>
      </c>
      <c r="I425" t="s">
        <v>20</v>
      </c>
      <c r="J425" s="9">
        <v>201404</v>
      </c>
      <c r="K425" t="s">
        <v>85</v>
      </c>
      <c r="L425" t="s">
        <v>39</v>
      </c>
      <c r="M425" t="s">
        <v>130</v>
      </c>
      <c r="N425" t="s">
        <v>131</v>
      </c>
      <c r="O425" t="s">
        <v>201</v>
      </c>
      <c r="P425">
        <v>0</v>
      </c>
    </row>
    <row r="426" spans="1:16" x14ac:dyDescent="0.25">
      <c r="A426" t="s">
        <v>125</v>
      </c>
      <c r="B426" t="s">
        <v>211</v>
      </c>
      <c r="C426" t="s">
        <v>30</v>
      </c>
      <c r="D426" t="s">
        <v>48</v>
      </c>
      <c r="E426" t="s">
        <v>19</v>
      </c>
      <c r="F426" t="s">
        <v>358</v>
      </c>
      <c r="G426" t="s">
        <v>187</v>
      </c>
      <c r="H426" t="s">
        <v>88</v>
      </c>
      <c r="I426" t="s">
        <v>20</v>
      </c>
      <c r="J426" s="9">
        <v>201404</v>
      </c>
      <c r="K426" t="s">
        <v>52</v>
      </c>
      <c r="L426" t="s">
        <v>39</v>
      </c>
      <c r="M426" t="s">
        <v>130</v>
      </c>
      <c r="N426" t="s">
        <v>131</v>
      </c>
      <c r="O426" t="s">
        <v>201</v>
      </c>
      <c r="P426">
        <v>0</v>
      </c>
    </row>
    <row r="427" spans="1:16" x14ac:dyDescent="0.25">
      <c r="A427" t="s">
        <v>125</v>
      </c>
      <c r="B427" t="s">
        <v>211</v>
      </c>
      <c r="C427" t="s">
        <v>30</v>
      </c>
      <c r="D427" t="s">
        <v>48</v>
      </c>
      <c r="E427" t="s">
        <v>19</v>
      </c>
      <c r="F427" t="s">
        <v>358</v>
      </c>
      <c r="G427" t="s">
        <v>187</v>
      </c>
      <c r="H427" t="s">
        <v>88</v>
      </c>
      <c r="I427" t="s">
        <v>20</v>
      </c>
      <c r="J427" s="9">
        <v>201405</v>
      </c>
      <c r="K427" t="s">
        <v>135</v>
      </c>
      <c r="L427" t="s">
        <v>38</v>
      </c>
      <c r="M427" t="s">
        <v>130</v>
      </c>
      <c r="N427" t="s">
        <v>131</v>
      </c>
      <c r="O427" t="s">
        <v>201</v>
      </c>
      <c r="P427">
        <v>0</v>
      </c>
    </row>
    <row r="428" spans="1:16" x14ac:dyDescent="0.25">
      <c r="A428" t="s">
        <v>125</v>
      </c>
      <c r="B428" t="s">
        <v>211</v>
      </c>
      <c r="C428" t="s">
        <v>30</v>
      </c>
      <c r="D428" t="s">
        <v>48</v>
      </c>
      <c r="E428" t="s">
        <v>19</v>
      </c>
      <c r="F428" t="s">
        <v>358</v>
      </c>
      <c r="G428" t="s">
        <v>187</v>
      </c>
      <c r="H428" t="s">
        <v>88</v>
      </c>
      <c r="I428" t="s">
        <v>20</v>
      </c>
      <c r="J428" s="9">
        <v>201405</v>
      </c>
      <c r="K428" t="s">
        <v>37</v>
      </c>
      <c r="L428" t="s">
        <v>38</v>
      </c>
      <c r="M428" t="s">
        <v>130</v>
      </c>
      <c r="N428" t="s">
        <v>131</v>
      </c>
      <c r="O428" t="s">
        <v>201</v>
      </c>
      <c r="P428">
        <v>0</v>
      </c>
    </row>
    <row r="429" spans="1:16" x14ac:dyDescent="0.25">
      <c r="A429" t="s">
        <v>125</v>
      </c>
      <c r="B429" t="s">
        <v>211</v>
      </c>
      <c r="C429" t="s">
        <v>30</v>
      </c>
      <c r="D429" t="s">
        <v>48</v>
      </c>
      <c r="E429" t="s">
        <v>19</v>
      </c>
      <c r="F429" t="s">
        <v>358</v>
      </c>
      <c r="G429" t="s">
        <v>187</v>
      </c>
      <c r="H429" t="s">
        <v>88</v>
      </c>
      <c r="I429" t="s">
        <v>20</v>
      </c>
      <c r="J429" s="9">
        <v>201406</v>
      </c>
      <c r="K429" t="s">
        <v>101</v>
      </c>
      <c r="L429" t="s">
        <v>22</v>
      </c>
      <c r="M429" t="s">
        <v>130</v>
      </c>
      <c r="N429" t="s">
        <v>131</v>
      </c>
      <c r="O429" t="s">
        <v>201</v>
      </c>
      <c r="P429">
        <v>0</v>
      </c>
    </row>
    <row r="430" spans="1:16" x14ac:dyDescent="0.25">
      <c r="A430" t="s">
        <v>125</v>
      </c>
      <c r="B430" t="s">
        <v>211</v>
      </c>
      <c r="C430" t="s">
        <v>30</v>
      </c>
      <c r="D430" t="s">
        <v>48</v>
      </c>
      <c r="E430" t="s">
        <v>19</v>
      </c>
      <c r="F430" t="s">
        <v>359</v>
      </c>
      <c r="G430" t="s">
        <v>89</v>
      </c>
      <c r="H430" t="s">
        <v>88</v>
      </c>
      <c r="I430" t="s">
        <v>20</v>
      </c>
      <c r="J430" s="9">
        <v>201404</v>
      </c>
      <c r="K430" t="s">
        <v>85</v>
      </c>
      <c r="L430" t="s">
        <v>39</v>
      </c>
      <c r="M430" t="s">
        <v>130</v>
      </c>
      <c r="N430" t="s">
        <v>131</v>
      </c>
      <c r="O430" t="s">
        <v>204</v>
      </c>
      <c r="P430">
        <v>0</v>
      </c>
    </row>
    <row r="431" spans="1:16" x14ac:dyDescent="0.25">
      <c r="A431" t="s">
        <v>125</v>
      </c>
      <c r="B431" t="s">
        <v>211</v>
      </c>
      <c r="C431" t="s">
        <v>30</v>
      </c>
      <c r="D431" t="s">
        <v>48</v>
      </c>
      <c r="E431" t="s">
        <v>19</v>
      </c>
      <c r="F431" t="s">
        <v>359</v>
      </c>
      <c r="G431" t="s">
        <v>89</v>
      </c>
      <c r="H431" t="s">
        <v>88</v>
      </c>
      <c r="I431" t="s">
        <v>20</v>
      </c>
      <c r="J431" s="9">
        <v>201404</v>
      </c>
      <c r="K431" t="s">
        <v>52</v>
      </c>
      <c r="L431" t="s">
        <v>39</v>
      </c>
      <c r="M431" t="s">
        <v>130</v>
      </c>
      <c r="N431" t="s">
        <v>131</v>
      </c>
      <c r="O431" t="s">
        <v>204</v>
      </c>
      <c r="P431">
        <v>0</v>
      </c>
    </row>
    <row r="432" spans="1:16" x14ac:dyDescent="0.25">
      <c r="A432" t="s">
        <v>125</v>
      </c>
      <c r="B432" t="s">
        <v>211</v>
      </c>
      <c r="C432" t="s">
        <v>30</v>
      </c>
      <c r="D432" t="s">
        <v>48</v>
      </c>
      <c r="E432" t="s">
        <v>19</v>
      </c>
      <c r="F432" t="s">
        <v>359</v>
      </c>
      <c r="G432" t="s">
        <v>89</v>
      </c>
      <c r="H432" t="s">
        <v>88</v>
      </c>
      <c r="I432" t="s">
        <v>20</v>
      </c>
      <c r="J432" s="9">
        <v>201405</v>
      </c>
      <c r="K432" t="s">
        <v>135</v>
      </c>
      <c r="L432" t="s">
        <v>38</v>
      </c>
      <c r="M432" t="s">
        <v>130</v>
      </c>
      <c r="N432" t="s">
        <v>131</v>
      </c>
      <c r="O432" t="s">
        <v>204</v>
      </c>
      <c r="P432">
        <v>0</v>
      </c>
    </row>
    <row r="433" spans="1:16" x14ac:dyDescent="0.25">
      <c r="A433" t="s">
        <v>125</v>
      </c>
      <c r="B433" t="s">
        <v>211</v>
      </c>
      <c r="C433" t="s">
        <v>30</v>
      </c>
      <c r="D433" t="s">
        <v>48</v>
      </c>
      <c r="E433" t="s">
        <v>19</v>
      </c>
      <c r="F433" t="s">
        <v>359</v>
      </c>
      <c r="G433" t="s">
        <v>89</v>
      </c>
      <c r="H433" t="s">
        <v>88</v>
      </c>
      <c r="I433" t="s">
        <v>20</v>
      </c>
      <c r="J433" s="9">
        <v>201405</v>
      </c>
      <c r="K433" t="s">
        <v>37</v>
      </c>
      <c r="L433" t="s">
        <v>38</v>
      </c>
      <c r="M433" t="s">
        <v>130</v>
      </c>
      <c r="N433" t="s">
        <v>131</v>
      </c>
      <c r="O433" t="s">
        <v>204</v>
      </c>
      <c r="P433">
        <v>0</v>
      </c>
    </row>
    <row r="434" spans="1:16" x14ac:dyDescent="0.25">
      <c r="A434" t="s">
        <v>125</v>
      </c>
      <c r="B434" t="s">
        <v>211</v>
      </c>
      <c r="C434" t="s">
        <v>30</v>
      </c>
      <c r="D434" t="s">
        <v>48</v>
      </c>
      <c r="E434" t="s">
        <v>19</v>
      </c>
      <c r="F434" t="s">
        <v>359</v>
      </c>
      <c r="G434" t="s">
        <v>89</v>
      </c>
      <c r="H434" t="s">
        <v>88</v>
      </c>
      <c r="I434" t="s">
        <v>20</v>
      </c>
      <c r="J434" s="9">
        <v>201406</v>
      </c>
      <c r="K434" t="s">
        <v>101</v>
      </c>
      <c r="L434" t="s">
        <v>22</v>
      </c>
      <c r="M434" t="s">
        <v>130</v>
      </c>
      <c r="N434" t="s">
        <v>131</v>
      </c>
      <c r="O434" t="s">
        <v>204</v>
      </c>
      <c r="P434">
        <v>0</v>
      </c>
    </row>
    <row r="435" spans="1:16" x14ac:dyDescent="0.25">
      <c r="A435" t="s">
        <v>125</v>
      </c>
      <c r="B435" t="s">
        <v>211</v>
      </c>
      <c r="C435" t="s">
        <v>30</v>
      </c>
      <c r="D435" t="s">
        <v>48</v>
      </c>
      <c r="E435" t="s">
        <v>19</v>
      </c>
      <c r="F435" t="s">
        <v>359</v>
      </c>
      <c r="G435" t="s">
        <v>89</v>
      </c>
      <c r="H435" t="s">
        <v>88</v>
      </c>
      <c r="I435" t="s">
        <v>20</v>
      </c>
      <c r="J435" s="9">
        <v>201406</v>
      </c>
      <c r="K435" t="s">
        <v>33</v>
      </c>
      <c r="L435" t="s">
        <v>22</v>
      </c>
      <c r="M435" t="s">
        <v>130</v>
      </c>
      <c r="N435" t="s">
        <v>131</v>
      </c>
      <c r="O435" t="s">
        <v>204</v>
      </c>
      <c r="P435">
        <v>0</v>
      </c>
    </row>
    <row r="436" spans="1:16" x14ac:dyDescent="0.25">
      <c r="A436" t="s">
        <v>125</v>
      </c>
      <c r="B436" t="s">
        <v>211</v>
      </c>
      <c r="C436" t="s">
        <v>30</v>
      </c>
      <c r="D436" t="s">
        <v>48</v>
      </c>
      <c r="E436" t="s">
        <v>19</v>
      </c>
      <c r="F436" t="s">
        <v>360</v>
      </c>
      <c r="G436" t="s">
        <v>203</v>
      </c>
      <c r="H436" t="s">
        <v>88</v>
      </c>
      <c r="I436" t="s">
        <v>20</v>
      </c>
      <c r="J436" s="9">
        <v>201404</v>
      </c>
      <c r="K436" t="s">
        <v>85</v>
      </c>
      <c r="L436" t="s">
        <v>39</v>
      </c>
      <c r="M436" t="s">
        <v>130</v>
      </c>
      <c r="N436" t="s">
        <v>131</v>
      </c>
      <c r="O436" t="s">
        <v>361</v>
      </c>
      <c r="P436">
        <v>0</v>
      </c>
    </row>
    <row r="437" spans="1:16" x14ac:dyDescent="0.25">
      <c r="A437" t="s">
        <v>125</v>
      </c>
      <c r="B437" t="s">
        <v>211</v>
      </c>
      <c r="C437" t="s">
        <v>30</v>
      </c>
      <c r="D437" t="s">
        <v>48</v>
      </c>
      <c r="E437" t="s">
        <v>19</v>
      </c>
      <c r="F437" t="s">
        <v>360</v>
      </c>
      <c r="G437" t="s">
        <v>203</v>
      </c>
      <c r="H437" t="s">
        <v>88</v>
      </c>
      <c r="I437" t="s">
        <v>20</v>
      </c>
      <c r="J437" s="9">
        <v>201404</v>
      </c>
      <c r="K437" t="s">
        <v>52</v>
      </c>
      <c r="L437" t="s">
        <v>39</v>
      </c>
      <c r="M437" t="s">
        <v>130</v>
      </c>
      <c r="N437" t="s">
        <v>131</v>
      </c>
      <c r="O437" t="s">
        <v>361</v>
      </c>
      <c r="P437">
        <v>0</v>
      </c>
    </row>
    <row r="438" spans="1:16" x14ac:dyDescent="0.25">
      <c r="A438" t="s">
        <v>125</v>
      </c>
      <c r="B438" t="s">
        <v>211</v>
      </c>
      <c r="C438" t="s">
        <v>30</v>
      </c>
      <c r="D438" t="s">
        <v>48</v>
      </c>
      <c r="E438" t="s">
        <v>19</v>
      </c>
      <c r="F438" t="s">
        <v>360</v>
      </c>
      <c r="G438" t="s">
        <v>203</v>
      </c>
      <c r="H438" t="s">
        <v>88</v>
      </c>
      <c r="I438" t="s">
        <v>20</v>
      </c>
      <c r="J438" s="9">
        <v>201405</v>
      </c>
      <c r="K438" t="s">
        <v>135</v>
      </c>
      <c r="L438" t="s">
        <v>38</v>
      </c>
      <c r="M438" t="s">
        <v>130</v>
      </c>
      <c r="N438" t="s">
        <v>131</v>
      </c>
      <c r="O438" t="s">
        <v>361</v>
      </c>
      <c r="P438">
        <v>0</v>
      </c>
    </row>
    <row r="439" spans="1:16" x14ac:dyDescent="0.25">
      <c r="A439" t="s">
        <v>125</v>
      </c>
      <c r="B439" t="s">
        <v>211</v>
      </c>
      <c r="C439" t="s">
        <v>30</v>
      </c>
      <c r="D439" t="s">
        <v>48</v>
      </c>
      <c r="E439" t="s">
        <v>19</v>
      </c>
      <c r="F439" t="s">
        <v>360</v>
      </c>
      <c r="G439" t="s">
        <v>203</v>
      </c>
      <c r="H439" t="s">
        <v>88</v>
      </c>
      <c r="I439" t="s">
        <v>20</v>
      </c>
      <c r="J439" s="9">
        <v>201405</v>
      </c>
      <c r="K439" t="s">
        <v>37</v>
      </c>
      <c r="L439" t="s">
        <v>38</v>
      </c>
      <c r="M439" t="s">
        <v>130</v>
      </c>
      <c r="N439" t="s">
        <v>131</v>
      </c>
      <c r="O439" t="s">
        <v>361</v>
      </c>
      <c r="P439">
        <v>0</v>
      </c>
    </row>
    <row r="440" spans="1:16" x14ac:dyDescent="0.25">
      <c r="A440" t="s">
        <v>125</v>
      </c>
      <c r="B440" t="s">
        <v>211</v>
      </c>
      <c r="C440" t="s">
        <v>30</v>
      </c>
      <c r="D440" t="s">
        <v>48</v>
      </c>
      <c r="E440" t="s">
        <v>19</v>
      </c>
      <c r="F440" t="s">
        <v>360</v>
      </c>
      <c r="G440" t="s">
        <v>203</v>
      </c>
      <c r="H440" t="s">
        <v>88</v>
      </c>
      <c r="I440" t="s">
        <v>20</v>
      </c>
      <c r="J440" s="9">
        <v>201406</v>
      </c>
      <c r="K440" t="s">
        <v>101</v>
      </c>
      <c r="L440" t="s">
        <v>22</v>
      </c>
      <c r="M440" t="s">
        <v>130</v>
      </c>
      <c r="N440" t="s">
        <v>131</v>
      </c>
      <c r="O440" t="s">
        <v>361</v>
      </c>
      <c r="P440">
        <v>0</v>
      </c>
    </row>
    <row r="441" spans="1:16" x14ac:dyDescent="0.25">
      <c r="A441" t="s">
        <v>125</v>
      </c>
      <c r="B441" t="s">
        <v>211</v>
      </c>
      <c r="C441" t="s">
        <v>30</v>
      </c>
      <c r="D441" t="s">
        <v>48</v>
      </c>
      <c r="E441" t="s">
        <v>19</v>
      </c>
      <c r="F441" t="s">
        <v>360</v>
      </c>
      <c r="G441" t="s">
        <v>203</v>
      </c>
      <c r="H441" t="s">
        <v>88</v>
      </c>
      <c r="I441" t="s">
        <v>20</v>
      </c>
      <c r="J441" s="9">
        <v>201406</v>
      </c>
      <c r="K441" t="s">
        <v>33</v>
      </c>
      <c r="L441" t="s">
        <v>22</v>
      </c>
      <c r="M441" t="s">
        <v>130</v>
      </c>
      <c r="N441" t="s">
        <v>131</v>
      </c>
      <c r="O441" t="s">
        <v>361</v>
      </c>
      <c r="P441">
        <v>0</v>
      </c>
    </row>
    <row r="442" spans="1:16" x14ac:dyDescent="0.25">
      <c r="A442" t="s">
        <v>125</v>
      </c>
      <c r="B442" t="s">
        <v>211</v>
      </c>
      <c r="C442" t="s">
        <v>30</v>
      </c>
      <c r="D442" t="s">
        <v>48</v>
      </c>
      <c r="E442" t="s">
        <v>19</v>
      </c>
      <c r="F442" t="s">
        <v>362</v>
      </c>
      <c r="G442" t="s">
        <v>111</v>
      </c>
      <c r="H442" t="s">
        <v>88</v>
      </c>
      <c r="I442" t="s">
        <v>20</v>
      </c>
      <c r="J442" s="9">
        <v>201404</v>
      </c>
      <c r="K442" t="s">
        <v>85</v>
      </c>
      <c r="L442" t="s">
        <v>39</v>
      </c>
      <c r="M442" t="s">
        <v>130</v>
      </c>
      <c r="N442" t="s">
        <v>131</v>
      </c>
      <c r="O442" t="s">
        <v>221</v>
      </c>
      <c r="P442">
        <v>0</v>
      </c>
    </row>
    <row r="443" spans="1:16" x14ac:dyDescent="0.25">
      <c r="A443" t="s">
        <v>125</v>
      </c>
      <c r="B443" t="s">
        <v>211</v>
      </c>
      <c r="C443" t="s">
        <v>30</v>
      </c>
      <c r="D443" t="s">
        <v>48</v>
      </c>
      <c r="E443" t="s">
        <v>19</v>
      </c>
      <c r="F443" t="s">
        <v>362</v>
      </c>
      <c r="G443" t="s">
        <v>111</v>
      </c>
      <c r="H443" t="s">
        <v>88</v>
      </c>
      <c r="I443" t="s">
        <v>20</v>
      </c>
      <c r="J443" s="9">
        <v>201404</v>
      </c>
      <c r="K443" t="s">
        <v>52</v>
      </c>
      <c r="L443" t="s">
        <v>39</v>
      </c>
      <c r="M443" t="s">
        <v>130</v>
      </c>
      <c r="N443" t="s">
        <v>131</v>
      </c>
      <c r="O443" t="s">
        <v>221</v>
      </c>
      <c r="P443">
        <v>0</v>
      </c>
    </row>
    <row r="444" spans="1:16" x14ac:dyDescent="0.25">
      <c r="A444" t="s">
        <v>125</v>
      </c>
      <c r="B444" t="s">
        <v>211</v>
      </c>
      <c r="C444" t="s">
        <v>30</v>
      </c>
      <c r="D444" t="s">
        <v>48</v>
      </c>
      <c r="E444" t="s">
        <v>19</v>
      </c>
      <c r="F444" t="s">
        <v>362</v>
      </c>
      <c r="G444" t="s">
        <v>111</v>
      </c>
      <c r="H444" t="s">
        <v>88</v>
      </c>
      <c r="I444" t="s">
        <v>20</v>
      </c>
      <c r="J444" s="9">
        <v>201405</v>
      </c>
      <c r="K444" t="s">
        <v>135</v>
      </c>
      <c r="L444" t="s">
        <v>38</v>
      </c>
      <c r="M444" t="s">
        <v>130</v>
      </c>
      <c r="N444" t="s">
        <v>131</v>
      </c>
      <c r="O444" t="s">
        <v>221</v>
      </c>
      <c r="P444">
        <v>0</v>
      </c>
    </row>
    <row r="445" spans="1:16" x14ac:dyDescent="0.25">
      <c r="A445" t="s">
        <v>125</v>
      </c>
      <c r="B445" t="s">
        <v>211</v>
      </c>
      <c r="C445" t="s">
        <v>30</v>
      </c>
      <c r="D445" t="s">
        <v>48</v>
      </c>
      <c r="E445" t="s">
        <v>19</v>
      </c>
      <c r="F445" t="s">
        <v>362</v>
      </c>
      <c r="G445" t="s">
        <v>111</v>
      </c>
      <c r="H445" t="s">
        <v>88</v>
      </c>
      <c r="I445" t="s">
        <v>20</v>
      </c>
      <c r="J445" s="9">
        <v>201405</v>
      </c>
      <c r="K445" t="s">
        <v>37</v>
      </c>
      <c r="L445" t="s">
        <v>38</v>
      </c>
      <c r="M445" t="s">
        <v>130</v>
      </c>
      <c r="N445" t="s">
        <v>131</v>
      </c>
      <c r="O445" t="s">
        <v>221</v>
      </c>
      <c r="P445">
        <v>0</v>
      </c>
    </row>
    <row r="446" spans="1:16" x14ac:dyDescent="0.25">
      <c r="A446" t="s">
        <v>125</v>
      </c>
      <c r="B446" t="s">
        <v>211</v>
      </c>
      <c r="C446" t="s">
        <v>30</v>
      </c>
      <c r="D446" t="s">
        <v>48</v>
      </c>
      <c r="E446" t="s">
        <v>19</v>
      </c>
      <c r="F446" t="s">
        <v>362</v>
      </c>
      <c r="G446" t="s">
        <v>111</v>
      </c>
      <c r="H446" t="s">
        <v>88</v>
      </c>
      <c r="I446" t="s">
        <v>20</v>
      </c>
      <c r="J446" s="9">
        <v>201406</v>
      </c>
      <c r="K446" t="s">
        <v>101</v>
      </c>
      <c r="L446" t="s">
        <v>22</v>
      </c>
      <c r="M446" t="s">
        <v>130</v>
      </c>
      <c r="N446" t="s">
        <v>131</v>
      </c>
      <c r="O446" t="s">
        <v>221</v>
      </c>
      <c r="P446">
        <v>0</v>
      </c>
    </row>
    <row r="447" spans="1:16" x14ac:dyDescent="0.25">
      <c r="A447" t="s">
        <v>125</v>
      </c>
      <c r="B447" t="s">
        <v>211</v>
      </c>
      <c r="C447" t="s">
        <v>30</v>
      </c>
      <c r="D447" t="s">
        <v>48</v>
      </c>
      <c r="E447" t="s">
        <v>19</v>
      </c>
      <c r="F447" t="s">
        <v>363</v>
      </c>
      <c r="G447" t="s">
        <v>364</v>
      </c>
      <c r="H447" t="s">
        <v>97</v>
      </c>
      <c r="I447" t="s">
        <v>20</v>
      </c>
      <c r="J447" s="9">
        <v>201404</v>
      </c>
      <c r="K447" t="s">
        <v>85</v>
      </c>
      <c r="L447" t="s">
        <v>39</v>
      </c>
      <c r="M447" t="s">
        <v>130</v>
      </c>
      <c r="N447" t="s">
        <v>131</v>
      </c>
      <c r="O447" t="s">
        <v>204</v>
      </c>
      <c r="P447">
        <v>0</v>
      </c>
    </row>
    <row r="448" spans="1:16" x14ac:dyDescent="0.25">
      <c r="A448" t="s">
        <v>125</v>
      </c>
      <c r="B448" t="s">
        <v>211</v>
      </c>
      <c r="C448" t="s">
        <v>30</v>
      </c>
      <c r="D448" t="s">
        <v>48</v>
      </c>
      <c r="E448" t="s">
        <v>19</v>
      </c>
      <c r="F448" t="s">
        <v>363</v>
      </c>
      <c r="G448" t="s">
        <v>364</v>
      </c>
      <c r="H448" t="s">
        <v>97</v>
      </c>
      <c r="I448" t="s">
        <v>20</v>
      </c>
      <c r="J448" s="9">
        <v>201404</v>
      </c>
      <c r="K448" t="s">
        <v>52</v>
      </c>
      <c r="L448" t="s">
        <v>39</v>
      </c>
      <c r="M448" t="s">
        <v>130</v>
      </c>
      <c r="N448" t="s">
        <v>131</v>
      </c>
      <c r="O448" t="s">
        <v>204</v>
      </c>
      <c r="P448">
        <v>0</v>
      </c>
    </row>
    <row r="449" spans="1:16" x14ac:dyDescent="0.25">
      <c r="A449" t="s">
        <v>125</v>
      </c>
      <c r="B449" t="s">
        <v>211</v>
      </c>
      <c r="C449" t="s">
        <v>30</v>
      </c>
      <c r="D449" t="s">
        <v>48</v>
      </c>
      <c r="E449" t="s">
        <v>19</v>
      </c>
      <c r="F449" t="s">
        <v>363</v>
      </c>
      <c r="G449" t="s">
        <v>364</v>
      </c>
      <c r="H449" t="s">
        <v>97</v>
      </c>
      <c r="I449" t="s">
        <v>20</v>
      </c>
      <c r="J449" s="9">
        <v>201405</v>
      </c>
      <c r="K449" t="s">
        <v>135</v>
      </c>
      <c r="L449" t="s">
        <v>38</v>
      </c>
      <c r="M449" t="s">
        <v>130</v>
      </c>
      <c r="N449" t="s">
        <v>131</v>
      </c>
      <c r="O449" t="s">
        <v>204</v>
      </c>
      <c r="P449">
        <v>0</v>
      </c>
    </row>
    <row r="450" spans="1:16" x14ac:dyDescent="0.25">
      <c r="A450" t="s">
        <v>125</v>
      </c>
      <c r="B450" t="s">
        <v>211</v>
      </c>
      <c r="C450" t="s">
        <v>30</v>
      </c>
      <c r="D450" t="s">
        <v>48</v>
      </c>
      <c r="E450" t="s">
        <v>19</v>
      </c>
      <c r="F450" t="s">
        <v>363</v>
      </c>
      <c r="G450" t="s">
        <v>364</v>
      </c>
      <c r="H450" t="s">
        <v>97</v>
      </c>
      <c r="I450" t="s">
        <v>20</v>
      </c>
      <c r="J450" s="9">
        <v>201405</v>
      </c>
      <c r="K450" t="s">
        <v>37</v>
      </c>
      <c r="L450" t="s">
        <v>38</v>
      </c>
      <c r="M450" t="s">
        <v>130</v>
      </c>
      <c r="N450" t="s">
        <v>131</v>
      </c>
      <c r="O450" t="s">
        <v>204</v>
      </c>
      <c r="P450">
        <v>0</v>
      </c>
    </row>
    <row r="451" spans="1:16" x14ac:dyDescent="0.25">
      <c r="A451" t="s">
        <v>125</v>
      </c>
      <c r="B451" t="s">
        <v>211</v>
      </c>
      <c r="C451" t="s">
        <v>30</v>
      </c>
      <c r="D451" t="s">
        <v>48</v>
      </c>
      <c r="E451" t="s">
        <v>19</v>
      </c>
      <c r="F451" t="s">
        <v>363</v>
      </c>
      <c r="G451" t="s">
        <v>364</v>
      </c>
      <c r="H451" t="s">
        <v>97</v>
      </c>
      <c r="I451" t="s">
        <v>20</v>
      </c>
      <c r="J451" s="9">
        <v>201406</v>
      </c>
      <c r="K451" t="s">
        <v>101</v>
      </c>
      <c r="L451" t="s">
        <v>22</v>
      </c>
      <c r="M451" t="s">
        <v>130</v>
      </c>
      <c r="N451" t="s">
        <v>131</v>
      </c>
      <c r="O451" t="s">
        <v>204</v>
      </c>
      <c r="P451">
        <v>0</v>
      </c>
    </row>
    <row r="452" spans="1:16" x14ac:dyDescent="0.25">
      <c r="A452" t="s">
        <v>125</v>
      </c>
      <c r="B452" t="s">
        <v>211</v>
      </c>
      <c r="C452" t="s">
        <v>30</v>
      </c>
      <c r="D452" t="s">
        <v>48</v>
      </c>
      <c r="E452" t="s">
        <v>19</v>
      </c>
      <c r="F452" t="s">
        <v>363</v>
      </c>
      <c r="G452" t="s">
        <v>364</v>
      </c>
      <c r="H452" t="s">
        <v>97</v>
      </c>
      <c r="I452" t="s">
        <v>20</v>
      </c>
      <c r="J452" s="9">
        <v>201406</v>
      </c>
      <c r="K452" t="s">
        <v>33</v>
      </c>
      <c r="L452" t="s">
        <v>22</v>
      </c>
      <c r="M452" t="s">
        <v>130</v>
      </c>
      <c r="N452" t="s">
        <v>131</v>
      </c>
      <c r="O452" t="s">
        <v>204</v>
      </c>
      <c r="P452">
        <v>0</v>
      </c>
    </row>
    <row r="453" spans="1:16" x14ac:dyDescent="0.25">
      <c r="A453" t="s">
        <v>125</v>
      </c>
      <c r="B453" t="s">
        <v>211</v>
      </c>
      <c r="C453" t="s">
        <v>30</v>
      </c>
      <c r="D453" t="s">
        <v>48</v>
      </c>
      <c r="E453" t="s">
        <v>19</v>
      </c>
      <c r="F453" t="s">
        <v>365</v>
      </c>
      <c r="G453" t="s">
        <v>364</v>
      </c>
      <c r="H453" t="s">
        <v>97</v>
      </c>
      <c r="I453" t="s">
        <v>20</v>
      </c>
      <c r="J453" s="9">
        <v>201404</v>
      </c>
      <c r="K453" t="s">
        <v>85</v>
      </c>
      <c r="L453" t="s">
        <v>39</v>
      </c>
      <c r="M453" t="s">
        <v>130</v>
      </c>
      <c r="N453" t="s">
        <v>131</v>
      </c>
      <c r="O453" t="s">
        <v>204</v>
      </c>
      <c r="P453">
        <v>0</v>
      </c>
    </row>
    <row r="454" spans="1:16" x14ac:dyDescent="0.25">
      <c r="A454" t="s">
        <v>125</v>
      </c>
      <c r="B454" t="s">
        <v>211</v>
      </c>
      <c r="C454" t="s">
        <v>30</v>
      </c>
      <c r="D454" t="s">
        <v>48</v>
      </c>
      <c r="E454" t="s">
        <v>19</v>
      </c>
      <c r="F454" t="s">
        <v>365</v>
      </c>
      <c r="G454" t="s">
        <v>364</v>
      </c>
      <c r="H454" t="s">
        <v>97</v>
      </c>
      <c r="I454" t="s">
        <v>20</v>
      </c>
      <c r="J454" s="9">
        <v>201404</v>
      </c>
      <c r="K454" t="s">
        <v>52</v>
      </c>
      <c r="L454" t="s">
        <v>39</v>
      </c>
      <c r="M454" t="s">
        <v>130</v>
      </c>
      <c r="N454" t="s">
        <v>131</v>
      </c>
      <c r="O454" t="s">
        <v>204</v>
      </c>
      <c r="P454">
        <v>0</v>
      </c>
    </row>
    <row r="455" spans="1:16" x14ac:dyDescent="0.25">
      <c r="A455" t="s">
        <v>125</v>
      </c>
      <c r="B455" t="s">
        <v>211</v>
      </c>
      <c r="C455" t="s">
        <v>30</v>
      </c>
      <c r="D455" t="s">
        <v>48</v>
      </c>
      <c r="E455" t="s">
        <v>19</v>
      </c>
      <c r="F455" t="s">
        <v>365</v>
      </c>
      <c r="G455" t="s">
        <v>364</v>
      </c>
      <c r="H455" t="s">
        <v>97</v>
      </c>
      <c r="I455" t="s">
        <v>20</v>
      </c>
      <c r="J455" s="9">
        <v>201405</v>
      </c>
      <c r="K455" t="s">
        <v>135</v>
      </c>
      <c r="L455" t="s">
        <v>38</v>
      </c>
      <c r="M455" t="s">
        <v>130</v>
      </c>
      <c r="N455" t="s">
        <v>131</v>
      </c>
      <c r="O455" t="s">
        <v>204</v>
      </c>
      <c r="P455">
        <v>0</v>
      </c>
    </row>
    <row r="456" spans="1:16" x14ac:dyDescent="0.25">
      <c r="A456" t="s">
        <v>125</v>
      </c>
      <c r="B456" t="s">
        <v>211</v>
      </c>
      <c r="C456" t="s">
        <v>30</v>
      </c>
      <c r="D456" t="s">
        <v>48</v>
      </c>
      <c r="E456" t="s">
        <v>19</v>
      </c>
      <c r="F456" t="s">
        <v>365</v>
      </c>
      <c r="G456" t="s">
        <v>364</v>
      </c>
      <c r="H456" t="s">
        <v>97</v>
      </c>
      <c r="I456" t="s">
        <v>20</v>
      </c>
      <c r="J456" s="9">
        <v>201405</v>
      </c>
      <c r="K456" t="s">
        <v>37</v>
      </c>
      <c r="L456" t="s">
        <v>38</v>
      </c>
      <c r="M456" t="s">
        <v>130</v>
      </c>
      <c r="N456" t="s">
        <v>131</v>
      </c>
      <c r="O456" t="s">
        <v>204</v>
      </c>
      <c r="P456">
        <v>0</v>
      </c>
    </row>
    <row r="457" spans="1:16" x14ac:dyDescent="0.25">
      <c r="A457" t="s">
        <v>125</v>
      </c>
      <c r="B457" t="s">
        <v>211</v>
      </c>
      <c r="C457" t="s">
        <v>30</v>
      </c>
      <c r="D457" t="s">
        <v>48</v>
      </c>
      <c r="E457" t="s">
        <v>19</v>
      </c>
      <c r="F457" t="s">
        <v>365</v>
      </c>
      <c r="G457" t="s">
        <v>364</v>
      </c>
      <c r="H457" t="s">
        <v>97</v>
      </c>
      <c r="I457" t="s">
        <v>20</v>
      </c>
      <c r="J457" s="9">
        <v>201406</v>
      </c>
      <c r="K457" t="s">
        <v>101</v>
      </c>
      <c r="L457" t="s">
        <v>22</v>
      </c>
      <c r="M457" t="s">
        <v>130</v>
      </c>
      <c r="N457" t="s">
        <v>131</v>
      </c>
      <c r="O457" t="s">
        <v>204</v>
      </c>
      <c r="P457">
        <v>0</v>
      </c>
    </row>
    <row r="458" spans="1:16" x14ac:dyDescent="0.25">
      <c r="A458" t="s">
        <v>125</v>
      </c>
      <c r="B458" t="s">
        <v>211</v>
      </c>
      <c r="C458" t="s">
        <v>30</v>
      </c>
      <c r="D458" t="s">
        <v>48</v>
      </c>
      <c r="E458" t="s">
        <v>19</v>
      </c>
      <c r="F458" t="s">
        <v>365</v>
      </c>
      <c r="G458" t="s">
        <v>364</v>
      </c>
      <c r="H458" t="s">
        <v>97</v>
      </c>
      <c r="I458" t="s">
        <v>20</v>
      </c>
      <c r="J458" s="9">
        <v>201406</v>
      </c>
      <c r="K458" t="s">
        <v>33</v>
      </c>
      <c r="L458" t="s">
        <v>22</v>
      </c>
      <c r="M458" t="s">
        <v>130</v>
      </c>
      <c r="N458" t="s">
        <v>131</v>
      </c>
      <c r="O458" t="s">
        <v>204</v>
      </c>
      <c r="P458">
        <v>0</v>
      </c>
    </row>
    <row r="459" spans="1:16" x14ac:dyDescent="0.25">
      <c r="A459" t="s">
        <v>125</v>
      </c>
      <c r="B459" t="s">
        <v>211</v>
      </c>
      <c r="C459" t="s">
        <v>30</v>
      </c>
      <c r="D459" t="s">
        <v>48</v>
      </c>
      <c r="E459" t="s">
        <v>19</v>
      </c>
      <c r="F459" t="s">
        <v>366</v>
      </c>
      <c r="G459" t="s">
        <v>364</v>
      </c>
      <c r="H459" t="s">
        <v>88</v>
      </c>
      <c r="I459" t="s">
        <v>20</v>
      </c>
      <c r="J459" s="9">
        <v>201404</v>
      </c>
      <c r="K459" t="s">
        <v>85</v>
      </c>
      <c r="L459" t="s">
        <v>39</v>
      </c>
      <c r="M459" t="s">
        <v>130</v>
      </c>
      <c r="N459" t="s">
        <v>131</v>
      </c>
      <c r="O459" t="s">
        <v>202</v>
      </c>
      <c r="P459">
        <v>0</v>
      </c>
    </row>
    <row r="460" spans="1:16" x14ac:dyDescent="0.25">
      <c r="A460" t="s">
        <v>125</v>
      </c>
      <c r="B460" t="s">
        <v>211</v>
      </c>
      <c r="C460" t="s">
        <v>30</v>
      </c>
      <c r="D460" t="s">
        <v>48</v>
      </c>
      <c r="E460" t="s">
        <v>19</v>
      </c>
      <c r="F460" t="s">
        <v>366</v>
      </c>
      <c r="G460" t="s">
        <v>364</v>
      </c>
      <c r="H460" t="s">
        <v>88</v>
      </c>
      <c r="I460" t="s">
        <v>20</v>
      </c>
      <c r="J460" s="9">
        <v>201404</v>
      </c>
      <c r="K460" t="s">
        <v>52</v>
      </c>
      <c r="L460" t="s">
        <v>39</v>
      </c>
      <c r="M460" t="s">
        <v>130</v>
      </c>
      <c r="N460" t="s">
        <v>131</v>
      </c>
      <c r="O460" t="s">
        <v>202</v>
      </c>
      <c r="P460">
        <v>0</v>
      </c>
    </row>
    <row r="461" spans="1:16" x14ac:dyDescent="0.25">
      <c r="A461" t="s">
        <v>125</v>
      </c>
      <c r="B461" t="s">
        <v>211</v>
      </c>
      <c r="C461" t="s">
        <v>30</v>
      </c>
      <c r="D461" t="s">
        <v>48</v>
      </c>
      <c r="E461" t="s">
        <v>19</v>
      </c>
      <c r="F461" t="s">
        <v>366</v>
      </c>
      <c r="G461" t="s">
        <v>364</v>
      </c>
      <c r="H461" t="s">
        <v>88</v>
      </c>
      <c r="I461" t="s">
        <v>20</v>
      </c>
      <c r="J461" s="9">
        <v>201405</v>
      </c>
      <c r="K461" t="s">
        <v>135</v>
      </c>
      <c r="L461" t="s">
        <v>38</v>
      </c>
      <c r="M461" t="s">
        <v>130</v>
      </c>
      <c r="N461" t="s">
        <v>131</v>
      </c>
      <c r="O461" t="s">
        <v>202</v>
      </c>
      <c r="P461">
        <v>0</v>
      </c>
    </row>
    <row r="462" spans="1:16" x14ac:dyDescent="0.25">
      <c r="A462" t="s">
        <v>125</v>
      </c>
      <c r="B462" t="s">
        <v>211</v>
      </c>
      <c r="C462" t="s">
        <v>30</v>
      </c>
      <c r="D462" t="s">
        <v>48</v>
      </c>
      <c r="E462" t="s">
        <v>19</v>
      </c>
      <c r="F462" t="s">
        <v>366</v>
      </c>
      <c r="G462" t="s">
        <v>364</v>
      </c>
      <c r="H462" t="s">
        <v>88</v>
      </c>
      <c r="I462" t="s">
        <v>20</v>
      </c>
      <c r="J462" s="9">
        <v>201405</v>
      </c>
      <c r="K462" t="s">
        <v>37</v>
      </c>
      <c r="L462" t="s">
        <v>38</v>
      </c>
      <c r="M462" t="s">
        <v>130</v>
      </c>
      <c r="N462" t="s">
        <v>131</v>
      </c>
      <c r="O462" t="s">
        <v>202</v>
      </c>
      <c r="P462">
        <v>0</v>
      </c>
    </row>
    <row r="463" spans="1:16" x14ac:dyDescent="0.25">
      <c r="A463" t="s">
        <v>125</v>
      </c>
      <c r="B463" t="s">
        <v>211</v>
      </c>
      <c r="C463" t="s">
        <v>30</v>
      </c>
      <c r="D463" t="s">
        <v>48</v>
      </c>
      <c r="E463" t="s">
        <v>19</v>
      </c>
      <c r="F463" t="s">
        <v>366</v>
      </c>
      <c r="G463" t="s">
        <v>364</v>
      </c>
      <c r="H463" t="s">
        <v>88</v>
      </c>
      <c r="I463" t="s">
        <v>20</v>
      </c>
      <c r="J463" s="9">
        <v>201406</v>
      </c>
      <c r="K463" t="s">
        <v>101</v>
      </c>
      <c r="L463" t="s">
        <v>22</v>
      </c>
      <c r="M463" t="s">
        <v>130</v>
      </c>
      <c r="N463" t="s">
        <v>131</v>
      </c>
      <c r="O463" t="s">
        <v>202</v>
      </c>
      <c r="P463">
        <v>0</v>
      </c>
    </row>
    <row r="464" spans="1:16" x14ac:dyDescent="0.25">
      <c r="A464" t="s">
        <v>125</v>
      </c>
      <c r="B464" t="s">
        <v>211</v>
      </c>
      <c r="C464" t="s">
        <v>30</v>
      </c>
      <c r="D464" t="s">
        <v>48</v>
      </c>
      <c r="E464" t="s">
        <v>19</v>
      </c>
      <c r="F464" t="s">
        <v>366</v>
      </c>
      <c r="G464" t="s">
        <v>364</v>
      </c>
      <c r="H464" t="s">
        <v>88</v>
      </c>
      <c r="I464" t="s">
        <v>20</v>
      </c>
      <c r="J464" s="9">
        <v>201406</v>
      </c>
      <c r="K464" t="s">
        <v>33</v>
      </c>
      <c r="L464" t="s">
        <v>22</v>
      </c>
      <c r="M464" t="s">
        <v>130</v>
      </c>
      <c r="N464" t="s">
        <v>131</v>
      </c>
      <c r="O464" t="s">
        <v>202</v>
      </c>
      <c r="P464">
        <v>0</v>
      </c>
    </row>
    <row r="465" spans="1:16" x14ac:dyDescent="0.25">
      <c r="A465" t="s">
        <v>125</v>
      </c>
      <c r="B465" t="s">
        <v>211</v>
      </c>
      <c r="C465" t="s">
        <v>30</v>
      </c>
      <c r="D465" t="s">
        <v>48</v>
      </c>
      <c r="E465" t="s">
        <v>19</v>
      </c>
      <c r="F465" t="s">
        <v>367</v>
      </c>
      <c r="G465" t="s">
        <v>321</v>
      </c>
      <c r="H465" t="s">
        <v>88</v>
      </c>
      <c r="I465" t="s">
        <v>20</v>
      </c>
      <c r="J465" s="9">
        <v>201404</v>
      </c>
      <c r="K465" t="s">
        <v>85</v>
      </c>
      <c r="L465" t="s">
        <v>39</v>
      </c>
      <c r="M465" t="s">
        <v>130</v>
      </c>
      <c r="N465" t="s">
        <v>131</v>
      </c>
      <c r="O465" t="s">
        <v>204</v>
      </c>
      <c r="P465">
        <v>0</v>
      </c>
    </row>
    <row r="466" spans="1:16" x14ac:dyDescent="0.25">
      <c r="A466" t="s">
        <v>125</v>
      </c>
      <c r="B466" t="s">
        <v>211</v>
      </c>
      <c r="C466" t="s">
        <v>30</v>
      </c>
      <c r="D466" t="s">
        <v>48</v>
      </c>
      <c r="E466" t="s">
        <v>19</v>
      </c>
      <c r="F466" t="s">
        <v>367</v>
      </c>
      <c r="G466" t="s">
        <v>321</v>
      </c>
      <c r="H466" t="s">
        <v>88</v>
      </c>
      <c r="I466" t="s">
        <v>20</v>
      </c>
      <c r="J466" s="9">
        <v>201404</v>
      </c>
      <c r="K466" t="s">
        <v>52</v>
      </c>
      <c r="L466" t="s">
        <v>39</v>
      </c>
      <c r="M466" t="s">
        <v>130</v>
      </c>
      <c r="N466" t="s">
        <v>131</v>
      </c>
      <c r="O466" t="s">
        <v>204</v>
      </c>
      <c r="P466">
        <v>0</v>
      </c>
    </row>
    <row r="467" spans="1:16" x14ac:dyDescent="0.25">
      <c r="A467" t="s">
        <v>125</v>
      </c>
      <c r="B467" t="s">
        <v>211</v>
      </c>
      <c r="C467" t="s">
        <v>30</v>
      </c>
      <c r="D467" t="s">
        <v>48</v>
      </c>
      <c r="E467" t="s">
        <v>19</v>
      </c>
      <c r="F467" t="s">
        <v>367</v>
      </c>
      <c r="G467" t="s">
        <v>321</v>
      </c>
      <c r="H467" t="s">
        <v>88</v>
      </c>
      <c r="I467" t="s">
        <v>20</v>
      </c>
      <c r="J467" s="9">
        <v>201405</v>
      </c>
      <c r="K467" t="s">
        <v>135</v>
      </c>
      <c r="L467" t="s">
        <v>38</v>
      </c>
      <c r="M467" t="s">
        <v>130</v>
      </c>
      <c r="N467" t="s">
        <v>131</v>
      </c>
      <c r="O467" t="s">
        <v>204</v>
      </c>
      <c r="P467">
        <v>0</v>
      </c>
    </row>
    <row r="468" spans="1:16" x14ac:dyDescent="0.25">
      <c r="A468" t="s">
        <v>125</v>
      </c>
      <c r="B468" t="s">
        <v>211</v>
      </c>
      <c r="C468" t="s">
        <v>30</v>
      </c>
      <c r="D468" t="s">
        <v>48</v>
      </c>
      <c r="E468" t="s">
        <v>19</v>
      </c>
      <c r="F468" t="s">
        <v>367</v>
      </c>
      <c r="G468" t="s">
        <v>321</v>
      </c>
      <c r="H468" t="s">
        <v>88</v>
      </c>
      <c r="I468" t="s">
        <v>20</v>
      </c>
      <c r="J468" s="9">
        <v>201405</v>
      </c>
      <c r="K468" t="s">
        <v>37</v>
      </c>
      <c r="L468" t="s">
        <v>38</v>
      </c>
      <c r="M468" t="s">
        <v>130</v>
      </c>
      <c r="N468" t="s">
        <v>131</v>
      </c>
      <c r="O468" t="s">
        <v>204</v>
      </c>
      <c r="P468">
        <v>0</v>
      </c>
    </row>
    <row r="469" spans="1:16" x14ac:dyDescent="0.25">
      <c r="A469" t="s">
        <v>125</v>
      </c>
      <c r="B469" t="s">
        <v>211</v>
      </c>
      <c r="C469" t="s">
        <v>30</v>
      </c>
      <c r="D469" t="s">
        <v>48</v>
      </c>
      <c r="E469" t="s">
        <v>19</v>
      </c>
      <c r="F469" t="s">
        <v>367</v>
      </c>
      <c r="G469" t="s">
        <v>321</v>
      </c>
      <c r="H469" t="s">
        <v>88</v>
      </c>
      <c r="I469" t="s">
        <v>20</v>
      </c>
      <c r="J469" s="9">
        <v>201406</v>
      </c>
      <c r="K469" t="s">
        <v>101</v>
      </c>
      <c r="L469" t="s">
        <v>22</v>
      </c>
      <c r="M469" t="s">
        <v>130</v>
      </c>
      <c r="N469" t="s">
        <v>131</v>
      </c>
      <c r="O469" t="s">
        <v>204</v>
      </c>
      <c r="P469">
        <v>0</v>
      </c>
    </row>
    <row r="470" spans="1:16" x14ac:dyDescent="0.25">
      <c r="A470" t="s">
        <v>125</v>
      </c>
      <c r="B470" t="s">
        <v>211</v>
      </c>
      <c r="C470" t="s">
        <v>30</v>
      </c>
      <c r="D470" t="s">
        <v>48</v>
      </c>
      <c r="E470" t="s">
        <v>19</v>
      </c>
      <c r="F470" t="s">
        <v>367</v>
      </c>
      <c r="G470" t="s">
        <v>321</v>
      </c>
      <c r="H470" t="s">
        <v>88</v>
      </c>
      <c r="I470" t="s">
        <v>20</v>
      </c>
      <c r="J470" s="9">
        <v>201406</v>
      </c>
      <c r="K470" t="s">
        <v>33</v>
      </c>
      <c r="L470" t="s">
        <v>22</v>
      </c>
      <c r="M470" t="s">
        <v>130</v>
      </c>
      <c r="N470" t="s">
        <v>131</v>
      </c>
      <c r="O470" t="s">
        <v>204</v>
      </c>
      <c r="P470">
        <v>0</v>
      </c>
    </row>
    <row r="471" spans="1:16" x14ac:dyDescent="0.25">
      <c r="A471" t="s">
        <v>125</v>
      </c>
      <c r="B471" t="s">
        <v>211</v>
      </c>
      <c r="C471" t="s">
        <v>30</v>
      </c>
      <c r="D471" t="s">
        <v>48</v>
      </c>
      <c r="E471" t="s">
        <v>19</v>
      </c>
      <c r="F471" t="s">
        <v>368</v>
      </c>
      <c r="G471" t="s">
        <v>327</v>
      </c>
      <c r="H471" t="s">
        <v>97</v>
      </c>
      <c r="I471" t="s">
        <v>20</v>
      </c>
      <c r="J471" s="9">
        <v>201404</v>
      </c>
      <c r="K471" t="s">
        <v>85</v>
      </c>
      <c r="L471" t="s">
        <v>39</v>
      </c>
      <c r="M471" t="s">
        <v>130</v>
      </c>
      <c r="N471" t="s">
        <v>131</v>
      </c>
      <c r="O471" t="s">
        <v>361</v>
      </c>
      <c r="P471">
        <v>0</v>
      </c>
    </row>
    <row r="472" spans="1:16" x14ac:dyDescent="0.25">
      <c r="A472" t="s">
        <v>125</v>
      </c>
      <c r="B472" t="s">
        <v>211</v>
      </c>
      <c r="C472" t="s">
        <v>30</v>
      </c>
      <c r="D472" t="s">
        <v>48</v>
      </c>
      <c r="E472" t="s">
        <v>19</v>
      </c>
      <c r="F472" t="s">
        <v>368</v>
      </c>
      <c r="G472" t="s">
        <v>327</v>
      </c>
      <c r="H472" t="s">
        <v>97</v>
      </c>
      <c r="I472" t="s">
        <v>20</v>
      </c>
      <c r="J472" s="9">
        <v>201404</v>
      </c>
      <c r="K472" t="s">
        <v>52</v>
      </c>
      <c r="L472" t="s">
        <v>39</v>
      </c>
      <c r="M472" t="s">
        <v>130</v>
      </c>
      <c r="N472" t="s">
        <v>131</v>
      </c>
      <c r="O472" t="s">
        <v>361</v>
      </c>
      <c r="P472">
        <v>0</v>
      </c>
    </row>
    <row r="473" spans="1:16" x14ac:dyDescent="0.25">
      <c r="A473" t="s">
        <v>125</v>
      </c>
      <c r="B473" t="s">
        <v>211</v>
      </c>
      <c r="C473" t="s">
        <v>30</v>
      </c>
      <c r="D473" t="s">
        <v>48</v>
      </c>
      <c r="E473" t="s">
        <v>19</v>
      </c>
      <c r="F473" t="s">
        <v>368</v>
      </c>
      <c r="G473" t="s">
        <v>327</v>
      </c>
      <c r="H473" t="s">
        <v>97</v>
      </c>
      <c r="I473" t="s">
        <v>20</v>
      </c>
      <c r="J473" s="9">
        <v>201405</v>
      </c>
      <c r="K473" t="s">
        <v>135</v>
      </c>
      <c r="L473" t="s">
        <v>38</v>
      </c>
      <c r="M473" t="s">
        <v>130</v>
      </c>
      <c r="N473" t="s">
        <v>131</v>
      </c>
      <c r="O473" t="s">
        <v>361</v>
      </c>
      <c r="P473">
        <v>0</v>
      </c>
    </row>
    <row r="474" spans="1:16" x14ac:dyDescent="0.25">
      <c r="A474" t="s">
        <v>125</v>
      </c>
      <c r="B474" t="s">
        <v>211</v>
      </c>
      <c r="C474" t="s">
        <v>30</v>
      </c>
      <c r="D474" t="s">
        <v>48</v>
      </c>
      <c r="E474" t="s">
        <v>19</v>
      </c>
      <c r="F474" t="s">
        <v>368</v>
      </c>
      <c r="G474" t="s">
        <v>327</v>
      </c>
      <c r="H474" t="s">
        <v>97</v>
      </c>
      <c r="I474" t="s">
        <v>20</v>
      </c>
      <c r="J474" s="9">
        <v>201405</v>
      </c>
      <c r="K474" t="s">
        <v>37</v>
      </c>
      <c r="L474" t="s">
        <v>38</v>
      </c>
      <c r="M474" t="s">
        <v>130</v>
      </c>
      <c r="N474" t="s">
        <v>131</v>
      </c>
      <c r="O474" t="s">
        <v>361</v>
      </c>
      <c r="P474">
        <v>0</v>
      </c>
    </row>
    <row r="475" spans="1:16" x14ac:dyDescent="0.25">
      <c r="A475" t="s">
        <v>125</v>
      </c>
      <c r="B475" t="s">
        <v>211</v>
      </c>
      <c r="C475" t="s">
        <v>30</v>
      </c>
      <c r="D475" t="s">
        <v>48</v>
      </c>
      <c r="E475" t="s">
        <v>19</v>
      </c>
      <c r="F475" t="s">
        <v>368</v>
      </c>
      <c r="G475" t="s">
        <v>327</v>
      </c>
      <c r="H475" t="s">
        <v>97</v>
      </c>
      <c r="I475" t="s">
        <v>20</v>
      </c>
      <c r="J475" s="9">
        <v>201406</v>
      </c>
      <c r="K475" t="s">
        <v>101</v>
      </c>
      <c r="L475" t="s">
        <v>22</v>
      </c>
      <c r="M475" t="s">
        <v>130</v>
      </c>
      <c r="N475" t="s">
        <v>131</v>
      </c>
      <c r="O475" t="s">
        <v>361</v>
      </c>
      <c r="P475">
        <v>0</v>
      </c>
    </row>
    <row r="476" spans="1:16" x14ac:dyDescent="0.25">
      <c r="A476" t="s">
        <v>125</v>
      </c>
      <c r="B476" t="s">
        <v>211</v>
      </c>
      <c r="C476" t="s">
        <v>30</v>
      </c>
      <c r="D476" t="s">
        <v>48</v>
      </c>
      <c r="E476" t="s">
        <v>19</v>
      </c>
      <c r="F476" t="s">
        <v>368</v>
      </c>
      <c r="G476" t="s">
        <v>327</v>
      </c>
      <c r="H476" t="s">
        <v>97</v>
      </c>
      <c r="I476" t="s">
        <v>20</v>
      </c>
      <c r="J476" s="9">
        <v>201406</v>
      </c>
      <c r="K476" t="s">
        <v>33</v>
      </c>
      <c r="L476" t="s">
        <v>22</v>
      </c>
      <c r="M476" t="s">
        <v>130</v>
      </c>
      <c r="N476" t="s">
        <v>131</v>
      </c>
      <c r="O476" t="s">
        <v>361</v>
      </c>
      <c r="P476">
        <v>0</v>
      </c>
    </row>
    <row r="477" spans="1:16" x14ac:dyDescent="0.25">
      <c r="A477" t="s">
        <v>125</v>
      </c>
      <c r="B477" t="s">
        <v>211</v>
      </c>
      <c r="C477" t="s">
        <v>30</v>
      </c>
      <c r="D477" t="s">
        <v>48</v>
      </c>
      <c r="E477" t="s">
        <v>19</v>
      </c>
      <c r="F477" t="s">
        <v>369</v>
      </c>
      <c r="G477" t="s">
        <v>327</v>
      </c>
      <c r="H477" t="s">
        <v>97</v>
      </c>
      <c r="I477" t="s">
        <v>20</v>
      </c>
      <c r="J477" s="9">
        <v>201404</v>
      </c>
      <c r="K477" t="s">
        <v>85</v>
      </c>
      <c r="L477" t="s">
        <v>39</v>
      </c>
      <c r="M477" t="s">
        <v>130</v>
      </c>
      <c r="N477" t="s">
        <v>131</v>
      </c>
      <c r="O477" t="s">
        <v>361</v>
      </c>
      <c r="P477">
        <v>0</v>
      </c>
    </row>
    <row r="478" spans="1:16" x14ac:dyDescent="0.25">
      <c r="A478" t="s">
        <v>125</v>
      </c>
      <c r="B478" t="s">
        <v>211</v>
      </c>
      <c r="C478" t="s">
        <v>30</v>
      </c>
      <c r="D478" t="s">
        <v>48</v>
      </c>
      <c r="E478" t="s">
        <v>19</v>
      </c>
      <c r="F478" t="s">
        <v>369</v>
      </c>
      <c r="G478" t="s">
        <v>327</v>
      </c>
      <c r="H478" t="s">
        <v>97</v>
      </c>
      <c r="I478" t="s">
        <v>20</v>
      </c>
      <c r="J478" s="9">
        <v>201404</v>
      </c>
      <c r="K478" t="s">
        <v>52</v>
      </c>
      <c r="L478" t="s">
        <v>39</v>
      </c>
      <c r="M478" t="s">
        <v>130</v>
      </c>
      <c r="N478" t="s">
        <v>131</v>
      </c>
      <c r="O478" t="s">
        <v>361</v>
      </c>
      <c r="P478">
        <v>0</v>
      </c>
    </row>
    <row r="479" spans="1:16" x14ac:dyDescent="0.25">
      <c r="A479" t="s">
        <v>125</v>
      </c>
      <c r="B479" t="s">
        <v>211</v>
      </c>
      <c r="C479" t="s">
        <v>30</v>
      </c>
      <c r="D479" t="s">
        <v>48</v>
      </c>
      <c r="E479" t="s">
        <v>19</v>
      </c>
      <c r="F479" t="s">
        <v>369</v>
      </c>
      <c r="G479" t="s">
        <v>327</v>
      </c>
      <c r="H479" t="s">
        <v>97</v>
      </c>
      <c r="I479" t="s">
        <v>20</v>
      </c>
      <c r="J479" s="9">
        <v>201405</v>
      </c>
      <c r="K479" t="s">
        <v>135</v>
      </c>
      <c r="L479" t="s">
        <v>38</v>
      </c>
      <c r="M479" t="s">
        <v>130</v>
      </c>
      <c r="N479" t="s">
        <v>131</v>
      </c>
      <c r="O479" t="s">
        <v>361</v>
      </c>
      <c r="P479">
        <v>0</v>
      </c>
    </row>
    <row r="480" spans="1:16" x14ac:dyDescent="0.25">
      <c r="A480" t="s">
        <v>125</v>
      </c>
      <c r="B480" t="s">
        <v>211</v>
      </c>
      <c r="C480" t="s">
        <v>30</v>
      </c>
      <c r="D480" t="s">
        <v>48</v>
      </c>
      <c r="E480" t="s">
        <v>19</v>
      </c>
      <c r="F480" t="s">
        <v>369</v>
      </c>
      <c r="G480" t="s">
        <v>327</v>
      </c>
      <c r="H480" t="s">
        <v>97</v>
      </c>
      <c r="I480" t="s">
        <v>20</v>
      </c>
      <c r="J480" s="9">
        <v>201405</v>
      </c>
      <c r="K480" t="s">
        <v>37</v>
      </c>
      <c r="L480" t="s">
        <v>38</v>
      </c>
      <c r="M480" t="s">
        <v>130</v>
      </c>
      <c r="N480" t="s">
        <v>131</v>
      </c>
      <c r="O480" t="s">
        <v>361</v>
      </c>
      <c r="P480">
        <v>0</v>
      </c>
    </row>
    <row r="481" spans="1:16" x14ac:dyDescent="0.25">
      <c r="A481" t="s">
        <v>125</v>
      </c>
      <c r="B481" t="s">
        <v>211</v>
      </c>
      <c r="C481" t="s">
        <v>30</v>
      </c>
      <c r="D481" t="s">
        <v>48</v>
      </c>
      <c r="E481" t="s">
        <v>19</v>
      </c>
      <c r="F481" t="s">
        <v>369</v>
      </c>
      <c r="G481" t="s">
        <v>327</v>
      </c>
      <c r="H481" t="s">
        <v>97</v>
      </c>
      <c r="I481" t="s">
        <v>20</v>
      </c>
      <c r="J481" s="9">
        <v>201406</v>
      </c>
      <c r="K481" t="s">
        <v>101</v>
      </c>
      <c r="L481" t="s">
        <v>22</v>
      </c>
      <c r="M481" t="s">
        <v>130</v>
      </c>
      <c r="N481" t="s">
        <v>131</v>
      </c>
      <c r="O481" t="s">
        <v>361</v>
      </c>
      <c r="P481">
        <v>0</v>
      </c>
    </row>
    <row r="482" spans="1:16" x14ac:dyDescent="0.25">
      <c r="A482" t="s">
        <v>125</v>
      </c>
      <c r="B482" t="s">
        <v>211</v>
      </c>
      <c r="C482" t="s">
        <v>30</v>
      </c>
      <c r="D482" t="s">
        <v>48</v>
      </c>
      <c r="E482" t="s">
        <v>19</v>
      </c>
      <c r="F482" t="s">
        <v>369</v>
      </c>
      <c r="G482" t="s">
        <v>327</v>
      </c>
      <c r="H482" t="s">
        <v>97</v>
      </c>
      <c r="I482" t="s">
        <v>20</v>
      </c>
      <c r="J482" s="9">
        <v>201406</v>
      </c>
      <c r="K482" t="s">
        <v>33</v>
      </c>
      <c r="L482" t="s">
        <v>22</v>
      </c>
      <c r="M482" t="s">
        <v>130</v>
      </c>
      <c r="N482" t="s">
        <v>131</v>
      </c>
      <c r="O482" t="s">
        <v>361</v>
      </c>
      <c r="P482">
        <v>0</v>
      </c>
    </row>
    <row r="483" spans="1:16" x14ac:dyDescent="0.25">
      <c r="A483" t="s">
        <v>125</v>
      </c>
      <c r="B483" t="s">
        <v>211</v>
      </c>
      <c r="C483" t="s">
        <v>30</v>
      </c>
      <c r="D483" t="s">
        <v>48</v>
      </c>
      <c r="E483" t="s">
        <v>19</v>
      </c>
      <c r="F483" t="s">
        <v>370</v>
      </c>
      <c r="G483" t="s">
        <v>305</v>
      </c>
      <c r="H483" t="s">
        <v>97</v>
      </c>
      <c r="I483" t="s">
        <v>20</v>
      </c>
      <c r="J483" s="9">
        <v>201404</v>
      </c>
      <c r="K483" t="s">
        <v>85</v>
      </c>
      <c r="L483" t="s">
        <v>39</v>
      </c>
      <c r="M483" t="s">
        <v>130</v>
      </c>
      <c r="N483" t="s">
        <v>131</v>
      </c>
      <c r="O483" t="s">
        <v>337</v>
      </c>
      <c r="P483">
        <v>0</v>
      </c>
    </row>
    <row r="484" spans="1:16" x14ac:dyDescent="0.25">
      <c r="A484" t="s">
        <v>125</v>
      </c>
      <c r="B484" t="s">
        <v>211</v>
      </c>
      <c r="C484" t="s">
        <v>30</v>
      </c>
      <c r="D484" t="s">
        <v>48</v>
      </c>
      <c r="E484" t="s">
        <v>19</v>
      </c>
      <c r="F484" t="s">
        <v>370</v>
      </c>
      <c r="G484" t="s">
        <v>305</v>
      </c>
      <c r="H484" t="s">
        <v>97</v>
      </c>
      <c r="I484" t="s">
        <v>20</v>
      </c>
      <c r="J484" s="9">
        <v>201404</v>
      </c>
      <c r="K484" t="s">
        <v>52</v>
      </c>
      <c r="L484" t="s">
        <v>39</v>
      </c>
      <c r="M484" t="s">
        <v>130</v>
      </c>
      <c r="N484" t="s">
        <v>131</v>
      </c>
      <c r="O484" t="s">
        <v>337</v>
      </c>
      <c r="P484">
        <v>0</v>
      </c>
    </row>
    <row r="485" spans="1:16" x14ac:dyDescent="0.25">
      <c r="A485" t="s">
        <v>125</v>
      </c>
      <c r="B485" t="s">
        <v>211</v>
      </c>
      <c r="C485" t="s">
        <v>30</v>
      </c>
      <c r="D485" t="s">
        <v>48</v>
      </c>
      <c r="E485" t="s">
        <v>19</v>
      </c>
      <c r="F485" t="s">
        <v>370</v>
      </c>
      <c r="G485" t="s">
        <v>305</v>
      </c>
      <c r="H485" t="s">
        <v>97</v>
      </c>
      <c r="I485" t="s">
        <v>20</v>
      </c>
      <c r="J485" s="9">
        <v>201405</v>
      </c>
      <c r="K485" t="s">
        <v>135</v>
      </c>
      <c r="L485" t="s">
        <v>38</v>
      </c>
      <c r="M485" t="s">
        <v>130</v>
      </c>
      <c r="N485" t="s">
        <v>131</v>
      </c>
      <c r="O485" t="s">
        <v>337</v>
      </c>
      <c r="P485">
        <v>0</v>
      </c>
    </row>
    <row r="486" spans="1:16" x14ac:dyDescent="0.25">
      <c r="A486" t="s">
        <v>125</v>
      </c>
      <c r="B486" t="s">
        <v>211</v>
      </c>
      <c r="C486" t="s">
        <v>30</v>
      </c>
      <c r="D486" t="s">
        <v>48</v>
      </c>
      <c r="E486" t="s">
        <v>19</v>
      </c>
      <c r="F486" t="s">
        <v>370</v>
      </c>
      <c r="G486" t="s">
        <v>305</v>
      </c>
      <c r="H486" t="s">
        <v>97</v>
      </c>
      <c r="I486" t="s">
        <v>20</v>
      </c>
      <c r="J486" s="9">
        <v>201405</v>
      </c>
      <c r="K486" t="s">
        <v>37</v>
      </c>
      <c r="L486" t="s">
        <v>38</v>
      </c>
      <c r="M486" t="s">
        <v>130</v>
      </c>
      <c r="N486" t="s">
        <v>131</v>
      </c>
      <c r="O486" t="s">
        <v>337</v>
      </c>
      <c r="P486">
        <v>0</v>
      </c>
    </row>
    <row r="487" spans="1:16" x14ac:dyDescent="0.25">
      <c r="A487" t="s">
        <v>125</v>
      </c>
      <c r="B487" t="s">
        <v>211</v>
      </c>
      <c r="C487" t="s">
        <v>30</v>
      </c>
      <c r="D487" t="s">
        <v>48</v>
      </c>
      <c r="E487" t="s">
        <v>19</v>
      </c>
      <c r="F487" t="s">
        <v>370</v>
      </c>
      <c r="G487" t="s">
        <v>305</v>
      </c>
      <c r="H487" t="s">
        <v>97</v>
      </c>
      <c r="I487" t="s">
        <v>20</v>
      </c>
      <c r="J487" s="9">
        <v>201406</v>
      </c>
      <c r="K487" t="s">
        <v>101</v>
      </c>
      <c r="L487" t="s">
        <v>22</v>
      </c>
      <c r="M487" t="s">
        <v>130</v>
      </c>
      <c r="N487" t="s">
        <v>131</v>
      </c>
      <c r="O487" t="s">
        <v>337</v>
      </c>
      <c r="P487">
        <v>0</v>
      </c>
    </row>
    <row r="488" spans="1:16" x14ac:dyDescent="0.25">
      <c r="A488" t="s">
        <v>125</v>
      </c>
      <c r="B488" t="s">
        <v>211</v>
      </c>
      <c r="C488" t="s">
        <v>30</v>
      </c>
      <c r="D488" t="s">
        <v>48</v>
      </c>
      <c r="E488" t="s">
        <v>19</v>
      </c>
      <c r="F488" t="s">
        <v>371</v>
      </c>
      <c r="G488" t="s">
        <v>184</v>
      </c>
      <c r="H488" t="s">
        <v>97</v>
      </c>
      <c r="I488" t="s">
        <v>20</v>
      </c>
      <c r="J488" s="9">
        <v>201404</v>
      </c>
      <c r="K488" t="s">
        <v>85</v>
      </c>
      <c r="L488" t="s">
        <v>39</v>
      </c>
      <c r="M488" t="s">
        <v>130</v>
      </c>
      <c r="N488" t="s">
        <v>131</v>
      </c>
      <c r="O488" t="s">
        <v>361</v>
      </c>
      <c r="P488">
        <v>0</v>
      </c>
    </row>
    <row r="489" spans="1:16" x14ac:dyDescent="0.25">
      <c r="A489" t="s">
        <v>125</v>
      </c>
      <c r="B489" t="s">
        <v>211</v>
      </c>
      <c r="C489" t="s">
        <v>30</v>
      </c>
      <c r="D489" t="s">
        <v>48</v>
      </c>
      <c r="E489" t="s">
        <v>19</v>
      </c>
      <c r="F489" t="s">
        <v>371</v>
      </c>
      <c r="G489" t="s">
        <v>184</v>
      </c>
      <c r="H489" t="s">
        <v>97</v>
      </c>
      <c r="I489" t="s">
        <v>20</v>
      </c>
      <c r="J489" s="9">
        <v>201404</v>
      </c>
      <c r="K489" t="s">
        <v>52</v>
      </c>
      <c r="L489" t="s">
        <v>39</v>
      </c>
      <c r="M489" t="s">
        <v>130</v>
      </c>
      <c r="N489" t="s">
        <v>131</v>
      </c>
      <c r="O489" t="s">
        <v>361</v>
      </c>
      <c r="P489">
        <v>0</v>
      </c>
    </row>
    <row r="490" spans="1:16" x14ac:dyDescent="0.25">
      <c r="A490" t="s">
        <v>125</v>
      </c>
      <c r="B490" t="s">
        <v>211</v>
      </c>
      <c r="C490" t="s">
        <v>30</v>
      </c>
      <c r="D490" t="s">
        <v>48</v>
      </c>
      <c r="E490" t="s">
        <v>19</v>
      </c>
      <c r="F490" t="s">
        <v>371</v>
      </c>
      <c r="G490" t="s">
        <v>184</v>
      </c>
      <c r="H490" t="s">
        <v>97</v>
      </c>
      <c r="I490" t="s">
        <v>20</v>
      </c>
      <c r="J490" s="9">
        <v>201405</v>
      </c>
      <c r="K490" t="s">
        <v>135</v>
      </c>
      <c r="L490" t="s">
        <v>38</v>
      </c>
      <c r="M490" t="s">
        <v>130</v>
      </c>
      <c r="N490" t="s">
        <v>131</v>
      </c>
      <c r="O490" t="s">
        <v>361</v>
      </c>
      <c r="P490">
        <v>0</v>
      </c>
    </row>
    <row r="491" spans="1:16" x14ac:dyDescent="0.25">
      <c r="A491" t="s">
        <v>125</v>
      </c>
      <c r="B491" t="s">
        <v>211</v>
      </c>
      <c r="C491" t="s">
        <v>30</v>
      </c>
      <c r="D491" t="s">
        <v>48</v>
      </c>
      <c r="E491" t="s">
        <v>19</v>
      </c>
      <c r="F491" t="s">
        <v>371</v>
      </c>
      <c r="G491" t="s">
        <v>184</v>
      </c>
      <c r="H491" t="s">
        <v>97</v>
      </c>
      <c r="I491" t="s">
        <v>20</v>
      </c>
      <c r="J491" s="9">
        <v>201405</v>
      </c>
      <c r="K491" t="s">
        <v>37</v>
      </c>
      <c r="L491" t="s">
        <v>38</v>
      </c>
      <c r="M491" t="s">
        <v>130</v>
      </c>
      <c r="N491" t="s">
        <v>131</v>
      </c>
      <c r="O491" t="s">
        <v>361</v>
      </c>
      <c r="P491">
        <v>0</v>
      </c>
    </row>
    <row r="492" spans="1:16" x14ac:dyDescent="0.25">
      <c r="A492" t="s">
        <v>125</v>
      </c>
      <c r="B492" t="s">
        <v>211</v>
      </c>
      <c r="C492" t="s">
        <v>30</v>
      </c>
      <c r="D492" t="s">
        <v>48</v>
      </c>
      <c r="E492" t="s">
        <v>19</v>
      </c>
      <c r="F492" t="s">
        <v>371</v>
      </c>
      <c r="G492" t="s">
        <v>184</v>
      </c>
      <c r="H492" t="s">
        <v>97</v>
      </c>
      <c r="I492" t="s">
        <v>20</v>
      </c>
      <c r="J492" s="9">
        <v>201406</v>
      </c>
      <c r="K492" t="s">
        <v>101</v>
      </c>
      <c r="L492" t="s">
        <v>22</v>
      </c>
      <c r="M492" t="s">
        <v>130</v>
      </c>
      <c r="N492" t="s">
        <v>131</v>
      </c>
      <c r="O492" t="s">
        <v>361</v>
      </c>
      <c r="P492">
        <v>0</v>
      </c>
    </row>
    <row r="493" spans="1:16" x14ac:dyDescent="0.25">
      <c r="A493" t="s">
        <v>125</v>
      </c>
      <c r="B493" t="s">
        <v>211</v>
      </c>
      <c r="C493" t="s">
        <v>30</v>
      </c>
      <c r="D493" t="s">
        <v>48</v>
      </c>
      <c r="E493" t="s">
        <v>19</v>
      </c>
      <c r="F493" t="s">
        <v>371</v>
      </c>
      <c r="G493" t="s">
        <v>184</v>
      </c>
      <c r="H493" t="s">
        <v>97</v>
      </c>
      <c r="I493" t="s">
        <v>20</v>
      </c>
      <c r="J493" s="9">
        <v>201406</v>
      </c>
      <c r="K493" t="s">
        <v>33</v>
      </c>
      <c r="L493" t="s">
        <v>22</v>
      </c>
      <c r="M493" t="s">
        <v>130</v>
      </c>
      <c r="N493" t="s">
        <v>131</v>
      </c>
      <c r="O493" t="s">
        <v>361</v>
      </c>
      <c r="P493">
        <v>0</v>
      </c>
    </row>
    <row r="494" spans="1:16" x14ac:dyDescent="0.25">
      <c r="A494" t="s">
        <v>125</v>
      </c>
      <c r="B494" t="s">
        <v>211</v>
      </c>
      <c r="C494" t="s">
        <v>30</v>
      </c>
      <c r="D494" t="s">
        <v>48</v>
      </c>
      <c r="E494" t="s">
        <v>19</v>
      </c>
      <c r="F494" t="s">
        <v>126</v>
      </c>
      <c r="H494" t="s">
        <v>127</v>
      </c>
      <c r="I494" t="s">
        <v>45</v>
      </c>
      <c r="J494" s="9">
        <v>201404</v>
      </c>
      <c r="K494" t="s">
        <v>51</v>
      </c>
      <c r="L494" t="s">
        <v>39</v>
      </c>
      <c r="M494" t="s">
        <v>129</v>
      </c>
      <c r="N494" t="s">
        <v>47</v>
      </c>
      <c r="O494" t="s">
        <v>129</v>
      </c>
      <c r="P494">
        <v>0</v>
      </c>
    </row>
    <row r="495" spans="1:16" x14ac:dyDescent="0.25">
      <c r="A495" t="s">
        <v>125</v>
      </c>
      <c r="B495" t="s">
        <v>211</v>
      </c>
      <c r="C495" t="s">
        <v>30</v>
      </c>
      <c r="D495" t="s">
        <v>48</v>
      </c>
      <c r="E495" t="s">
        <v>32</v>
      </c>
      <c r="F495" t="s">
        <v>372</v>
      </c>
      <c r="G495" t="s">
        <v>166</v>
      </c>
      <c r="H495" t="s">
        <v>22</v>
      </c>
      <c r="I495" t="s">
        <v>20</v>
      </c>
      <c r="J495" s="9">
        <v>201405</v>
      </c>
      <c r="K495" t="s">
        <v>66</v>
      </c>
      <c r="L495" t="s">
        <v>38</v>
      </c>
      <c r="M495" t="s">
        <v>130</v>
      </c>
      <c r="N495" t="s">
        <v>131</v>
      </c>
      <c r="O495" t="s">
        <v>250</v>
      </c>
      <c r="P495">
        <v>-20570.310000000001</v>
      </c>
    </row>
    <row r="496" spans="1:16" x14ac:dyDescent="0.25">
      <c r="A496" t="s">
        <v>125</v>
      </c>
      <c r="B496" t="s">
        <v>211</v>
      </c>
      <c r="C496" t="s">
        <v>30</v>
      </c>
      <c r="D496" t="s">
        <v>48</v>
      </c>
      <c r="E496" t="s">
        <v>32</v>
      </c>
      <c r="F496" t="s">
        <v>372</v>
      </c>
      <c r="G496" t="s">
        <v>166</v>
      </c>
      <c r="H496" t="s">
        <v>22</v>
      </c>
      <c r="I496" t="s">
        <v>20</v>
      </c>
      <c r="J496" s="9">
        <v>201408</v>
      </c>
      <c r="K496" t="s">
        <v>61</v>
      </c>
      <c r="L496" t="s">
        <v>26</v>
      </c>
      <c r="M496" t="s">
        <v>130</v>
      </c>
      <c r="N496" t="s">
        <v>131</v>
      </c>
      <c r="O496" t="s">
        <v>250</v>
      </c>
      <c r="P496">
        <v>0</v>
      </c>
    </row>
    <row r="497" spans="1:16" x14ac:dyDescent="0.25">
      <c r="A497" t="s">
        <v>125</v>
      </c>
      <c r="B497" t="s">
        <v>211</v>
      </c>
      <c r="C497" t="s">
        <v>30</v>
      </c>
      <c r="D497" t="s">
        <v>48</v>
      </c>
      <c r="E497" t="s">
        <v>32</v>
      </c>
      <c r="F497" t="s">
        <v>373</v>
      </c>
      <c r="G497" t="s">
        <v>67</v>
      </c>
      <c r="H497" t="s">
        <v>22</v>
      </c>
      <c r="I497" t="s">
        <v>20</v>
      </c>
      <c r="J497" s="9">
        <v>201406</v>
      </c>
      <c r="K497" t="s">
        <v>70</v>
      </c>
      <c r="L497" t="s">
        <v>22</v>
      </c>
      <c r="M497" t="s">
        <v>130</v>
      </c>
      <c r="N497" t="s">
        <v>131</v>
      </c>
      <c r="O497" t="s">
        <v>248</v>
      </c>
      <c r="P497">
        <v>-4797.2700000000004</v>
      </c>
    </row>
    <row r="498" spans="1:16" x14ac:dyDescent="0.25">
      <c r="A498" t="s">
        <v>125</v>
      </c>
      <c r="B498" t="s">
        <v>211</v>
      </c>
      <c r="C498" t="s">
        <v>30</v>
      </c>
      <c r="D498" t="s">
        <v>48</v>
      </c>
      <c r="E498" t="s">
        <v>32</v>
      </c>
      <c r="F498" t="s">
        <v>373</v>
      </c>
      <c r="G498" t="s">
        <v>67</v>
      </c>
      <c r="H498" t="s">
        <v>22</v>
      </c>
      <c r="I498" t="s">
        <v>20</v>
      </c>
      <c r="J498" s="9">
        <v>201409</v>
      </c>
      <c r="K498" t="s">
        <v>57</v>
      </c>
      <c r="L498" t="s">
        <v>28</v>
      </c>
      <c r="M498" t="s">
        <v>130</v>
      </c>
      <c r="N498" t="s">
        <v>131</v>
      </c>
      <c r="O498" t="s">
        <v>248</v>
      </c>
      <c r="P498">
        <v>0</v>
      </c>
    </row>
    <row r="499" spans="1:16" x14ac:dyDescent="0.25">
      <c r="A499" t="s">
        <v>125</v>
      </c>
      <c r="B499" t="s">
        <v>211</v>
      </c>
      <c r="C499" t="s">
        <v>30</v>
      </c>
      <c r="D499" t="s">
        <v>48</v>
      </c>
      <c r="E499" t="s">
        <v>32</v>
      </c>
      <c r="F499" t="s">
        <v>374</v>
      </c>
      <c r="G499" t="s">
        <v>73</v>
      </c>
      <c r="H499" t="s">
        <v>24</v>
      </c>
      <c r="I499" t="s">
        <v>20</v>
      </c>
      <c r="J499" s="9">
        <v>201408</v>
      </c>
      <c r="K499" t="s">
        <v>41</v>
      </c>
      <c r="L499" t="s">
        <v>26</v>
      </c>
      <c r="M499" t="s">
        <v>130</v>
      </c>
      <c r="N499" t="s">
        <v>131</v>
      </c>
      <c r="O499" t="s">
        <v>217</v>
      </c>
      <c r="P499">
        <v>-2259.3000000000002</v>
      </c>
    </row>
    <row r="500" spans="1:16" x14ac:dyDescent="0.25">
      <c r="A500" t="s">
        <v>125</v>
      </c>
      <c r="B500" t="s">
        <v>211</v>
      </c>
      <c r="C500" t="s">
        <v>30</v>
      </c>
      <c r="D500" t="s">
        <v>48</v>
      </c>
      <c r="E500" t="s">
        <v>32</v>
      </c>
      <c r="F500" t="s">
        <v>375</v>
      </c>
      <c r="G500" t="s">
        <v>162</v>
      </c>
      <c r="H500" t="s">
        <v>24</v>
      </c>
      <c r="I500" t="s">
        <v>20</v>
      </c>
      <c r="J500" s="9">
        <v>201408</v>
      </c>
      <c r="K500" t="s">
        <v>41</v>
      </c>
      <c r="L500" t="s">
        <v>26</v>
      </c>
      <c r="M500" t="s">
        <v>130</v>
      </c>
      <c r="N500" t="s">
        <v>131</v>
      </c>
      <c r="O500" t="s">
        <v>301</v>
      </c>
      <c r="P500">
        <v>-3240.42</v>
      </c>
    </row>
    <row r="501" spans="1:16" x14ac:dyDescent="0.25">
      <c r="A501" t="s">
        <v>125</v>
      </c>
      <c r="B501" t="s">
        <v>211</v>
      </c>
      <c r="C501" t="s">
        <v>30</v>
      </c>
      <c r="D501" t="s">
        <v>48</v>
      </c>
      <c r="E501" t="s">
        <v>32</v>
      </c>
      <c r="F501" t="s">
        <v>376</v>
      </c>
      <c r="G501" t="s">
        <v>60</v>
      </c>
      <c r="H501" t="s">
        <v>24</v>
      </c>
      <c r="I501" t="s">
        <v>20</v>
      </c>
      <c r="J501" s="9">
        <v>201408</v>
      </c>
      <c r="K501" t="s">
        <v>41</v>
      </c>
      <c r="L501" t="s">
        <v>26</v>
      </c>
      <c r="M501" t="s">
        <v>130</v>
      </c>
      <c r="N501" t="s">
        <v>131</v>
      </c>
      <c r="O501" t="s">
        <v>248</v>
      </c>
      <c r="P501">
        <v>-2188.38</v>
      </c>
    </row>
    <row r="502" spans="1:16" x14ac:dyDescent="0.25">
      <c r="A502" t="s">
        <v>125</v>
      </c>
      <c r="B502" t="s">
        <v>211</v>
      </c>
      <c r="C502" t="s">
        <v>30</v>
      </c>
      <c r="D502" t="s">
        <v>48</v>
      </c>
      <c r="E502" t="s">
        <v>32</v>
      </c>
      <c r="F502" t="s">
        <v>377</v>
      </c>
      <c r="G502" t="s">
        <v>137</v>
      </c>
      <c r="H502" t="s">
        <v>22</v>
      </c>
      <c r="I502" t="s">
        <v>20</v>
      </c>
      <c r="J502" s="9">
        <v>201406</v>
      </c>
      <c r="K502" t="s">
        <v>70</v>
      </c>
      <c r="L502" t="s">
        <v>22</v>
      </c>
      <c r="M502" t="s">
        <v>130</v>
      </c>
      <c r="N502" t="s">
        <v>131</v>
      </c>
      <c r="O502" t="s">
        <v>378</v>
      </c>
      <c r="P502">
        <v>-3584.91</v>
      </c>
    </row>
    <row r="503" spans="1:16" x14ac:dyDescent="0.25">
      <c r="A503" t="s">
        <v>125</v>
      </c>
      <c r="B503" t="s">
        <v>211</v>
      </c>
      <c r="C503" t="s">
        <v>30</v>
      </c>
      <c r="D503" t="s">
        <v>48</v>
      </c>
      <c r="E503" t="s">
        <v>32</v>
      </c>
      <c r="F503" t="s">
        <v>377</v>
      </c>
      <c r="G503" t="s">
        <v>137</v>
      </c>
      <c r="H503" t="s">
        <v>22</v>
      </c>
      <c r="I503" t="s">
        <v>20</v>
      </c>
      <c r="J503" s="9">
        <v>201409</v>
      </c>
      <c r="K503" t="s">
        <v>57</v>
      </c>
      <c r="L503" t="s">
        <v>28</v>
      </c>
      <c r="M503" t="s">
        <v>130</v>
      </c>
      <c r="N503" t="s">
        <v>131</v>
      </c>
      <c r="O503" t="s">
        <v>378</v>
      </c>
      <c r="P503">
        <v>0</v>
      </c>
    </row>
    <row r="504" spans="1:16" x14ac:dyDescent="0.25">
      <c r="A504" t="s">
        <v>125</v>
      </c>
      <c r="B504" t="s">
        <v>211</v>
      </c>
      <c r="C504" t="s">
        <v>30</v>
      </c>
      <c r="D504" t="s">
        <v>48</v>
      </c>
      <c r="E504" t="s">
        <v>32</v>
      </c>
      <c r="F504" t="s">
        <v>379</v>
      </c>
      <c r="G504" t="s">
        <v>36</v>
      </c>
      <c r="H504" t="s">
        <v>26</v>
      </c>
      <c r="I504" t="s">
        <v>20</v>
      </c>
      <c r="J504" s="9">
        <v>201408</v>
      </c>
      <c r="K504" t="s">
        <v>41</v>
      </c>
      <c r="L504" t="s">
        <v>26</v>
      </c>
      <c r="M504" t="s">
        <v>130</v>
      </c>
      <c r="N504" t="s">
        <v>131</v>
      </c>
      <c r="O504" t="s">
        <v>263</v>
      </c>
      <c r="P504">
        <v>-9350.06</v>
      </c>
    </row>
    <row r="505" spans="1:16" x14ac:dyDescent="0.25">
      <c r="A505" t="s">
        <v>125</v>
      </c>
      <c r="B505" t="s">
        <v>211</v>
      </c>
      <c r="C505" t="s">
        <v>30</v>
      </c>
      <c r="D505" t="s">
        <v>48</v>
      </c>
      <c r="E505" t="s">
        <v>29</v>
      </c>
      <c r="F505" t="s">
        <v>126</v>
      </c>
      <c r="H505" t="s">
        <v>127</v>
      </c>
      <c r="I505" t="s">
        <v>45</v>
      </c>
      <c r="J505" s="9">
        <v>201401</v>
      </c>
      <c r="K505" t="s">
        <v>165</v>
      </c>
      <c r="L505" t="s">
        <v>50</v>
      </c>
      <c r="M505" t="s">
        <v>129</v>
      </c>
      <c r="N505" t="s">
        <v>47</v>
      </c>
      <c r="O505" t="s">
        <v>129</v>
      </c>
      <c r="P505">
        <v>-13245670.32</v>
      </c>
    </row>
    <row r="506" spans="1:16" x14ac:dyDescent="0.25">
      <c r="A506" t="s">
        <v>125</v>
      </c>
      <c r="B506" t="s">
        <v>211</v>
      </c>
      <c r="C506" t="s">
        <v>30</v>
      </c>
      <c r="D506" t="s">
        <v>48</v>
      </c>
      <c r="E506" t="s">
        <v>29</v>
      </c>
      <c r="F506" t="s">
        <v>126</v>
      </c>
      <c r="H506" t="s">
        <v>127</v>
      </c>
      <c r="I506" t="s">
        <v>45</v>
      </c>
      <c r="J506" s="9">
        <v>201405</v>
      </c>
      <c r="K506" t="s">
        <v>101</v>
      </c>
      <c r="L506" t="s">
        <v>38</v>
      </c>
      <c r="M506" t="s">
        <v>129</v>
      </c>
      <c r="N506" t="s">
        <v>47</v>
      </c>
      <c r="O506" t="s">
        <v>129</v>
      </c>
      <c r="P506">
        <v>0</v>
      </c>
    </row>
    <row r="507" spans="1:16" x14ac:dyDescent="0.25">
      <c r="A507" t="s">
        <v>125</v>
      </c>
      <c r="B507" t="s">
        <v>211</v>
      </c>
      <c r="C507" t="s">
        <v>30</v>
      </c>
      <c r="D507" t="s">
        <v>48</v>
      </c>
      <c r="E507" t="s">
        <v>29</v>
      </c>
      <c r="F507" t="s">
        <v>126</v>
      </c>
      <c r="H507" t="s">
        <v>127</v>
      </c>
      <c r="I507" t="s">
        <v>45</v>
      </c>
      <c r="J507" s="9">
        <v>201406</v>
      </c>
      <c r="K507" t="s">
        <v>128</v>
      </c>
      <c r="L507" t="s">
        <v>22</v>
      </c>
      <c r="M507" t="s">
        <v>129</v>
      </c>
      <c r="N507" t="s">
        <v>47</v>
      </c>
      <c r="O507" t="s">
        <v>129</v>
      </c>
      <c r="P507">
        <v>-0.01</v>
      </c>
    </row>
    <row r="508" spans="1:16" x14ac:dyDescent="0.25">
      <c r="A508" t="s">
        <v>125</v>
      </c>
      <c r="B508" t="s">
        <v>211</v>
      </c>
      <c r="C508" t="s">
        <v>30</v>
      </c>
      <c r="D508" t="s">
        <v>53</v>
      </c>
      <c r="E508" t="s">
        <v>19</v>
      </c>
      <c r="F508" t="s">
        <v>126</v>
      </c>
      <c r="H508" t="s">
        <v>127</v>
      </c>
      <c r="I508" t="s">
        <v>45</v>
      </c>
      <c r="J508" s="9">
        <v>201404</v>
      </c>
      <c r="K508" t="s">
        <v>51</v>
      </c>
      <c r="L508" t="s">
        <v>39</v>
      </c>
      <c r="M508" t="s">
        <v>129</v>
      </c>
      <c r="N508" t="s">
        <v>47</v>
      </c>
      <c r="O508" t="s">
        <v>129</v>
      </c>
      <c r="P508">
        <v>0</v>
      </c>
    </row>
    <row r="509" spans="1:16" x14ac:dyDescent="0.25">
      <c r="A509" t="s">
        <v>125</v>
      </c>
      <c r="B509" t="s">
        <v>211</v>
      </c>
      <c r="C509" t="s">
        <v>30</v>
      </c>
      <c r="D509" t="s">
        <v>53</v>
      </c>
      <c r="E509" t="s">
        <v>32</v>
      </c>
      <c r="F509" t="s">
        <v>380</v>
      </c>
      <c r="G509" t="s">
        <v>64</v>
      </c>
      <c r="H509" t="s">
        <v>22</v>
      </c>
      <c r="I509" t="s">
        <v>20</v>
      </c>
      <c r="J509" s="9">
        <v>201406</v>
      </c>
      <c r="K509" t="s">
        <v>70</v>
      </c>
      <c r="L509" t="s">
        <v>22</v>
      </c>
      <c r="M509" t="s">
        <v>130</v>
      </c>
      <c r="N509" t="s">
        <v>131</v>
      </c>
      <c r="O509" t="s">
        <v>301</v>
      </c>
      <c r="P509">
        <v>-12408.67</v>
      </c>
    </row>
    <row r="510" spans="1:16" x14ac:dyDescent="0.25">
      <c r="A510" t="s">
        <v>125</v>
      </c>
      <c r="B510" t="s">
        <v>211</v>
      </c>
      <c r="C510" t="s">
        <v>30</v>
      </c>
      <c r="D510" t="s">
        <v>53</v>
      </c>
      <c r="E510" t="s">
        <v>32</v>
      </c>
      <c r="F510" t="s">
        <v>380</v>
      </c>
      <c r="G510" t="s">
        <v>64</v>
      </c>
      <c r="H510" t="s">
        <v>22</v>
      </c>
      <c r="I510" t="s">
        <v>20</v>
      </c>
      <c r="J510" s="9">
        <v>201409</v>
      </c>
      <c r="K510" t="s">
        <v>57</v>
      </c>
      <c r="L510" t="s">
        <v>28</v>
      </c>
      <c r="M510" t="s">
        <v>130</v>
      </c>
      <c r="N510" t="s">
        <v>131</v>
      </c>
      <c r="O510" t="s">
        <v>301</v>
      </c>
      <c r="P510">
        <v>0</v>
      </c>
    </row>
    <row r="511" spans="1:16" x14ac:dyDescent="0.25">
      <c r="A511" t="s">
        <v>125</v>
      </c>
      <c r="B511" t="s">
        <v>211</v>
      </c>
      <c r="C511" t="s">
        <v>30</v>
      </c>
      <c r="D511" t="s">
        <v>53</v>
      </c>
      <c r="E511" t="s">
        <v>32</v>
      </c>
      <c r="F511" t="s">
        <v>381</v>
      </c>
      <c r="G511" t="s">
        <v>124</v>
      </c>
      <c r="H511" t="s">
        <v>22</v>
      </c>
      <c r="I511" t="s">
        <v>20</v>
      </c>
      <c r="J511" s="9">
        <v>201406</v>
      </c>
      <c r="K511" t="s">
        <v>70</v>
      </c>
      <c r="L511" t="s">
        <v>22</v>
      </c>
      <c r="M511" t="s">
        <v>130</v>
      </c>
      <c r="N511" t="s">
        <v>131</v>
      </c>
      <c r="O511" t="s">
        <v>382</v>
      </c>
      <c r="P511">
        <v>-1959.25</v>
      </c>
    </row>
    <row r="512" spans="1:16" x14ac:dyDescent="0.25">
      <c r="A512" t="s">
        <v>125</v>
      </c>
      <c r="B512" t="s">
        <v>211</v>
      </c>
      <c r="C512" t="s">
        <v>30</v>
      </c>
      <c r="D512" t="s">
        <v>53</v>
      </c>
      <c r="E512" t="s">
        <v>32</v>
      </c>
      <c r="F512" t="s">
        <v>383</v>
      </c>
      <c r="G512" t="s">
        <v>118</v>
      </c>
      <c r="H512" t="s">
        <v>22</v>
      </c>
      <c r="I512" t="s">
        <v>20</v>
      </c>
      <c r="J512" s="9">
        <v>201406</v>
      </c>
      <c r="K512" t="s">
        <v>70</v>
      </c>
      <c r="L512" t="s">
        <v>22</v>
      </c>
      <c r="M512" t="s">
        <v>130</v>
      </c>
      <c r="N512" t="s">
        <v>131</v>
      </c>
      <c r="O512" t="s">
        <v>263</v>
      </c>
      <c r="P512">
        <v>-9515.1299999999992</v>
      </c>
    </row>
    <row r="513" spans="1:16" x14ac:dyDescent="0.25">
      <c r="A513" t="s">
        <v>125</v>
      </c>
      <c r="B513" t="s">
        <v>211</v>
      </c>
      <c r="C513" t="s">
        <v>30</v>
      </c>
      <c r="D513" t="s">
        <v>53</v>
      </c>
      <c r="E513" t="s">
        <v>32</v>
      </c>
      <c r="F513" t="s">
        <v>384</v>
      </c>
      <c r="G513" t="s">
        <v>22</v>
      </c>
      <c r="I513" t="s">
        <v>20</v>
      </c>
      <c r="J513" s="9">
        <v>201406</v>
      </c>
      <c r="K513" t="s">
        <v>70</v>
      </c>
      <c r="L513" t="s">
        <v>22</v>
      </c>
      <c r="M513" t="s">
        <v>130</v>
      </c>
      <c r="N513" t="s">
        <v>131</v>
      </c>
      <c r="O513" t="s">
        <v>213</v>
      </c>
      <c r="P513">
        <v>-3490.95</v>
      </c>
    </row>
    <row r="514" spans="1:16" x14ac:dyDescent="0.25">
      <c r="A514" t="s">
        <v>125</v>
      </c>
      <c r="B514" t="s">
        <v>211</v>
      </c>
      <c r="C514" t="s">
        <v>30</v>
      </c>
      <c r="D514" t="s">
        <v>53</v>
      </c>
      <c r="E514" t="s">
        <v>32</v>
      </c>
      <c r="F514" t="s">
        <v>384</v>
      </c>
      <c r="G514" t="s">
        <v>22</v>
      </c>
      <c r="I514" t="s">
        <v>20</v>
      </c>
      <c r="J514" s="9">
        <v>201409</v>
      </c>
      <c r="K514" t="s">
        <v>57</v>
      </c>
      <c r="L514" t="s">
        <v>28</v>
      </c>
      <c r="M514" t="s">
        <v>130</v>
      </c>
      <c r="N514" t="s">
        <v>131</v>
      </c>
      <c r="O514" t="s">
        <v>213</v>
      </c>
      <c r="P514">
        <v>0</v>
      </c>
    </row>
    <row r="515" spans="1:16" x14ac:dyDescent="0.25">
      <c r="A515" t="s">
        <v>125</v>
      </c>
      <c r="B515" t="s">
        <v>211</v>
      </c>
      <c r="C515" t="s">
        <v>30</v>
      </c>
      <c r="D515" t="s">
        <v>53</v>
      </c>
      <c r="E515" t="s">
        <v>32</v>
      </c>
      <c r="F515" t="s">
        <v>385</v>
      </c>
      <c r="G515" t="s">
        <v>161</v>
      </c>
      <c r="H515" t="s">
        <v>22</v>
      </c>
      <c r="I515" t="s">
        <v>20</v>
      </c>
      <c r="J515" s="9">
        <v>201406</v>
      </c>
      <c r="K515" t="s">
        <v>70</v>
      </c>
      <c r="L515" t="s">
        <v>22</v>
      </c>
      <c r="M515" t="s">
        <v>130</v>
      </c>
      <c r="N515" t="s">
        <v>131</v>
      </c>
      <c r="O515" t="s">
        <v>248</v>
      </c>
      <c r="P515">
        <v>-1205.01</v>
      </c>
    </row>
    <row r="516" spans="1:16" x14ac:dyDescent="0.25">
      <c r="A516" t="s">
        <v>125</v>
      </c>
      <c r="B516" t="s">
        <v>211</v>
      </c>
      <c r="C516" t="s">
        <v>30</v>
      </c>
      <c r="D516" t="s">
        <v>53</v>
      </c>
      <c r="E516" t="s">
        <v>32</v>
      </c>
      <c r="F516" t="s">
        <v>386</v>
      </c>
      <c r="G516" t="s">
        <v>161</v>
      </c>
      <c r="H516" t="s">
        <v>22</v>
      </c>
      <c r="I516" t="s">
        <v>20</v>
      </c>
      <c r="J516" s="9">
        <v>201406</v>
      </c>
      <c r="K516" t="s">
        <v>70</v>
      </c>
      <c r="L516" t="s">
        <v>22</v>
      </c>
      <c r="M516" t="s">
        <v>130</v>
      </c>
      <c r="N516" t="s">
        <v>131</v>
      </c>
      <c r="O516" t="s">
        <v>248</v>
      </c>
      <c r="P516">
        <v>-1963.72</v>
      </c>
    </row>
    <row r="517" spans="1:16" x14ac:dyDescent="0.25">
      <c r="A517" t="s">
        <v>125</v>
      </c>
      <c r="B517" t="s">
        <v>211</v>
      </c>
      <c r="C517" t="s">
        <v>30</v>
      </c>
      <c r="D517" t="s">
        <v>53</v>
      </c>
      <c r="E517" t="s">
        <v>32</v>
      </c>
      <c r="F517" t="s">
        <v>387</v>
      </c>
      <c r="G517" t="s">
        <v>36</v>
      </c>
      <c r="H517" t="s">
        <v>26</v>
      </c>
      <c r="I517" t="s">
        <v>20</v>
      </c>
      <c r="J517" s="9">
        <v>201408</v>
      </c>
      <c r="K517" t="s">
        <v>41</v>
      </c>
      <c r="L517" t="s">
        <v>26</v>
      </c>
      <c r="M517" t="s">
        <v>130</v>
      </c>
      <c r="N517" t="s">
        <v>131</v>
      </c>
      <c r="O517" t="s">
        <v>248</v>
      </c>
      <c r="P517">
        <v>-1243.24</v>
      </c>
    </row>
    <row r="518" spans="1:16" x14ac:dyDescent="0.25">
      <c r="A518" t="s">
        <v>125</v>
      </c>
      <c r="B518" t="s">
        <v>211</v>
      </c>
      <c r="C518" t="s">
        <v>30</v>
      </c>
      <c r="D518" t="s">
        <v>53</v>
      </c>
      <c r="E518" t="s">
        <v>32</v>
      </c>
      <c r="F518" t="s">
        <v>388</v>
      </c>
      <c r="G518" t="s">
        <v>62</v>
      </c>
      <c r="H518" t="s">
        <v>26</v>
      </c>
      <c r="I518" t="s">
        <v>20</v>
      </c>
      <c r="J518" s="9">
        <v>201408</v>
      </c>
      <c r="K518" t="s">
        <v>41</v>
      </c>
      <c r="L518" t="s">
        <v>26</v>
      </c>
      <c r="M518" t="s">
        <v>130</v>
      </c>
      <c r="N518" t="s">
        <v>131</v>
      </c>
      <c r="O518" t="s">
        <v>248</v>
      </c>
      <c r="P518">
        <v>-1270.97</v>
      </c>
    </row>
    <row r="519" spans="1:16" x14ac:dyDescent="0.25">
      <c r="A519" t="s">
        <v>125</v>
      </c>
      <c r="B519" t="s">
        <v>211</v>
      </c>
      <c r="C519" t="s">
        <v>30</v>
      </c>
      <c r="D519" t="s">
        <v>53</v>
      </c>
      <c r="E519" t="s">
        <v>32</v>
      </c>
      <c r="F519" t="s">
        <v>389</v>
      </c>
      <c r="G519" t="s">
        <v>190</v>
      </c>
      <c r="I519" t="s">
        <v>20</v>
      </c>
      <c r="J519" s="9">
        <v>201408</v>
      </c>
      <c r="K519" t="s">
        <v>41</v>
      </c>
      <c r="L519" t="s">
        <v>26</v>
      </c>
      <c r="M519" t="s">
        <v>130</v>
      </c>
      <c r="N519" t="s">
        <v>131</v>
      </c>
      <c r="O519" t="s">
        <v>301</v>
      </c>
      <c r="P519">
        <v>-0.5</v>
      </c>
    </row>
    <row r="520" spans="1:16" x14ac:dyDescent="0.25">
      <c r="A520" t="s">
        <v>125</v>
      </c>
      <c r="B520" t="s">
        <v>211</v>
      </c>
      <c r="C520" t="s">
        <v>30</v>
      </c>
      <c r="D520" t="s">
        <v>53</v>
      </c>
      <c r="E520" t="s">
        <v>29</v>
      </c>
      <c r="F520" t="s">
        <v>126</v>
      </c>
      <c r="H520" t="s">
        <v>127</v>
      </c>
      <c r="I520" t="s">
        <v>45</v>
      </c>
      <c r="J520" s="9">
        <v>201401</v>
      </c>
      <c r="K520" t="s">
        <v>165</v>
      </c>
      <c r="L520" t="s">
        <v>50</v>
      </c>
      <c r="M520" t="s">
        <v>129</v>
      </c>
      <c r="N520" t="s">
        <v>47</v>
      </c>
      <c r="O520" t="s">
        <v>129</v>
      </c>
      <c r="P520">
        <v>-8727806.3699999992</v>
      </c>
    </row>
    <row r="521" spans="1:16" x14ac:dyDescent="0.25">
      <c r="A521" t="s">
        <v>125</v>
      </c>
      <c r="B521" t="s">
        <v>211</v>
      </c>
      <c r="C521" t="s">
        <v>30</v>
      </c>
      <c r="D521" t="s">
        <v>53</v>
      </c>
      <c r="E521" t="s">
        <v>29</v>
      </c>
      <c r="F521" t="s">
        <v>126</v>
      </c>
      <c r="H521" t="s">
        <v>127</v>
      </c>
      <c r="I521" t="s">
        <v>45</v>
      </c>
      <c r="J521" s="9">
        <v>201405</v>
      </c>
      <c r="K521" t="s">
        <v>101</v>
      </c>
      <c r="L521" t="s">
        <v>38</v>
      </c>
      <c r="M521" t="s">
        <v>129</v>
      </c>
      <c r="N521" t="s">
        <v>47</v>
      </c>
      <c r="O521" t="s">
        <v>129</v>
      </c>
      <c r="P521">
        <v>0</v>
      </c>
    </row>
    <row r="522" spans="1:16" x14ac:dyDescent="0.25">
      <c r="A522" t="s">
        <v>125</v>
      </c>
      <c r="B522" t="s">
        <v>211</v>
      </c>
      <c r="C522" t="s">
        <v>30</v>
      </c>
      <c r="D522" t="s">
        <v>53</v>
      </c>
      <c r="E522" t="s">
        <v>29</v>
      </c>
      <c r="F522" t="s">
        <v>126</v>
      </c>
      <c r="H522" t="s">
        <v>127</v>
      </c>
      <c r="I522" t="s">
        <v>45</v>
      </c>
      <c r="J522" s="9">
        <v>201406</v>
      </c>
      <c r="K522" t="s">
        <v>128</v>
      </c>
      <c r="L522" t="s">
        <v>22</v>
      </c>
      <c r="M522" t="s">
        <v>129</v>
      </c>
      <c r="N522" t="s">
        <v>47</v>
      </c>
      <c r="O522" t="s">
        <v>129</v>
      </c>
      <c r="P522">
        <v>-0.01</v>
      </c>
    </row>
    <row r="523" spans="1:16" x14ac:dyDescent="0.25">
      <c r="A523" t="s">
        <v>125</v>
      </c>
      <c r="B523" t="s">
        <v>211</v>
      </c>
      <c r="C523" t="s">
        <v>30</v>
      </c>
      <c r="D523" t="s">
        <v>91</v>
      </c>
      <c r="E523" t="s">
        <v>19</v>
      </c>
      <c r="F523" t="s">
        <v>126</v>
      </c>
      <c r="H523" t="s">
        <v>127</v>
      </c>
      <c r="I523" t="s">
        <v>45</v>
      </c>
      <c r="J523" s="9">
        <v>201404</v>
      </c>
      <c r="K523" t="s">
        <v>51</v>
      </c>
      <c r="L523" t="s">
        <v>39</v>
      </c>
      <c r="M523" t="s">
        <v>129</v>
      </c>
      <c r="N523" t="s">
        <v>47</v>
      </c>
      <c r="O523" t="s">
        <v>129</v>
      </c>
      <c r="P523">
        <v>0</v>
      </c>
    </row>
    <row r="524" spans="1:16" x14ac:dyDescent="0.25">
      <c r="A524" t="s">
        <v>125</v>
      </c>
      <c r="B524" t="s">
        <v>211</v>
      </c>
      <c r="C524" t="s">
        <v>30</v>
      </c>
      <c r="D524" t="s">
        <v>91</v>
      </c>
      <c r="E524" t="s">
        <v>32</v>
      </c>
      <c r="F524" t="s">
        <v>390</v>
      </c>
      <c r="G524" t="s">
        <v>190</v>
      </c>
      <c r="H524" t="s">
        <v>26</v>
      </c>
      <c r="I524" t="s">
        <v>20</v>
      </c>
      <c r="J524" s="9">
        <v>201408</v>
      </c>
      <c r="K524" t="s">
        <v>41</v>
      </c>
      <c r="L524" t="s">
        <v>26</v>
      </c>
      <c r="M524" t="s">
        <v>130</v>
      </c>
      <c r="N524" t="s">
        <v>131</v>
      </c>
      <c r="O524" t="s">
        <v>250</v>
      </c>
      <c r="P524">
        <v>-32138.61</v>
      </c>
    </row>
    <row r="525" spans="1:16" x14ac:dyDescent="0.25">
      <c r="A525" t="s">
        <v>125</v>
      </c>
      <c r="B525" t="s">
        <v>211</v>
      </c>
      <c r="C525" t="s">
        <v>30</v>
      </c>
      <c r="D525" t="s">
        <v>91</v>
      </c>
      <c r="E525" t="s">
        <v>29</v>
      </c>
      <c r="F525" t="s">
        <v>126</v>
      </c>
      <c r="H525" t="s">
        <v>127</v>
      </c>
      <c r="I525" t="s">
        <v>45</v>
      </c>
      <c r="J525" s="9">
        <v>201401</v>
      </c>
      <c r="K525" t="s">
        <v>165</v>
      </c>
      <c r="L525" t="s">
        <v>50</v>
      </c>
      <c r="M525" t="s">
        <v>129</v>
      </c>
      <c r="N525" t="s">
        <v>47</v>
      </c>
      <c r="O525" t="s">
        <v>129</v>
      </c>
      <c r="P525">
        <v>-5209114.83</v>
      </c>
    </row>
    <row r="526" spans="1:16" x14ac:dyDescent="0.25">
      <c r="A526" t="s">
        <v>125</v>
      </c>
      <c r="B526" t="s">
        <v>211</v>
      </c>
      <c r="C526" t="s">
        <v>30</v>
      </c>
      <c r="D526" t="s">
        <v>91</v>
      </c>
      <c r="E526" t="s">
        <v>29</v>
      </c>
      <c r="F526" t="s">
        <v>126</v>
      </c>
      <c r="H526" t="s">
        <v>127</v>
      </c>
      <c r="I526" t="s">
        <v>45</v>
      </c>
      <c r="J526" s="9">
        <v>201405</v>
      </c>
      <c r="K526" t="s">
        <v>101</v>
      </c>
      <c r="L526" t="s">
        <v>38</v>
      </c>
      <c r="M526" t="s">
        <v>129</v>
      </c>
      <c r="N526" t="s">
        <v>47</v>
      </c>
      <c r="O526" t="s">
        <v>129</v>
      </c>
      <c r="P526">
        <v>0</v>
      </c>
    </row>
    <row r="527" spans="1:16" x14ac:dyDescent="0.25">
      <c r="A527" t="s">
        <v>125</v>
      </c>
      <c r="B527" t="s">
        <v>211</v>
      </c>
      <c r="C527" t="s">
        <v>30</v>
      </c>
      <c r="D527" t="s">
        <v>54</v>
      </c>
      <c r="E527" t="s">
        <v>19</v>
      </c>
      <c r="F527" t="s">
        <v>126</v>
      </c>
      <c r="H527" t="s">
        <v>127</v>
      </c>
      <c r="I527" t="s">
        <v>45</v>
      </c>
      <c r="J527" s="9">
        <v>201404</v>
      </c>
      <c r="K527" t="s">
        <v>51</v>
      </c>
      <c r="L527" t="s">
        <v>39</v>
      </c>
      <c r="M527" t="s">
        <v>129</v>
      </c>
      <c r="N527" t="s">
        <v>47</v>
      </c>
      <c r="O527" t="s">
        <v>129</v>
      </c>
      <c r="P527">
        <v>0</v>
      </c>
    </row>
    <row r="528" spans="1:16" x14ac:dyDescent="0.25">
      <c r="A528" t="s">
        <v>125</v>
      </c>
      <c r="B528" t="s">
        <v>211</v>
      </c>
      <c r="C528" t="s">
        <v>30</v>
      </c>
      <c r="D528" t="s">
        <v>54</v>
      </c>
      <c r="E528" t="s">
        <v>32</v>
      </c>
      <c r="F528" t="s">
        <v>391</v>
      </c>
      <c r="G528" t="s">
        <v>123</v>
      </c>
      <c r="H528" t="s">
        <v>34</v>
      </c>
      <c r="I528" t="s">
        <v>20</v>
      </c>
      <c r="J528" s="9">
        <v>201403</v>
      </c>
      <c r="K528" t="s">
        <v>35</v>
      </c>
      <c r="L528" t="s">
        <v>34</v>
      </c>
      <c r="M528" t="s">
        <v>130</v>
      </c>
      <c r="N528" t="s">
        <v>131</v>
      </c>
      <c r="O528" t="s">
        <v>263</v>
      </c>
      <c r="P528">
        <v>-15280.62</v>
      </c>
    </row>
    <row r="529" spans="1:16" x14ac:dyDescent="0.25">
      <c r="A529" t="s">
        <v>125</v>
      </c>
      <c r="B529" t="s">
        <v>211</v>
      </c>
      <c r="C529" t="s">
        <v>30</v>
      </c>
      <c r="D529" t="s">
        <v>54</v>
      </c>
      <c r="E529" t="s">
        <v>32</v>
      </c>
      <c r="F529" t="s">
        <v>391</v>
      </c>
      <c r="G529" t="s">
        <v>123</v>
      </c>
      <c r="H529" t="s">
        <v>34</v>
      </c>
      <c r="I529" t="s">
        <v>20</v>
      </c>
      <c r="J529" s="9">
        <v>201408</v>
      </c>
      <c r="K529" t="s">
        <v>61</v>
      </c>
      <c r="L529" t="s">
        <v>26</v>
      </c>
      <c r="M529" t="s">
        <v>130</v>
      </c>
      <c r="N529" t="s">
        <v>131</v>
      </c>
      <c r="O529" t="s">
        <v>263</v>
      </c>
      <c r="P529">
        <v>0</v>
      </c>
    </row>
    <row r="530" spans="1:16" x14ac:dyDescent="0.25">
      <c r="A530" t="s">
        <v>125</v>
      </c>
      <c r="B530" t="s">
        <v>211</v>
      </c>
      <c r="C530" t="s">
        <v>30</v>
      </c>
      <c r="D530" t="s">
        <v>54</v>
      </c>
      <c r="E530" t="s">
        <v>32</v>
      </c>
      <c r="F530" t="s">
        <v>392</v>
      </c>
      <c r="G530" t="s">
        <v>393</v>
      </c>
      <c r="H530" t="s">
        <v>22</v>
      </c>
      <c r="I530" t="s">
        <v>20</v>
      </c>
      <c r="J530" s="9">
        <v>201406</v>
      </c>
      <c r="K530" t="s">
        <v>70</v>
      </c>
      <c r="L530" t="s">
        <v>22</v>
      </c>
      <c r="M530" t="s">
        <v>130</v>
      </c>
      <c r="N530" t="s">
        <v>131</v>
      </c>
      <c r="O530" t="s">
        <v>281</v>
      </c>
      <c r="P530">
        <v>-3372.19</v>
      </c>
    </row>
    <row r="531" spans="1:16" x14ac:dyDescent="0.25">
      <c r="A531" t="s">
        <v>125</v>
      </c>
      <c r="B531" t="s">
        <v>211</v>
      </c>
      <c r="C531" t="s">
        <v>30</v>
      </c>
      <c r="D531" t="s">
        <v>54</v>
      </c>
      <c r="E531" t="s">
        <v>32</v>
      </c>
      <c r="F531" t="s">
        <v>392</v>
      </c>
      <c r="G531" t="s">
        <v>393</v>
      </c>
      <c r="H531" t="s">
        <v>22</v>
      </c>
      <c r="I531" t="s">
        <v>20</v>
      </c>
      <c r="J531" s="9">
        <v>201409</v>
      </c>
      <c r="K531" t="s">
        <v>57</v>
      </c>
      <c r="L531" t="s">
        <v>28</v>
      </c>
      <c r="M531" t="s">
        <v>130</v>
      </c>
      <c r="N531" t="s">
        <v>131</v>
      </c>
      <c r="O531" t="s">
        <v>281</v>
      </c>
      <c r="P531">
        <v>0</v>
      </c>
    </row>
    <row r="532" spans="1:16" x14ac:dyDescent="0.25">
      <c r="A532" t="s">
        <v>125</v>
      </c>
      <c r="B532" t="s">
        <v>211</v>
      </c>
      <c r="C532" t="s">
        <v>30</v>
      </c>
      <c r="D532" t="s">
        <v>54</v>
      </c>
      <c r="E532" t="s">
        <v>29</v>
      </c>
      <c r="F532" t="s">
        <v>126</v>
      </c>
      <c r="H532" t="s">
        <v>127</v>
      </c>
      <c r="I532" t="s">
        <v>45</v>
      </c>
      <c r="J532" s="9">
        <v>201401</v>
      </c>
      <c r="K532" t="s">
        <v>165</v>
      </c>
      <c r="L532" t="s">
        <v>50</v>
      </c>
      <c r="M532" t="s">
        <v>129</v>
      </c>
      <c r="N532" t="s">
        <v>47</v>
      </c>
      <c r="O532" t="s">
        <v>129</v>
      </c>
      <c r="P532">
        <v>-10035360.02</v>
      </c>
    </row>
    <row r="533" spans="1:16" x14ac:dyDescent="0.25">
      <c r="A533" t="s">
        <v>125</v>
      </c>
      <c r="B533" t="s">
        <v>211</v>
      </c>
      <c r="C533" t="s">
        <v>30</v>
      </c>
      <c r="D533" t="s">
        <v>54</v>
      </c>
      <c r="E533" t="s">
        <v>29</v>
      </c>
      <c r="F533" t="s">
        <v>126</v>
      </c>
      <c r="H533" t="s">
        <v>127</v>
      </c>
      <c r="I533" t="s">
        <v>45</v>
      </c>
      <c r="J533" s="9">
        <v>201405</v>
      </c>
      <c r="K533" t="s">
        <v>101</v>
      </c>
      <c r="L533" t="s">
        <v>38</v>
      </c>
      <c r="M533" t="s">
        <v>129</v>
      </c>
      <c r="N533" t="s">
        <v>47</v>
      </c>
      <c r="O533" t="s">
        <v>129</v>
      </c>
      <c r="P533">
        <v>0</v>
      </c>
    </row>
    <row r="534" spans="1:16" x14ac:dyDescent="0.25">
      <c r="A534" t="s">
        <v>125</v>
      </c>
      <c r="B534" t="s">
        <v>211</v>
      </c>
      <c r="C534" t="s">
        <v>30</v>
      </c>
      <c r="D534" t="s">
        <v>54</v>
      </c>
      <c r="E534" t="s">
        <v>29</v>
      </c>
      <c r="F534" t="s">
        <v>126</v>
      </c>
      <c r="H534" t="s">
        <v>127</v>
      </c>
      <c r="I534" t="s">
        <v>45</v>
      </c>
      <c r="J534" s="9">
        <v>201406</v>
      </c>
      <c r="K534" t="s">
        <v>128</v>
      </c>
      <c r="L534" t="s">
        <v>22</v>
      </c>
      <c r="M534" t="s">
        <v>129</v>
      </c>
      <c r="N534" t="s">
        <v>47</v>
      </c>
      <c r="O534" t="s">
        <v>129</v>
      </c>
      <c r="P534">
        <v>-0.01</v>
      </c>
    </row>
    <row r="535" spans="1:16" x14ac:dyDescent="0.25">
      <c r="A535" t="s">
        <v>125</v>
      </c>
      <c r="B535" t="s">
        <v>211</v>
      </c>
      <c r="C535" t="s">
        <v>30</v>
      </c>
      <c r="D535" t="s">
        <v>18</v>
      </c>
      <c r="E535" t="s">
        <v>19</v>
      </c>
      <c r="F535" t="s">
        <v>126</v>
      </c>
      <c r="H535" t="s">
        <v>127</v>
      </c>
      <c r="I535" t="s">
        <v>45</v>
      </c>
      <c r="J535" s="9">
        <v>201404</v>
      </c>
      <c r="K535" t="s">
        <v>51</v>
      </c>
      <c r="L535" t="s">
        <v>39</v>
      </c>
      <c r="M535" t="s">
        <v>129</v>
      </c>
      <c r="N535" t="s">
        <v>47</v>
      </c>
      <c r="O535" t="s">
        <v>129</v>
      </c>
      <c r="P535">
        <v>0</v>
      </c>
    </row>
    <row r="536" spans="1:16" x14ac:dyDescent="0.25">
      <c r="A536" t="s">
        <v>125</v>
      </c>
      <c r="B536" t="s">
        <v>211</v>
      </c>
      <c r="C536" t="s">
        <v>30</v>
      </c>
      <c r="D536" t="s">
        <v>18</v>
      </c>
      <c r="E536" t="s">
        <v>19</v>
      </c>
      <c r="F536" t="s">
        <v>394</v>
      </c>
      <c r="G536" t="s">
        <v>163</v>
      </c>
      <c r="H536" t="s">
        <v>104</v>
      </c>
      <c r="I536" t="s">
        <v>20</v>
      </c>
      <c r="J536" s="9">
        <v>201405</v>
      </c>
      <c r="K536" t="s">
        <v>135</v>
      </c>
      <c r="L536" t="s">
        <v>38</v>
      </c>
      <c r="M536" t="s">
        <v>395</v>
      </c>
      <c r="N536" t="s">
        <v>396</v>
      </c>
      <c r="O536" t="s">
        <v>395</v>
      </c>
      <c r="P536">
        <v>0</v>
      </c>
    </row>
    <row r="537" spans="1:16" x14ac:dyDescent="0.25">
      <c r="A537" t="s">
        <v>125</v>
      </c>
      <c r="B537" t="s">
        <v>211</v>
      </c>
      <c r="C537" t="s">
        <v>30</v>
      </c>
      <c r="D537" t="s">
        <v>18</v>
      </c>
      <c r="E537" t="s">
        <v>19</v>
      </c>
      <c r="F537" t="s">
        <v>394</v>
      </c>
      <c r="G537" t="s">
        <v>163</v>
      </c>
      <c r="H537" t="s">
        <v>104</v>
      </c>
      <c r="I537" t="s">
        <v>20</v>
      </c>
      <c r="J537" s="9">
        <v>201405</v>
      </c>
      <c r="K537" t="s">
        <v>37</v>
      </c>
      <c r="L537" t="s">
        <v>38</v>
      </c>
      <c r="M537" t="s">
        <v>395</v>
      </c>
      <c r="N537" t="s">
        <v>396</v>
      </c>
      <c r="O537" t="s">
        <v>395</v>
      </c>
      <c r="P537">
        <v>0</v>
      </c>
    </row>
    <row r="538" spans="1:16" x14ac:dyDescent="0.25">
      <c r="A538" t="s">
        <v>125</v>
      </c>
      <c r="B538" t="s">
        <v>211</v>
      </c>
      <c r="C538" t="s">
        <v>30</v>
      </c>
      <c r="D538" t="s">
        <v>18</v>
      </c>
      <c r="E538" t="s">
        <v>32</v>
      </c>
      <c r="F538" t="s">
        <v>397</v>
      </c>
      <c r="G538" t="s">
        <v>123</v>
      </c>
      <c r="H538" t="s">
        <v>34</v>
      </c>
      <c r="I538" t="s">
        <v>20</v>
      </c>
      <c r="J538" s="9">
        <v>201403</v>
      </c>
      <c r="K538" t="s">
        <v>35</v>
      </c>
      <c r="L538" t="s">
        <v>34</v>
      </c>
      <c r="M538" t="s">
        <v>130</v>
      </c>
      <c r="N538" t="s">
        <v>131</v>
      </c>
      <c r="O538" t="s">
        <v>263</v>
      </c>
      <c r="P538">
        <v>-20750.5</v>
      </c>
    </row>
    <row r="539" spans="1:16" x14ac:dyDescent="0.25">
      <c r="A539" t="s">
        <v>125</v>
      </c>
      <c r="B539" t="s">
        <v>211</v>
      </c>
      <c r="C539" t="s">
        <v>30</v>
      </c>
      <c r="D539" t="s">
        <v>18</v>
      </c>
      <c r="E539" t="s">
        <v>32</v>
      </c>
      <c r="F539" t="s">
        <v>397</v>
      </c>
      <c r="G539" t="s">
        <v>123</v>
      </c>
      <c r="H539" t="s">
        <v>34</v>
      </c>
      <c r="I539" t="s">
        <v>20</v>
      </c>
      <c r="J539" s="9">
        <v>201408</v>
      </c>
      <c r="K539" t="s">
        <v>61</v>
      </c>
      <c r="L539" t="s">
        <v>26</v>
      </c>
      <c r="M539" t="s">
        <v>130</v>
      </c>
      <c r="N539" t="s">
        <v>131</v>
      </c>
      <c r="O539" t="s">
        <v>263</v>
      </c>
      <c r="P539">
        <v>0</v>
      </c>
    </row>
    <row r="540" spans="1:16" x14ac:dyDescent="0.25">
      <c r="A540" t="s">
        <v>125</v>
      </c>
      <c r="B540" t="s">
        <v>211</v>
      </c>
      <c r="C540" t="s">
        <v>30</v>
      </c>
      <c r="D540" t="s">
        <v>18</v>
      </c>
      <c r="E540" t="s">
        <v>32</v>
      </c>
      <c r="F540" t="s">
        <v>398</v>
      </c>
      <c r="G540" t="s">
        <v>109</v>
      </c>
      <c r="H540" t="s">
        <v>22</v>
      </c>
      <c r="I540" t="s">
        <v>20</v>
      </c>
      <c r="J540" s="9">
        <v>201406</v>
      </c>
      <c r="K540" t="s">
        <v>70</v>
      </c>
      <c r="L540" t="s">
        <v>22</v>
      </c>
      <c r="M540" t="s">
        <v>130</v>
      </c>
      <c r="N540" t="s">
        <v>131</v>
      </c>
      <c r="O540" t="s">
        <v>301</v>
      </c>
      <c r="P540">
        <v>-8275.19</v>
      </c>
    </row>
    <row r="541" spans="1:16" x14ac:dyDescent="0.25">
      <c r="A541" t="s">
        <v>125</v>
      </c>
      <c r="B541" t="s">
        <v>211</v>
      </c>
      <c r="C541" t="s">
        <v>30</v>
      </c>
      <c r="D541" t="s">
        <v>18</v>
      </c>
      <c r="E541" t="s">
        <v>32</v>
      </c>
      <c r="F541" t="s">
        <v>398</v>
      </c>
      <c r="G541" t="s">
        <v>109</v>
      </c>
      <c r="H541" t="s">
        <v>22</v>
      </c>
      <c r="I541" t="s">
        <v>20</v>
      </c>
      <c r="J541" s="9">
        <v>201409</v>
      </c>
      <c r="K541" t="s">
        <v>57</v>
      </c>
      <c r="L541" t="s">
        <v>28</v>
      </c>
      <c r="M541" t="s">
        <v>130</v>
      </c>
      <c r="N541" t="s">
        <v>131</v>
      </c>
      <c r="O541" t="s">
        <v>301</v>
      </c>
      <c r="P541">
        <v>0</v>
      </c>
    </row>
    <row r="542" spans="1:16" x14ac:dyDescent="0.25">
      <c r="A542" t="s">
        <v>125</v>
      </c>
      <c r="B542" t="s">
        <v>211</v>
      </c>
      <c r="C542" t="s">
        <v>30</v>
      </c>
      <c r="D542" t="s">
        <v>18</v>
      </c>
      <c r="E542" t="s">
        <v>32</v>
      </c>
      <c r="F542" t="s">
        <v>399</v>
      </c>
      <c r="G542" t="s">
        <v>68</v>
      </c>
      <c r="I542" t="s">
        <v>20</v>
      </c>
      <c r="J542" s="9">
        <v>201408</v>
      </c>
      <c r="K542" t="s">
        <v>41</v>
      </c>
      <c r="L542" t="s">
        <v>26</v>
      </c>
      <c r="M542" t="s">
        <v>130</v>
      </c>
      <c r="N542" t="s">
        <v>131</v>
      </c>
      <c r="O542" t="s">
        <v>241</v>
      </c>
      <c r="P542">
        <v>-110574</v>
      </c>
    </row>
    <row r="543" spans="1:16" x14ac:dyDescent="0.25">
      <c r="A543" t="s">
        <v>125</v>
      </c>
      <c r="B543" t="s">
        <v>211</v>
      </c>
      <c r="C543" t="s">
        <v>30</v>
      </c>
      <c r="D543" t="s">
        <v>18</v>
      </c>
      <c r="E543" t="s">
        <v>32</v>
      </c>
      <c r="F543" t="s">
        <v>399</v>
      </c>
      <c r="G543" t="s">
        <v>68</v>
      </c>
      <c r="I543" t="s">
        <v>20</v>
      </c>
      <c r="J543" s="9">
        <v>201409</v>
      </c>
      <c r="K543" t="s">
        <v>43</v>
      </c>
      <c r="L543" t="s">
        <v>28</v>
      </c>
      <c r="M543" t="s">
        <v>130</v>
      </c>
      <c r="N543" t="s">
        <v>131</v>
      </c>
      <c r="O543" t="s">
        <v>241</v>
      </c>
      <c r="P543">
        <v>110574</v>
      </c>
    </row>
    <row r="544" spans="1:16" x14ac:dyDescent="0.25">
      <c r="A544" t="s">
        <v>125</v>
      </c>
      <c r="B544" t="s">
        <v>211</v>
      </c>
      <c r="C544" t="s">
        <v>30</v>
      </c>
      <c r="D544" t="s">
        <v>18</v>
      </c>
      <c r="E544" t="s">
        <v>32</v>
      </c>
      <c r="F544" t="s">
        <v>400</v>
      </c>
      <c r="G544" t="s">
        <v>228</v>
      </c>
      <c r="H544" t="s">
        <v>26</v>
      </c>
      <c r="I544" t="s">
        <v>20</v>
      </c>
      <c r="J544" s="9">
        <v>201408</v>
      </c>
      <c r="K544" t="s">
        <v>41</v>
      </c>
      <c r="L544" t="s">
        <v>26</v>
      </c>
      <c r="M544" t="s">
        <v>130</v>
      </c>
      <c r="N544" t="s">
        <v>131</v>
      </c>
      <c r="O544" t="s">
        <v>281</v>
      </c>
      <c r="P544">
        <v>-2200.96</v>
      </c>
    </row>
    <row r="545" spans="1:16" x14ac:dyDescent="0.25">
      <c r="A545" t="s">
        <v>125</v>
      </c>
      <c r="B545" t="s">
        <v>211</v>
      </c>
      <c r="C545" t="s">
        <v>30</v>
      </c>
      <c r="D545" t="s">
        <v>18</v>
      </c>
      <c r="E545" t="s">
        <v>32</v>
      </c>
      <c r="F545" t="s">
        <v>401</v>
      </c>
      <c r="G545" t="s">
        <v>393</v>
      </c>
      <c r="H545" t="s">
        <v>22</v>
      </c>
      <c r="I545" t="s">
        <v>20</v>
      </c>
      <c r="J545" s="9">
        <v>201405</v>
      </c>
      <c r="K545" t="s">
        <v>66</v>
      </c>
      <c r="L545" t="s">
        <v>38</v>
      </c>
      <c r="M545" t="s">
        <v>130</v>
      </c>
      <c r="N545" t="s">
        <v>131</v>
      </c>
      <c r="O545" t="s">
        <v>263</v>
      </c>
      <c r="P545">
        <v>-1626</v>
      </c>
    </row>
    <row r="546" spans="1:16" x14ac:dyDescent="0.25">
      <c r="A546" t="s">
        <v>125</v>
      </c>
      <c r="B546" t="s">
        <v>211</v>
      </c>
      <c r="C546" t="s">
        <v>30</v>
      </c>
      <c r="D546" t="s">
        <v>18</v>
      </c>
      <c r="E546" t="s">
        <v>32</v>
      </c>
      <c r="F546" t="s">
        <v>401</v>
      </c>
      <c r="G546" t="s">
        <v>393</v>
      </c>
      <c r="H546" t="s">
        <v>22</v>
      </c>
      <c r="I546" t="s">
        <v>20</v>
      </c>
      <c r="J546" s="9">
        <v>201408</v>
      </c>
      <c r="K546" t="s">
        <v>61</v>
      </c>
      <c r="L546" t="s">
        <v>26</v>
      </c>
      <c r="M546" t="s">
        <v>130</v>
      </c>
      <c r="N546" t="s">
        <v>131</v>
      </c>
      <c r="O546" t="s">
        <v>263</v>
      </c>
      <c r="P546">
        <v>0</v>
      </c>
    </row>
    <row r="547" spans="1:16" x14ac:dyDescent="0.25">
      <c r="A547" t="s">
        <v>125</v>
      </c>
      <c r="B547" t="s">
        <v>211</v>
      </c>
      <c r="C547" t="s">
        <v>30</v>
      </c>
      <c r="D547" t="s">
        <v>18</v>
      </c>
      <c r="E547" t="s">
        <v>32</v>
      </c>
      <c r="F547" t="s">
        <v>402</v>
      </c>
      <c r="G547" t="s">
        <v>60</v>
      </c>
      <c r="H547" t="s">
        <v>22</v>
      </c>
      <c r="I547" t="s">
        <v>20</v>
      </c>
      <c r="J547" s="9">
        <v>201406</v>
      </c>
      <c r="K547" t="s">
        <v>70</v>
      </c>
      <c r="L547" t="s">
        <v>22</v>
      </c>
      <c r="M547" t="s">
        <v>130</v>
      </c>
      <c r="N547" t="s">
        <v>131</v>
      </c>
      <c r="O547" t="s">
        <v>263</v>
      </c>
      <c r="P547">
        <v>-5750</v>
      </c>
    </row>
    <row r="548" spans="1:16" x14ac:dyDescent="0.25">
      <c r="A548" t="s">
        <v>125</v>
      </c>
      <c r="B548" t="s">
        <v>211</v>
      </c>
      <c r="C548" t="s">
        <v>30</v>
      </c>
      <c r="D548" t="s">
        <v>18</v>
      </c>
      <c r="E548" t="s">
        <v>32</v>
      </c>
      <c r="F548" t="s">
        <v>402</v>
      </c>
      <c r="G548" t="s">
        <v>60</v>
      </c>
      <c r="H548" t="s">
        <v>22</v>
      </c>
      <c r="I548" t="s">
        <v>20</v>
      </c>
      <c r="J548" s="9">
        <v>201409</v>
      </c>
      <c r="K548" t="s">
        <v>57</v>
      </c>
      <c r="L548" t="s">
        <v>28</v>
      </c>
      <c r="M548" t="s">
        <v>130</v>
      </c>
      <c r="N548" t="s">
        <v>131</v>
      </c>
      <c r="O548" t="s">
        <v>263</v>
      </c>
      <c r="P548">
        <v>0</v>
      </c>
    </row>
    <row r="549" spans="1:16" x14ac:dyDescent="0.25">
      <c r="A549" t="s">
        <v>125</v>
      </c>
      <c r="B549" t="s">
        <v>211</v>
      </c>
      <c r="C549" t="s">
        <v>30</v>
      </c>
      <c r="D549" t="s">
        <v>18</v>
      </c>
      <c r="E549" t="s">
        <v>29</v>
      </c>
      <c r="F549" t="s">
        <v>126</v>
      </c>
      <c r="H549" t="s">
        <v>127</v>
      </c>
      <c r="I549" t="s">
        <v>45</v>
      </c>
      <c r="J549" s="9">
        <v>201401</v>
      </c>
      <c r="K549" t="s">
        <v>165</v>
      </c>
      <c r="L549" t="s">
        <v>50</v>
      </c>
      <c r="M549" t="s">
        <v>129</v>
      </c>
      <c r="N549" t="s">
        <v>47</v>
      </c>
      <c r="O549" t="s">
        <v>129</v>
      </c>
      <c r="P549">
        <v>-19449776.809999999</v>
      </c>
    </row>
    <row r="550" spans="1:16" x14ac:dyDescent="0.25">
      <c r="A550" t="s">
        <v>125</v>
      </c>
      <c r="B550" t="s">
        <v>211</v>
      </c>
      <c r="C550" t="s">
        <v>30</v>
      </c>
      <c r="D550" t="s">
        <v>18</v>
      </c>
      <c r="E550" t="s">
        <v>29</v>
      </c>
      <c r="F550" t="s">
        <v>126</v>
      </c>
      <c r="H550" t="s">
        <v>127</v>
      </c>
      <c r="I550" t="s">
        <v>45</v>
      </c>
      <c r="J550" s="9">
        <v>201405</v>
      </c>
      <c r="K550" t="s">
        <v>101</v>
      </c>
      <c r="L550" t="s">
        <v>38</v>
      </c>
      <c r="M550" t="s">
        <v>129</v>
      </c>
      <c r="N550" t="s">
        <v>47</v>
      </c>
      <c r="O550" t="s">
        <v>129</v>
      </c>
      <c r="P550">
        <v>0</v>
      </c>
    </row>
    <row r="551" spans="1:16" x14ac:dyDescent="0.25">
      <c r="A551" t="s">
        <v>125</v>
      </c>
      <c r="B551" t="s">
        <v>211</v>
      </c>
      <c r="C551" t="s">
        <v>30</v>
      </c>
      <c r="D551" t="s">
        <v>59</v>
      </c>
      <c r="E551" t="s">
        <v>19</v>
      </c>
      <c r="F551" t="s">
        <v>276</v>
      </c>
      <c r="G551" t="s">
        <v>141</v>
      </c>
      <c r="H551" t="s">
        <v>39</v>
      </c>
      <c r="I551" t="s">
        <v>20</v>
      </c>
      <c r="J551" s="9">
        <v>201404</v>
      </c>
      <c r="K551" t="s">
        <v>56</v>
      </c>
      <c r="L551" t="s">
        <v>39</v>
      </c>
      <c r="M551" t="s">
        <v>130</v>
      </c>
      <c r="N551" t="s">
        <v>131</v>
      </c>
      <c r="O551" t="s">
        <v>277</v>
      </c>
      <c r="P551">
        <v>106433.11</v>
      </c>
    </row>
    <row r="552" spans="1:16" x14ac:dyDescent="0.25">
      <c r="A552" t="s">
        <v>125</v>
      </c>
      <c r="B552" t="s">
        <v>211</v>
      </c>
      <c r="C552" t="s">
        <v>30</v>
      </c>
      <c r="D552" t="s">
        <v>59</v>
      </c>
      <c r="E552" t="s">
        <v>19</v>
      </c>
      <c r="F552" t="s">
        <v>276</v>
      </c>
      <c r="G552" t="s">
        <v>141</v>
      </c>
      <c r="H552" t="s">
        <v>39</v>
      </c>
      <c r="I552" t="s">
        <v>20</v>
      </c>
      <c r="J552" s="9">
        <v>201406</v>
      </c>
      <c r="K552" t="s">
        <v>21</v>
      </c>
      <c r="L552" t="s">
        <v>22</v>
      </c>
      <c r="M552" t="s">
        <v>130</v>
      </c>
      <c r="N552" t="s">
        <v>131</v>
      </c>
      <c r="O552" t="s">
        <v>277</v>
      </c>
      <c r="P552">
        <v>-4480.8599999999997</v>
      </c>
    </row>
    <row r="553" spans="1:16" x14ac:dyDescent="0.25">
      <c r="A553" t="s">
        <v>125</v>
      </c>
      <c r="B553" t="s">
        <v>211</v>
      </c>
      <c r="C553" t="s">
        <v>30</v>
      </c>
      <c r="D553" t="s">
        <v>59</v>
      </c>
      <c r="E553" t="s">
        <v>19</v>
      </c>
      <c r="F553" t="s">
        <v>276</v>
      </c>
      <c r="G553" t="s">
        <v>141</v>
      </c>
      <c r="H553" t="s">
        <v>39</v>
      </c>
      <c r="I553" t="s">
        <v>20</v>
      </c>
      <c r="J553" s="9">
        <v>201408</v>
      </c>
      <c r="K553" t="s">
        <v>61</v>
      </c>
      <c r="L553" t="s">
        <v>26</v>
      </c>
      <c r="M553" t="s">
        <v>130</v>
      </c>
      <c r="N553" t="s">
        <v>131</v>
      </c>
      <c r="O553" t="s">
        <v>277</v>
      </c>
      <c r="P553">
        <v>0</v>
      </c>
    </row>
    <row r="554" spans="1:16" x14ac:dyDescent="0.25">
      <c r="A554" t="s">
        <v>125</v>
      </c>
      <c r="B554" t="s">
        <v>211</v>
      </c>
      <c r="C554" t="s">
        <v>30</v>
      </c>
      <c r="D554" t="s">
        <v>59</v>
      </c>
      <c r="E554" t="s">
        <v>19</v>
      </c>
      <c r="F554" t="s">
        <v>256</v>
      </c>
      <c r="G554" t="s">
        <v>180</v>
      </c>
      <c r="H554" t="s">
        <v>22</v>
      </c>
      <c r="I554" t="s">
        <v>20</v>
      </c>
      <c r="J554" s="9">
        <v>201406</v>
      </c>
      <c r="K554" t="s">
        <v>21</v>
      </c>
      <c r="L554" t="s">
        <v>22</v>
      </c>
      <c r="M554" t="s">
        <v>130</v>
      </c>
      <c r="N554" t="s">
        <v>131</v>
      </c>
      <c r="O554" t="s">
        <v>213</v>
      </c>
      <c r="P554">
        <v>16418.77</v>
      </c>
    </row>
    <row r="555" spans="1:16" x14ac:dyDescent="0.25">
      <c r="A555" t="s">
        <v>125</v>
      </c>
      <c r="B555" t="s">
        <v>211</v>
      </c>
      <c r="C555" t="s">
        <v>30</v>
      </c>
      <c r="D555" t="s">
        <v>59</v>
      </c>
      <c r="E555" t="s">
        <v>19</v>
      </c>
      <c r="F555" t="s">
        <v>256</v>
      </c>
      <c r="G555" t="s">
        <v>180</v>
      </c>
      <c r="H555" t="s">
        <v>22</v>
      </c>
      <c r="I555" t="s">
        <v>20</v>
      </c>
      <c r="J555" s="9">
        <v>201407</v>
      </c>
      <c r="K555" t="s">
        <v>23</v>
      </c>
      <c r="L555" t="s">
        <v>24</v>
      </c>
      <c r="M555" t="s">
        <v>130</v>
      </c>
      <c r="N555" t="s">
        <v>131</v>
      </c>
      <c r="O555" t="s">
        <v>213</v>
      </c>
      <c r="P555">
        <v>528.9</v>
      </c>
    </row>
    <row r="556" spans="1:16" x14ac:dyDescent="0.25">
      <c r="A556" t="s">
        <v>125</v>
      </c>
      <c r="B556" t="s">
        <v>211</v>
      </c>
      <c r="C556" t="s">
        <v>30</v>
      </c>
      <c r="D556" t="s">
        <v>59</v>
      </c>
      <c r="E556" t="s">
        <v>19</v>
      </c>
      <c r="F556" t="s">
        <v>256</v>
      </c>
      <c r="G556" t="s">
        <v>180</v>
      </c>
      <c r="H556" t="s">
        <v>22</v>
      </c>
      <c r="I556" t="s">
        <v>20</v>
      </c>
      <c r="J556" s="9">
        <v>201408</v>
      </c>
      <c r="K556" t="s">
        <v>25</v>
      </c>
      <c r="L556" t="s">
        <v>26</v>
      </c>
      <c r="M556" t="s">
        <v>130</v>
      </c>
      <c r="N556" t="s">
        <v>131</v>
      </c>
      <c r="O556" t="s">
        <v>213</v>
      </c>
      <c r="P556">
        <v>22.33</v>
      </c>
    </row>
    <row r="557" spans="1:16" x14ac:dyDescent="0.25">
      <c r="A557" t="s">
        <v>125</v>
      </c>
      <c r="B557" t="s">
        <v>211</v>
      </c>
      <c r="C557" t="s">
        <v>30</v>
      </c>
      <c r="D557" t="s">
        <v>59</v>
      </c>
      <c r="E557" t="s">
        <v>19</v>
      </c>
      <c r="F557" t="s">
        <v>256</v>
      </c>
      <c r="G557" t="s">
        <v>180</v>
      </c>
      <c r="H557" t="s">
        <v>22</v>
      </c>
      <c r="I557" t="s">
        <v>20</v>
      </c>
      <c r="J557" s="9">
        <v>201409</v>
      </c>
      <c r="K557" t="s">
        <v>57</v>
      </c>
      <c r="L557" t="s">
        <v>28</v>
      </c>
      <c r="M557" t="s">
        <v>130</v>
      </c>
      <c r="N557" t="s">
        <v>131</v>
      </c>
      <c r="O557" t="s">
        <v>213</v>
      </c>
      <c r="P557">
        <v>0</v>
      </c>
    </row>
    <row r="558" spans="1:16" x14ac:dyDescent="0.25">
      <c r="A558" t="s">
        <v>125</v>
      </c>
      <c r="B558" t="s">
        <v>211</v>
      </c>
      <c r="C558" t="s">
        <v>30</v>
      </c>
      <c r="D558" t="s">
        <v>59</v>
      </c>
      <c r="E558" t="s">
        <v>19</v>
      </c>
      <c r="F558" t="s">
        <v>257</v>
      </c>
      <c r="G558" t="s">
        <v>46</v>
      </c>
      <c r="H558" t="s">
        <v>22</v>
      </c>
      <c r="I558" t="s">
        <v>20</v>
      </c>
      <c r="J558" s="9">
        <v>201406</v>
      </c>
      <c r="K558" t="s">
        <v>21</v>
      </c>
      <c r="L558" t="s">
        <v>22</v>
      </c>
      <c r="M558" t="s">
        <v>130</v>
      </c>
      <c r="N558" t="s">
        <v>131</v>
      </c>
      <c r="O558" t="s">
        <v>213</v>
      </c>
      <c r="P558">
        <v>18503.849999999999</v>
      </c>
    </row>
    <row r="559" spans="1:16" x14ac:dyDescent="0.25">
      <c r="A559" t="s">
        <v>125</v>
      </c>
      <c r="B559" t="s">
        <v>211</v>
      </c>
      <c r="C559" t="s">
        <v>30</v>
      </c>
      <c r="D559" t="s">
        <v>59</v>
      </c>
      <c r="E559" t="s">
        <v>19</v>
      </c>
      <c r="F559" t="s">
        <v>257</v>
      </c>
      <c r="G559" t="s">
        <v>46</v>
      </c>
      <c r="H559" t="s">
        <v>22</v>
      </c>
      <c r="I559" t="s">
        <v>20</v>
      </c>
      <c r="J559" s="9">
        <v>201407</v>
      </c>
      <c r="K559" t="s">
        <v>23</v>
      </c>
      <c r="L559" t="s">
        <v>24</v>
      </c>
      <c r="M559" t="s">
        <v>130</v>
      </c>
      <c r="N559" t="s">
        <v>131</v>
      </c>
      <c r="O559" t="s">
        <v>213</v>
      </c>
      <c r="P559">
        <v>639.13</v>
      </c>
    </row>
    <row r="560" spans="1:16" x14ac:dyDescent="0.25">
      <c r="A560" t="s">
        <v>125</v>
      </c>
      <c r="B560" t="s">
        <v>211</v>
      </c>
      <c r="C560" t="s">
        <v>30</v>
      </c>
      <c r="D560" t="s">
        <v>59</v>
      </c>
      <c r="E560" t="s">
        <v>19</v>
      </c>
      <c r="F560" t="s">
        <v>257</v>
      </c>
      <c r="G560" t="s">
        <v>46</v>
      </c>
      <c r="H560" t="s">
        <v>22</v>
      </c>
      <c r="I560" t="s">
        <v>20</v>
      </c>
      <c r="J560" s="9">
        <v>201408</v>
      </c>
      <c r="K560" t="s">
        <v>25</v>
      </c>
      <c r="L560" t="s">
        <v>26</v>
      </c>
      <c r="M560" t="s">
        <v>130</v>
      </c>
      <c r="N560" t="s">
        <v>131</v>
      </c>
      <c r="O560" t="s">
        <v>213</v>
      </c>
      <c r="P560">
        <v>25.16</v>
      </c>
    </row>
    <row r="561" spans="1:16" x14ac:dyDescent="0.25">
      <c r="A561" t="s">
        <v>125</v>
      </c>
      <c r="B561" t="s">
        <v>211</v>
      </c>
      <c r="C561" t="s">
        <v>30</v>
      </c>
      <c r="D561" t="s">
        <v>59</v>
      </c>
      <c r="E561" t="s">
        <v>19</v>
      </c>
      <c r="F561" t="s">
        <v>257</v>
      </c>
      <c r="G561" t="s">
        <v>46</v>
      </c>
      <c r="H561" t="s">
        <v>22</v>
      </c>
      <c r="I561" t="s">
        <v>20</v>
      </c>
      <c r="J561" s="9">
        <v>201409</v>
      </c>
      <c r="K561" t="s">
        <v>57</v>
      </c>
      <c r="L561" t="s">
        <v>28</v>
      </c>
      <c r="M561" t="s">
        <v>130</v>
      </c>
      <c r="N561" t="s">
        <v>131</v>
      </c>
      <c r="O561" t="s">
        <v>213</v>
      </c>
      <c r="P561">
        <v>0</v>
      </c>
    </row>
    <row r="562" spans="1:16" x14ac:dyDescent="0.25">
      <c r="A562" t="s">
        <v>125</v>
      </c>
      <c r="B562" t="s">
        <v>211</v>
      </c>
      <c r="C562" t="s">
        <v>30</v>
      </c>
      <c r="D562" t="s">
        <v>59</v>
      </c>
      <c r="E562" t="s">
        <v>19</v>
      </c>
      <c r="F562" t="s">
        <v>403</v>
      </c>
      <c r="G562" t="s">
        <v>64</v>
      </c>
      <c r="H562" t="s">
        <v>24</v>
      </c>
      <c r="I562" t="s">
        <v>20</v>
      </c>
      <c r="J562" s="9">
        <v>201407</v>
      </c>
      <c r="K562" t="s">
        <v>23</v>
      </c>
      <c r="L562" t="s">
        <v>24</v>
      </c>
      <c r="M562" t="s">
        <v>130</v>
      </c>
      <c r="N562" t="s">
        <v>131</v>
      </c>
      <c r="O562" t="s">
        <v>213</v>
      </c>
      <c r="P562">
        <v>15186.73</v>
      </c>
    </row>
    <row r="563" spans="1:16" x14ac:dyDescent="0.25">
      <c r="A563" t="s">
        <v>125</v>
      </c>
      <c r="B563" t="s">
        <v>211</v>
      </c>
      <c r="C563" t="s">
        <v>30</v>
      </c>
      <c r="D563" t="s">
        <v>59</v>
      </c>
      <c r="E563" t="s">
        <v>19</v>
      </c>
      <c r="F563" t="s">
        <v>404</v>
      </c>
      <c r="G563" t="s">
        <v>64</v>
      </c>
      <c r="H563" t="s">
        <v>24</v>
      </c>
      <c r="I563" t="s">
        <v>20</v>
      </c>
      <c r="J563" s="9">
        <v>201407</v>
      </c>
      <c r="K563" t="s">
        <v>23</v>
      </c>
      <c r="L563" t="s">
        <v>24</v>
      </c>
      <c r="M563" t="s">
        <v>130</v>
      </c>
      <c r="N563" t="s">
        <v>131</v>
      </c>
      <c r="O563" t="s">
        <v>213</v>
      </c>
      <c r="P563">
        <v>-14860.09</v>
      </c>
    </row>
    <row r="564" spans="1:16" x14ac:dyDescent="0.25">
      <c r="A564" t="s">
        <v>125</v>
      </c>
      <c r="B564" t="s">
        <v>211</v>
      </c>
      <c r="C564" t="s">
        <v>30</v>
      </c>
      <c r="D564" t="s">
        <v>59</v>
      </c>
      <c r="E564" t="s">
        <v>19</v>
      </c>
      <c r="F564" t="s">
        <v>282</v>
      </c>
      <c r="G564" t="s">
        <v>34</v>
      </c>
      <c r="H564" t="s">
        <v>39</v>
      </c>
      <c r="I564" t="s">
        <v>20</v>
      </c>
      <c r="J564" s="9">
        <v>201404</v>
      </c>
      <c r="K564" t="s">
        <v>56</v>
      </c>
      <c r="L564" t="s">
        <v>39</v>
      </c>
      <c r="M564" t="s">
        <v>130</v>
      </c>
      <c r="N564" t="s">
        <v>131</v>
      </c>
      <c r="O564" t="s">
        <v>217</v>
      </c>
      <c r="P564">
        <v>6174.24</v>
      </c>
    </row>
    <row r="565" spans="1:16" x14ac:dyDescent="0.25">
      <c r="A565" t="s">
        <v>125</v>
      </c>
      <c r="B565" t="s">
        <v>211</v>
      </c>
      <c r="C565" t="s">
        <v>30</v>
      </c>
      <c r="D565" t="s">
        <v>59</v>
      </c>
      <c r="E565" t="s">
        <v>19</v>
      </c>
      <c r="F565" t="s">
        <v>282</v>
      </c>
      <c r="G565" t="s">
        <v>34</v>
      </c>
      <c r="H565" t="s">
        <v>39</v>
      </c>
      <c r="I565" t="s">
        <v>20</v>
      </c>
      <c r="J565" s="9">
        <v>201407</v>
      </c>
      <c r="K565" t="s">
        <v>36</v>
      </c>
      <c r="L565" t="s">
        <v>24</v>
      </c>
      <c r="M565" t="s">
        <v>130</v>
      </c>
      <c r="N565" t="s">
        <v>131</v>
      </c>
      <c r="O565" t="s">
        <v>217</v>
      </c>
      <c r="P565">
        <v>0</v>
      </c>
    </row>
    <row r="566" spans="1:16" x14ac:dyDescent="0.25">
      <c r="A566" t="s">
        <v>125</v>
      </c>
      <c r="B566" t="s">
        <v>211</v>
      </c>
      <c r="C566" t="s">
        <v>30</v>
      </c>
      <c r="D566" t="s">
        <v>59</v>
      </c>
      <c r="E566" t="s">
        <v>19</v>
      </c>
      <c r="F566" t="s">
        <v>397</v>
      </c>
      <c r="G566" t="s">
        <v>123</v>
      </c>
      <c r="H566" t="s">
        <v>34</v>
      </c>
      <c r="I566" t="s">
        <v>20</v>
      </c>
      <c r="J566" s="9">
        <v>201403</v>
      </c>
      <c r="K566" t="s">
        <v>55</v>
      </c>
      <c r="L566" t="s">
        <v>34</v>
      </c>
      <c r="M566" t="s">
        <v>130</v>
      </c>
      <c r="N566" t="s">
        <v>131</v>
      </c>
      <c r="O566" t="s">
        <v>263</v>
      </c>
      <c r="P566">
        <v>18381.490000000002</v>
      </c>
    </row>
    <row r="567" spans="1:16" x14ac:dyDescent="0.25">
      <c r="A567" t="s">
        <v>125</v>
      </c>
      <c r="B567" t="s">
        <v>211</v>
      </c>
      <c r="C567" t="s">
        <v>30</v>
      </c>
      <c r="D567" t="s">
        <v>59</v>
      </c>
      <c r="E567" t="s">
        <v>19</v>
      </c>
      <c r="F567" t="s">
        <v>397</v>
      </c>
      <c r="G567" t="s">
        <v>123</v>
      </c>
      <c r="H567" t="s">
        <v>34</v>
      </c>
      <c r="I567" t="s">
        <v>20</v>
      </c>
      <c r="J567" s="9">
        <v>201404</v>
      </c>
      <c r="K567" t="s">
        <v>56</v>
      </c>
      <c r="L567" t="s">
        <v>39</v>
      </c>
      <c r="M567" t="s">
        <v>130</v>
      </c>
      <c r="N567" t="s">
        <v>131</v>
      </c>
      <c r="O567" t="s">
        <v>263</v>
      </c>
      <c r="P567">
        <v>0.39</v>
      </c>
    </row>
    <row r="568" spans="1:16" x14ac:dyDescent="0.25">
      <c r="A568" t="s">
        <v>125</v>
      </c>
      <c r="B568" t="s">
        <v>211</v>
      </c>
      <c r="C568" t="s">
        <v>30</v>
      </c>
      <c r="D568" t="s">
        <v>59</v>
      </c>
      <c r="E568" t="s">
        <v>19</v>
      </c>
      <c r="F568" t="s">
        <v>397</v>
      </c>
      <c r="G568" t="s">
        <v>123</v>
      </c>
      <c r="H568" t="s">
        <v>34</v>
      </c>
      <c r="I568" t="s">
        <v>20</v>
      </c>
      <c r="J568" s="9">
        <v>201408</v>
      </c>
      <c r="K568" t="s">
        <v>61</v>
      </c>
      <c r="L568" t="s">
        <v>26</v>
      </c>
      <c r="M568" t="s">
        <v>130</v>
      </c>
      <c r="N568" t="s">
        <v>131</v>
      </c>
      <c r="O568" t="s">
        <v>263</v>
      </c>
      <c r="P568">
        <v>0</v>
      </c>
    </row>
    <row r="569" spans="1:16" x14ac:dyDescent="0.25">
      <c r="A569" t="s">
        <v>125</v>
      </c>
      <c r="B569" t="s">
        <v>211</v>
      </c>
      <c r="C569" t="s">
        <v>30</v>
      </c>
      <c r="D569" t="s">
        <v>59</v>
      </c>
      <c r="E569" t="s">
        <v>19</v>
      </c>
      <c r="F569" t="s">
        <v>398</v>
      </c>
      <c r="G569" t="s">
        <v>109</v>
      </c>
      <c r="H569" t="s">
        <v>22</v>
      </c>
      <c r="I569" t="s">
        <v>20</v>
      </c>
      <c r="J569" s="9">
        <v>201406</v>
      </c>
      <c r="K569" t="s">
        <v>21</v>
      </c>
      <c r="L569" t="s">
        <v>22</v>
      </c>
      <c r="M569" t="s">
        <v>130</v>
      </c>
      <c r="N569" t="s">
        <v>131</v>
      </c>
      <c r="O569" t="s">
        <v>301</v>
      </c>
      <c r="P569">
        <v>8453.77</v>
      </c>
    </row>
    <row r="570" spans="1:16" x14ac:dyDescent="0.25">
      <c r="A570" t="s">
        <v>125</v>
      </c>
      <c r="B570" t="s">
        <v>211</v>
      </c>
      <c r="C570" t="s">
        <v>30</v>
      </c>
      <c r="D570" t="s">
        <v>59</v>
      </c>
      <c r="E570" t="s">
        <v>19</v>
      </c>
      <c r="F570" t="s">
        <v>398</v>
      </c>
      <c r="G570" t="s">
        <v>109</v>
      </c>
      <c r="H570" t="s">
        <v>22</v>
      </c>
      <c r="I570" t="s">
        <v>20</v>
      </c>
      <c r="J570" s="9">
        <v>201407</v>
      </c>
      <c r="K570" t="s">
        <v>23</v>
      </c>
      <c r="L570" t="s">
        <v>24</v>
      </c>
      <c r="M570" t="s">
        <v>130</v>
      </c>
      <c r="N570" t="s">
        <v>131</v>
      </c>
      <c r="O570" t="s">
        <v>301</v>
      </c>
      <c r="P570">
        <v>101.93</v>
      </c>
    </row>
    <row r="571" spans="1:16" x14ac:dyDescent="0.25">
      <c r="A571" t="s">
        <v>125</v>
      </c>
      <c r="B571" t="s">
        <v>211</v>
      </c>
      <c r="C571" t="s">
        <v>30</v>
      </c>
      <c r="D571" t="s">
        <v>59</v>
      </c>
      <c r="E571" t="s">
        <v>19</v>
      </c>
      <c r="F571" t="s">
        <v>398</v>
      </c>
      <c r="G571" t="s">
        <v>109</v>
      </c>
      <c r="H571" t="s">
        <v>22</v>
      </c>
      <c r="I571" t="s">
        <v>20</v>
      </c>
      <c r="J571" s="9">
        <v>201408</v>
      </c>
      <c r="K571" t="s">
        <v>25</v>
      </c>
      <c r="L571" t="s">
        <v>26</v>
      </c>
      <c r="M571" t="s">
        <v>130</v>
      </c>
      <c r="N571" t="s">
        <v>131</v>
      </c>
      <c r="O571" t="s">
        <v>301</v>
      </c>
      <c r="P571">
        <v>-29.21</v>
      </c>
    </row>
    <row r="572" spans="1:16" x14ac:dyDescent="0.25">
      <c r="A572" t="s">
        <v>125</v>
      </c>
      <c r="B572" t="s">
        <v>211</v>
      </c>
      <c r="C572" t="s">
        <v>30</v>
      </c>
      <c r="D572" t="s">
        <v>59</v>
      </c>
      <c r="E572" t="s">
        <v>19</v>
      </c>
      <c r="F572" t="s">
        <v>398</v>
      </c>
      <c r="G572" t="s">
        <v>109</v>
      </c>
      <c r="H572" t="s">
        <v>22</v>
      </c>
      <c r="I572" t="s">
        <v>20</v>
      </c>
      <c r="J572" s="9">
        <v>201409</v>
      </c>
      <c r="K572" t="s">
        <v>57</v>
      </c>
      <c r="L572" t="s">
        <v>28</v>
      </c>
      <c r="M572" t="s">
        <v>130</v>
      </c>
      <c r="N572" t="s">
        <v>131</v>
      </c>
      <c r="O572" t="s">
        <v>301</v>
      </c>
      <c r="P572">
        <v>-2.2999999999999998</v>
      </c>
    </row>
    <row r="573" spans="1:16" x14ac:dyDescent="0.25">
      <c r="A573" t="s">
        <v>125</v>
      </c>
      <c r="B573" t="s">
        <v>211</v>
      </c>
      <c r="C573" t="s">
        <v>30</v>
      </c>
      <c r="D573" t="s">
        <v>59</v>
      </c>
      <c r="E573" t="s">
        <v>19</v>
      </c>
      <c r="F573" t="s">
        <v>405</v>
      </c>
      <c r="G573" t="s">
        <v>24</v>
      </c>
      <c r="H573" t="s">
        <v>24</v>
      </c>
      <c r="I573" t="s">
        <v>20</v>
      </c>
      <c r="J573" s="9">
        <v>201407</v>
      </c>
      <c r="K573" t="s">
        <v>23</v>
      </c>
      <c r="L573" t="s">
        <v>24</v>
      </c>
      <c r="M573" t="s">
        <v>130</v>
      </c>
      <c r="N573" t="s">
        <v>131</v>
      </c>
      <c r="O573" t="s">
        <v>279</v>
      </c>
      <c r="P573">
        <v>6860.92</v>
      </c>
    </row>
    <row r="574" spans="1:16" x14ac:dyDescent="0.25">
      <c r="A574" t="s">
        <v>125</v>
      </c>
      <c r="B574" t="s">
        <v>211</v>
      </c>
      <c r="C574" t="s">
        <v>30</v>
      </c>
      <c r="D574" t="s">
        <v>59</v>
      </c>
      <c r="E574" t="s">
        <v>19</v>
      </c>
      <c r="F574" t="s">
        <v>265</v>
      </c>
      <c r="G574" t="s">
        <v>22</v>
      </c>
      <c r="H574" t="s">
        <v>22</v>
      </c>
      <c r="I574" t="s">
        <v>20</v>
      </c>
      <c r="J574" s="9">
        <v>201406</v>
      </c>
      <c r="K574" t="s">
        <v>21</v>
      </c>
      <c r="L574" t="s">
        <v>22</v>
      </c>
      <c r="M574" t="s">
        <v>130</v>
      </c>
      <c r="N574" t="s">
        <v>131</v>
      </c>
      <c r="O574" t="s">
        <v>213</v>
      </c>
      <c r="P574">
        <v>-67182.820000000007</v>
      </c>
    </row>
    <row r="575" spans="1:16" x14ac:dyDescent="0.25">
      <c r="A575" t="s">
        <v>125</v>
      </c>
      <c r="B575" t="s">
        <v>211</v>
      </c>
      <c r="C575" t="s">
        <v>30</v>
      </c>
      <c r="D575" t="s">
        <v>59</v>
      </c>
      <c r="E575" t="s">
        <v>19</v>
      </c>
      <c r="F575" t="s">
        <v>265</v>
      </c>
      <c r="G575" t="s">
        <v>22</v>
      </c>
      <c r="H575" t="s">
        <v>22</v>
      </c>
      <c r="I575" t="s">
        <v>20</v>
      </c>
      <c r="J575" s="9">
        <v>201409</v>
      </c>
      <c r="K575" t="s">
        <v>57</v>
      </c>
      <c r="L575" t="s">
        <v>28</v>
      </c>
      <c r="M575" t="s">
        <v>130</v>
      </c>
      <c r="N575" t="s">
        <v>131</v>
      </c>
      <c r="O575" t="s">
        <v>213</v>
      </c>
      <c r="P575">
        <v>0</v>
      </c>
    </row>
    <row r="576" spans="1:16" x14ac:dyDescent="0.25">
      <c r="A576" t="s">
        <v>125</v>
      </c>
      <c r="B576" t="s">
        <v>211</v>
      </c>
      <c r="C576" t="s">
        <v>30</v>
      </c>
      <c r="D576" t="s">
        <v>59</v>
      </c>
      <c r="E576" t="s">
        <v>19</v>
      </c>
      <c r="F576" t="s">
        <v>406</v>
      </c>
      <c r="G576" t="s">
        <v>24</v>
      </c>
      <c r="H576" t="s">
        <v>24</v>
      </c>
      <c r="I576" t="s">
        <v>20</v>
      </c>
      <c r="J576" s="9">
        <v>201407</v>
      </c>
      <c r="K576" t="s">
        <v>23</v>
      </c>
      <c r="L576" t="s">
        <v>24</v>
      </c>
      <c r="M576" t="s">
        <v>130</v>
      </c>
      <c r="N576" t="s">
        <v>131</v>
      </c>
      <c r="O576" t="s">
        <v>213</v>
      </c>
      <c r="P576">
        <v>-15199.36</v>
      </c>
    </row>
    <row r="577" spans="1:16" x14ac:dyDescent="0.25">
      <c r="A577" t="s">
        <v>125</v>
      </c>
      <c r="B577" t="s">
        <v>211</v>
      </c>
      <c r="C577" t="s">
        <v>30</v>
      </c>
      <c r="D577" t="s">
        <v>59</v>
      </c>
      <c r="E577" t="s">
        <v>19</v>
      </c>
      <c r="F577" t="s">
        <v>235</v>
      </c>
      <c r="G577" t="s">
        <v>63</v>
      </c>
      <c r="H577" t="s">
        <v>34</v>
      </c>
      <c r="I577" t="s">
        <v>20</v>
      </c>
      <c r="J577" s="9">
        <v>201403</v>
      </c>
      <c r="K577" t="s">
        <v>55</v>
      </c>
      <c r="L577" t="s">
        <v>34</v>
      </c>
      <c r="M577" t="s">
        <v>130</v>
      </c>
      <c r="N577" t="s">
        <v>131</v>
      </c>
      <c r="O577" t="s">
        <v>213</v>
      </c>
      <c r="P577">
        <v>-106921.07</v>
      </c>
    </row>
    <row r="578" spans="1:16" x14ac:dyDescent="0.25">
      <c r="A578" t="s">
        <v>125</v>
      </c>
      <c r="B578" t="s">
        <v>211</v>
      </c>
      <c r="C578" t="s">
        <v>30</v>
      </c>
      <c r="D578" t="s">
        <v>59</v>
      </c>
      <c r="E578" t="s">
        <v>19</v>
      </c>
      <c r="F578" t="s">
        <v>235</v>
      </c>
      <c r="G578" t="s">
        <v>63</v>
      </c>
      <c r="H578" t="s">
        <v>34</v>
      </c>
      <c r="I578" t="s">
        <v>20</v>
      </c>
      <c r="J578" s="9">
        <v>201406</v>
      </c>
      <c r="K578" t="s">
        <v>33</v>
      </c>
      <c r="L578" t="s">
        <v>22</v>
      </c>
      <c r="M578" t="s">
        <v>130</v>
      </c>
      <c r="N578" t="s">
        <v>131</v>
      </c>
      <c r="O578" t="s">
        <v>213</v>
      </c>
      <c r="P578">
        <v>0</v>
      </c>
    </row>
    <row r="579" spans="1:16" x14ac:dyDescent="0.25">
      <c r="A579" t="s">
        <v>125</v>
      </c>
      <c r="B579" t="s">
        <v>211</v>
      </c>
      <c r="C579" t="s">
        <v>30</v>
      </c>
      <c r="D579" t="s">
        <v>59</v>
      </c>
      <c r="E579" t="s">
        <v>19</v>
      </c>
      <c r="F579" t="s">
        <v>380</v>
      </c>
      <c r="G579" t="s">
        <v>64</v>
      </c>
      <c r="H579" t="s">
        <v>22</v>
      </c>
      <c r="I579" t="s">
        <v>20</v>
      </c>
      <c r="J579" s="9">
        <v>201406</v>
      </c>
      <c r="K579" t="s">
        <v>21</v>
      </c>
      <c r="L579" t="s">
        <v>22</v>
      </c>
      <c r="M579" t="s">
        <v>130</v>
      </c>
      <c r="N579" t="s">
        <v>131</v>
      </c>
      <c r="O579" t="s">
        <v>301</v>
      </c>
      <c r="P579">
        <v>14460.19</v>
      </c>
    </row>
    <row r="580" spans="1:16" x14ac:dyDescent="0.25">
      <c r="A580" t="s">
        <v>125</v>
      </c>
      <c r="B580" t="s">
        <v>211</v>
      </c>
      <c r="C580" t="s">
        <v>30</v>
      </c>
      <c r="D580" t="s">
        <v>59</v>
      </c>
      <c r="E580" t="s">
        <v>19</v>
      </c>
      <c r="F580" t="s">
        <v>380</v>
      </c>
      <c r="G580" t="s">
        <v>64</v>
      </c>
      <c r="H580" t="s">
        <v>22</v>
      </c>
      <c r="I580" t="s">
        <v>20</v>
      </c>
      <c r="J580" s="9">
        <v>201407</v>
      </c>
      <c r="K580" t="s">
        <v>23</v>
      </c>
      <c r="L580" t="s">
        <v>24</v>
      </c>
      <c r="M580" t="s">
        <v>130</v>
      </c>
      <c r="N580" t="s">
        <v>131</v>
      </c>
      <c r="O580" t="s">
        <v>301</v>
      </c>
      <c r="P580">
        <v>36.729999999999997</v>
      </c>
    </row>
    <row r="581" spans="1:16" x14ac:dyDescent="0.25">
      <c r="A581" t="s">
        <v>125</v>
      </c>
      <c r="B581" t="s">
        <v>211</v>
      </c>
      <c r="C581" t="s">
        <v>30</v>
      </c>
      <c r="D581" t="s">
        <v>59</v>
      </c>
      <c r="E581" t="s">
        <v>19</v>
      </c>
      <c r="F581" t="s">
        <v>380</v>
      </c>
      <c r="G581" t="s">
        <v>64</v>
      </c>
      <c r="H581" t="s">
        <v>22</v>
      </c>
      <c r="I581" t="s">
        <v>20</v>
      </c>
      <c r="J581" s="9">
        <v>201409</v>
      </c>
      <c r="K581" t="s">
        <v>57</v>
      </c>
      <c r="L581" t="s">
        <v>28</v>
      </c>
      <c r="M581" t="s">
        <v>130</v>
      </c>
      <c r="N581" t="s">
        <v>131</v>
      </c>
      <c r="O581" t="s">
        <v>301</v>
      </c>
      <c r="P581">
        <v>0</v>
      </c>
    </row>
    <row r="582" spans="1:16" x14ac:dyDescent="0.25">
      <c r="A582" t="s">
        <v>125</v>
      </c>
      <c r="B582" t="s">
        <v>211</v>
      </c>
      <c r="C582" t="s">
        <v>30</v>
      </c>
      <c r="D582" t="s">
        <v>59</v>
      </c>
      <c r="E582" t="s">
        <v>19</v>
      </c>
      <c r="F582" t="s">
        <v>212</v>
      </c>
      <c r="G582" t="s">
        <v>68</v>
      </c>
      <c r="H582" t="s">
        <v>26</v>
      </c>
      <c r="I582" t="s">
        <v>20</v>
      </c>
      <c r="J582" s="9">
        <v>201408</v>
      </c>
      <c r="K582" t="s">
        <v>25</v>
      </c>
      <c r="L582" t="s">
        <v>26</v>
      </c>
      <c r="M582" t="s">
        <v>130</v>
      </c>
      <c r="N582" t="s">
        <v>131</v>
      </c>
      <c r="O582" t="s">
        <v>213</v>
      </c>
      <c r="P582">
        <v>-44124.4</v>
      </c>
    </row>
    <row r="583" spans="1:16" x14ac:dyDescent="0.25">
      <c r="A583" t="s">
        <v>125</v>
      </c>
      <c r="B583" t="s">
        <v>211</v>
      </c>
      <c r="C583" t="s">
        <v>30</v>
      </c>
      <c r="D583" t="s">
        <v>59</v>
      </c>
      <c r="E583" t="s">
        <v>19</v>
      </c>
      <c r="F583" t="s">
        <v>283</v>
      </c>
      <c r="G583" t="s">
        <v>58</v>
      </c>
      <c r="H583" t="s">
        <v>39</v>
      </c>
      <c r="I583" t="s">
        <v>20</v>
      </c>
      <c r="J583" s="9">
        <v>201404</v>
      </c>
      <c r="K583" t="s">
        <v>56</v>
      </c>
      <c r="L583" t="s">
        <v>39</v>
      </c>
      <c r="M583" t="s">
        <v>130</v>
      </c>
      <c r="N583" t="s">
        <v>131</v>
      </c>
      <c r="O583" t="s">
        <v>279</v>
      </c>
      <c r="P583">
        <v>1078.93</v>
      </c>
    </row>
    <row r="584" spans="1:16" x14ac:dyDescent="0.25">
      <c r="A584" t="s">
        <v>125</v>
      </c>
      <c r="B584" t="s">
        <v>211</v>
      </c>
      <c r="C584" t="s">
        <v>30</v>
      </c>
      <c r="D584" t="s">
        <v>59</v>
      </c>
      <c r="E584" t="s">
        <v>19</v>
      </c>
      <c r="F584" t="s">
        <v>283</v>
      </c>
      <c r="G584" t="s">
        <v>58</v>
      </c>
      <c r="H584" t="s">
        <v>39</v>
      </c>
      <c r="I584" t="s">
        <v>20</v>
      </c>
      <c r="J584" s="9">
        <v>201406</v>
      </c>
      <c r="K584" t="s">
        <v>21</v>
      </c>
      <c r="L584" t="s">
        <v>22</v>
      </c>
      <c r="M584" t="s">
        <v>130</v>
      </c>
      <c r="N584" t="s">
        <v>131</v>
      </c>
      <c r="O584" t="s">
        <v>279</v>
      </c>
      <c r="P584">
        <v>536.46</v>
      </c>
    </row>
    <row r="585" spans="1:16" x14ac:dyDescent="0.25">
      <c r="A585" t="s">
        <v>125</v>
      </c>
      <c r="B585" t="s">
        <v>211</v>
      </c>
      <c r="C585" t="s">
        <v>30</v>
      </c>
      <c r="D585" t="s">
        <v>59</v>
      </c>
      <c r="E585" t="s">
        <v>19</v>
      </c>
      <c r="F585" t="s">
        <v>283</v>
      </c>
      <c r="G585" t="s">
        <v>58</v>
      </c>
      <c r="H585" t="s">
        <v>39</v>
      </c>
      <c r="I585" t="s">
        <v>20</v>
      </c>
      <c r="J585" s="9">
        <v>201408</v>
      </c>
      <c r="K585" t="s">
        <v>61</v>
      </c>
      <c r="L585" t="s">
        <v>26</v>
      </c>
      <c r="M585" t="s">
        <v>130</v>
      </c>
      <c r="N585" t="s">
        <v>131</v>
      </c>
      <c r="O585" t="s">
        <v>279</v>
      </c>
      <c r="P585">
        <v>0</v>
      </c>
    </row>
    <row r="586" spans="1:16" x14ac:dyDescent="0.25">
      <c r="A586" t="s">
        <v>125</v>
      </c>
      <c r="B586" t="s">
        <v>211</v>
      </c>
      <c r="C586" t="s">
        <v>30</v>
      </c>
      <c r="D586" t="s">
        <v>59</v>
      </c>
      <c r="E586" t="s">
        <v>19</v>
      </c>
      <c r="F586" t="s">
        <v>284</v>
      </c>
      <c r="G586" t="s">
        <v>24</v>
      </c>
      <c r="H586" t="s">
        <v>24</v>
      </c>
      <c r="I586" t="s">
        <v>20</v>
      </c>
      <c r="J586" s="9">
        <v>201407</v>
      </c>
      <c r="K586" t="s">
        <v>23</v>
      </c>
      <c r="L586" t="s">
        <v>24</v>
      </c>
      <c r="M586" t="s">
        <v>130</v>
      </c>
      <c r="N586" t="s">
        <v>131</v>
      </c>
      <c r="O586" t="s">
        <v>213</v>
      </c>
      <c r="P586">
        <v>25652.2</v>
      </c>
    </row>
    <row r="587" spans="1:16" x14ac:dyDescent="0.25">
      <c r="A587" t="s">
        <v>125</v>
      </c>
      <c r="B587" t="s">
        <v>211</v>
      </c>
      <c r="C587" t="s">
        <v>30</v>
      </c>
      <c r="D587" t="s">
        <v>59</v>
      </c>
      <c r="E587" t="s">
        <v>19</v>
      </c>
      <c r="F587" t="s">
        <v>407</v>
      </c>
      <c r="G587" t="s">
        <v>71</v>
      </c>
      <c r="H587" t="s">
        <v>22</v>
      </c>
      <c r="I587" t="s">
        <v>20</v>
      </c>
      <c r="J587" s="9">
        <v>201406</v>
      </c>
      <c r="K587" t="s">
        <v>21</v>
      </c>
      <c r="L587" t="s">
        <v>22</v>
      </c>
      <c r="M587" t="s">
        <v>130</v>
      </c>
      <c r="N587" t="s">
        <v>131</v>
      </c>
      <c r="O587" t="s">
        <v>213</v>
      </c>
      <c r="P587">
        <v>-1538.68</v>
      </c>
    </row>
    <row r="588" spans="1:16" x14ac:dyDescent="0.25">
      <c r="A588" t="s">
        <v>125</v>
      </c>
      <c r="B588" t="s">
        <v>211</v>
      </c>
      <c r="C588" t="s">
        <v>30</v>
      </c>
      <c r="D588" t="s">
        <v>59</v>
      </c>
      <c r="E588" t="s">
        <v>19</v>
      </c>
      <c r="F588" t="s">
        <v>407</v>
      </c>
      <c r="G588" t="s">
        <v>71</v>
      </c>
      <c r="H588" t="s">
        <v>22</v>
      </c>
      <c r="I588" t="s">
        <v>20</v>
      </c>
      <c r="J588" s="9">
        <v>201408</v>
      </c>
      <c r="K588" t="s">
        <v>61</v>
      </c>
      <c r="L588" t="s">
        <v>26</v>
      </c>
      <c r="M588" t="s">
        <v>130</v>
      </c>
      <c r="N588" t="s">
        <v>131</v>
      </c>
      <c r="O588" t="s">
        <v>213</v>
      </c>
      <c r="P588">
        <v>0</v>
      </c>
    </row>
    <row r="589" spans="1:16" x14ac:dyDescent="0.25">
      <c r="A589" t="s">
        <v>125</v>
      </c>
      <c r="B589" t="s">
        <v>211</v>
      </c>
      <c r="C589" t="s">
        <v>30</v>
      </c>
      <c r="D589" t="s">
        <v>59</v>
      </c>
      <c r="E589" t="s">
        <v>19</v>
      </c>
      <c r="F589" t="s">
        <v>236</v>
      </c>
      <c r="G589" t="s">
        <v>71</v>
      </c>
      <c r="H589" t="s">
        <v>22</v>
      </c>
      <c r="I589" t="s">
        <v>20</v>
      </c>
      <c r="J589" s="9">
        <v>201406</v>
      </c>
      <c r="K589" t="s">
        <v>21</v>
      </c>
      <c r="L589" t="s">
        <v>22</v>
      </c>
      <c r="M589" t="s">
        <v>130</v>
      </c>
      <c r="N589" t="s">
        <v>131</v>
      </c>
      <c r="O589" t="s">
        <v>213</v>
      </c>
      <c r="P589">
        <v>6142.65</v>
      </c>
    </row>
    <row r="590" spans="1:16" x14ac:dyDescent="0.25">
      <c r="A590" t="s">
        <v>125</v>
      </c>
      <c r="B590" t="s">
        <v>211</v>
      </c>
      <c r="C590" t="s">
        <v>30</v>
      </c>
      <c r="D590" t="s">
        <v>59</v>
      </c>
      <c r="E590" t="s">
        <v>19</v>
      </c>
      <c r="F590" t="s">
        <v>236</v>
      </c>
      <c r="G590" t="s">
        <v>71</v>
      </c>
      <c r="H590" t="s">
        <v>22</v>
      </c>
      <c r="I590" t="s">
        <v>20</v>
      </c>
      <c r="J590" s="9">
        <v>201408</v>
      </c>
      <c r="K590" t="s">
        <v>61</v>
      </c>
      <c r="L590" t="s">
        <v>26</v>
      </c>
      <c r="M590" t="s">
        <v>130</v>
      </c>
      <c r="N590" t="s">
        <v>131</v>
      </c>
      <c r="O590" t="s">
        <v>213</v>
      </c>
      <c r="P590">
        <v>0</v>
      </c>
    </row>
    <row r="591" spans="1:16" x14ac:dyDescent="0.25">
      <c r="A591" t="s">
        <v>125</v>
      </c>
      <c r="B591" t="s">
        <v>211</v>
      </c>
      <c r="C591" t="s">
        <v>30</v>
      </c>
      <c r="D591" t="s">
        <v>59</v>
      </c>
      <c r="E591" t="s">
        <v>19</v>
      </c>
      <c r="F591" t="s">
        <v>299</v>
      </c>
      <c r="G591" t="s">
        <v>191</v>
      </c>
      <c r="H591" t="s">
        <v>39</v>
      </c>
      <c r="I591" t="s">
        <v>20</v>
      </c>
      <c r="J591" s="9">
        <v>201404</v>
      </c>
      <c r="K591" t="s">
        <v>56</v>
      </c>
      <c r="L591" t="s">
        <v>39</v>
      </c>
      <c r="M591" t="s">
        <v>130</v>
      </c>
      <c r="N591" t="s">
        <v>131</v>
      </c>
      <c r="O591" t="s">
        <v>248</v>
      </c>
      <c r="P591">
        <v>1743.88</v>
      </c>
    </row>
    <row r="592" spans="1:16" x14ac:dyDescent="0.25">
      <c r="A592" t="s">
        <v>125</v>
      </c>
      <c r="B592" t="s">
        <v>211</v>
      </c>
      <c r="C592" t="s">
        <v>30</v>
      </c>
      <c r="D592" t="s">
        <v>59</v>
      </c>
      <c r="E592" t="s">
        <v>19</v>
      </c>
      <c r="F592" t="s">
        <v>299</v>
      </c>
      <c r="G592" t="s">
        <v>191</v>
      </c>
      <c r="H592" t="s">
        <v>39</v>
      </c>
      <c r="I592" t="s">
        <v>20</v>
      </c>
      <c r="J592" s="9">
        <v>201406</v>
      </c>
      <c r="K592" t="s">
        <v>21</v>
      </c>
      <c r="L592" t="s">
        <v>22</v>
      </c>
      <c r="M592" t="s">
        <v>130</v>
      </c>
      <c r="N592" t="s">
        <v>131</v>
      </c>
      <c r="O592" t="s">
        <v>248</v>
      </c>
      <c r="P592">
        <v>7.0000000000000007E-2</v>
      </c>
    </row>
    <row r="593" spans="1:16" x14ac:dyDescent="0.25">
      <c r="A593" t="s">
        <v>125</v>
      </c>
      <c r="B593" t="s">
        <v>211</v>
      </c>
      <c r="C593" t="s">
        <v>30</v>
      </c>
      <c r="D593" t="s">
        <v>59</v>
      </c>
      <c r="E593" t="s">
        <v>19</v>
      </c>
      <c r="F593" t="s">
        <v>299</v>
      </c>
      <c r="G593" t="s">
        <v>191</v>
      </c>
      <c r="H593" t="s">
        <v>39</v>
      </c>
      <c r="I593" t="s">
        <v>20</v>
      </c>
      <c r="J593" s="9">
        <v>201407</v>
      </c>
      <c r="K593" t="s">
        <v>36</v>
      </c>
      <c r="L593" t="s">
        <v>24</v>
      </c>
      <c r="M593" t="s">
        <v>130</v>
      </c>
      <c r="N593" t="s">
        <v>131</v>
      </c>
      <c r="O593" t="s">
        <v>248</v>
      </c>
      <c r="P593">
        <v>0</v>
      </c>
    </row>
    <row r="594" spans="1:16" x14ac:dyDescent="0.25">
      <c r="A594" t="s">
        <v>125</v>
      </c>
      <c r="B594" t="s">
        <v>211</v>
      </c>
      <c r="C594" t="s">
        <v>30</v>
      </c>
      <c r="D594" t="s">
        <v>59</v>
      </c>
      <c r="E594" t="s">
        <v>19</v>
      </c>
      <c r="F594" t="s">
        <v>285</v>
      </c>
      <c r="G594" t="s">
        <v>171</v>
      </c>
      <c r="H594" t="s">
        <v>39</v>
      </c>
      <c r="I594" t="s">
        <v>20</v>
      </c>
      <c r="J594" s="9">
        <v>201404</v>
      </c>
      <c r="K594" t="s">
        <v>56</v>
      </c>
      <c r="L594" t="s">
        <v>39</v>
      </c>
      <c r="M594" t="s">
        <v>130</v>
      </c>
      <c r="N594" t="s">
        <v>131</v>
      </c>
      <c r="O594" t="s">
        <v>217</v>
      </c>
      <c r="P594">
        <v>1022.25</v>
      </c>
    </row>
    <row r="595" spans="1:16" x14ac:dyDescent="0.25">
      <c r="A595" t="s">
        <v>125</v>
      </c>
      <c r="B595" t="s">
        <v>211</v>
      </c>
      <c r="C595" t="s">
        <v>30</v>
      </c>
      <c r="D595" t="s">
        <v>59</v>
      </c>
      <c r="E595" t="s">
        <v>19</v>
      </c>
      <c r="F595" t="s">
        <v>285</v>
      </c>
      <c r="G595" t="s">
        <v>171</v>
      </c>
      <c r="H595" t="s">
        <v>39</v>
      </c>
      <c r="I595" t="s">
        <v>20</v>
      </c>
      <c r="J595" s="9">
        <v>201407</v>
      </c>
      <c r="K595" t="s">
        <v>36</v>
      </c>
      <c r="L595" t="s">
        <v>24</v>
      </c>
      <c r="M595" t="s">
        <v>130</v>
      </c>
      <c r="N595" t="s">
        <v>131</v>
      </c>
      <c r="O595" t="s">
        <v>217</v>
      </c>
      <c r="P595">
        <v>0</v>
      </c>
    </row>
    <row r="596" spans="1:16" x14ac:dyDescent="0.25">
      <c r="A596" t="s">
        <v>125</v>
      </c>
      <c r="B596" t="s">
        <v>211</v>
      </c>
      <c r="C596" t="s">
        <v>30</v>
      </c>
      <c r="D596" t="s">
        <v>59</v>
      </c>
      <c r="E596" t="s">
        <v>19</v>
      </c>
      <c r="F596" t="s">
        <v>258</v>
      </c>
      <c r="G596" t="s">
        <v>123</v>
      </c>
      <c r="H596" t="s">
        <v>39</v>
      </c>
      <c r="I596" t="s">
        <v>20</v>
      </c>
      <c r="J596" s="9">
        <v>201404</v>
      </c>
      <c r="K596" t="s">
        <v>56</v>
      </c>
      <c r="L596" t="s">
        <v>39</v>
      </c>
      <c r="M596" t="s">
        <v>130</v>
      </c>
      <c r="N596" t="s">
        <v>131</v>
      </c>
      <c r="O596" t="s">
        <v>248</v>
      </c>
      <c r="P596">
        <v>2615.65</v>
      </c>
    </row>
    <row r="597" spans="1:16" x14ac:dyDescent="0.25">
      <c r="A597" t="s">
        <v>125</v>
      </c>
      <c r="B597" t="s">
        <v>211</v>
      </c>
      <c r="C597" t="s">
        <v>30</v>
      </c>
      <c r="D597" t="s">
        <v>59</v>
      </c>
      <c r="E597" t="s">
        <v>19</v>
      </c>
      <c r="F597" t="s">
        <v>258</v>
      </c>
      <c r="G597" t="s">
        <v>123</v>
      </c>
      <c r="H597" t="s">
        <v>39</v>
      </c>
      <c r="I597" t="s">
        <v>20</v>
      </c>
      <c r="J597" s="9">
        <v>201406</v>
      </c>
      <c r="K597" t="s">
        <v>21</v>
      </c>
      <c r="L597" t="s">
        <v>22</v>
      </c>
      <c r="M597" t="s">
        <v>130</v>
      </c>
      <c r="N597" t="s">
        <v>131</v>
      </c>
      <c r="O597" t="s">
        <v>248</v>
      </c>
      <c r="P597">
        <v>-2080.85</v>
      </c>
    </row>
    <row r="598" spans="1:16" x14ac:dyDescent="0.25">
      <c r="A598" t="s">
        <v>125</v>
      </c>
      <c r="B598" t="s">
        <v>211</v>
      </c>
      <c r="C598" t="s">
        <v>30</v>
      </c>
      <c r="D598" t="s">
        <v>59</v>
      </c>
      <c r="E598" t="s">
        <v>19</v>
      </c>
      <c r="F598" t="s">
        <v>258</v>
      </c>
      <c r="G598" t="s">
        <v>123</v>
      </c>
      <c r="H598" t="s">
        <v>39</v>
      </c>
      <c r="I598" t="s">
        <v>20</v>
      </c>
      <c r="J598" s="9">
        <v>201407</v>
      </c>
      <c r="K598" t="s">
        <v>36</v>
      </c>
      <c r="L598" t="s">
        <v>24</v>
      </c>
      <c r="M598" t="s">
        <v>130</v>
      </c>
      <c r="N598" t="s">
        <v>131</v>
      </c>
      <c r="O598" t="s">
        <v>248</v>
      </c>
      <c r="P598">
        <v>0</v>
      </c>
    </row>
    <row r="599" spans="1:16" x14ac:dyDescent="0.25">
      <c r="A599" t="s">
        <v>125</v>
      </c>
      <c r="B599" t="s">
        <v>211</v>
      </c>
      <c r="C599" t="s">
        <v>30</v>
      </c>
      <c r="D599" t="s">
        <v>59</v>
      </c>
      <c r="E599" t="s">
        <v>19</v>
      </c>
      <c r="F599" t="s">
        <v>286</v>
      </c>
      <c r="G599" t="s">
        <v>195</v>
      </c>
      <c r="H599" t="s">
        <v>22</v>
      </c>
      <c r="I599" t="s">
        <v>20</v>
      </c>
      <c r="J599" s="9">
        <v>201406</v>
      </c>
      <c r="K599" t="s">
        <v>21</v>
      </c>
      <c r="L599" t="s">
        <v>22</v>
      </c>
      <c r="M599" t="s">
        <v>130</v>
      </c>
      <c r="N599" t="s">
        <v>131</v>
      </c>
      <c r="O599" t="s">
        <v>279</v>
      </c>
      <c r="P599">
        <v>3144.29</v>
      </c>
    </row>
    <row r="600" spans="1:16" x14ac:dyDescent="0.25">
      <c r="A600" t="s">
        <v>125</v>
      </c>
      <c r="B600" t="s">
        <v>211</v>
      </c>
      <c r="C600" t="s">
        <v>30</v>
      </c>
      <c r="D600" t="s">
        <v>59</v>
      </c>
      <c r="E600" t="s">
        <v>19</v>
      </c>
      <c r="F600" t="s">
        <v>286</v>
      </c>
      <c r="G600" t="s">
        <v>195</v>
      </c>
      <c r="H600" t="s">
        <v>22</v>
      </c>
      <c r="I600" t="s">
        <v>20</v>
      </c>
      <c r="J600" s="9">
        <v>201409</v>
      </c>
      <c r="K600" t="s">
        <v>57</v>
      </c>
      <c r="L600" t="s">
        <v>28</v>
      </c>
      <c r="M600" t="s">
        <v>130</v>
      </c>
      <c r="N600" t="s">
        <v>131</v>
      </c>
      <c r="O600" t="s">
        <v>279</v>
      </c>
      <c r="P600">
        <v>0</v>
      </c>
    </row>
    <row r="601" spans="1:16" x14ac:dyDescent="0.25">
      <c r="A601" t="s">
        <v>125</v>
      </c>
      <c r="B601" t="s">
        <v>211</v>
      </c>
      <c r="C601" t="s">
        <v>30</v>
      </c>
      <c r="D601" t="s">
        <v>59</v>
      </c>
      <c r="E601" t="s">
        <v>19</v>
      </c>
      <c r="F601" t="s">
        <v>287</v>
      </c>
      <c r="G601" t="s">
        <v>123</v>
      </c>
      <c r="H601" t="s">
        <v>34</v>
      </c>
      <c r="I601" t="s">
        <v>20</v>
      </c>
      <c r="J601" s="9">
        <v>201403</v>
      </c>
      <c r="K601" t="s">
        <v>55</v>
      </c>
      <c r="L601" t="s">
        <v>34</v>
      </c>
      <c r="M601" t="s">
        <v>130</v>
      </c>
      <c r="N601" t="s">
        <v>131</v>
      </c>
      <c r="O601" t="s">
        <v>279</v>
      </c>
      <c r="P601">
        <v>5920.32</v>
      </c>
    </row>
    <row r="602" spans="1:16" x14ac:dyDescent="0.25">
      <c r="A602" t="s">
        <v>125</v>
      </c>
      <c r="B602" t="s">
        <v>211</v>
      </c>
      <c r="C602" t="s">
        <v>30</v>
      </c>
      <c r="D602" t="s">
        <v>59</v>
      </c>
      <c r="E602" t="s">
        <v>19</v>
      </c>
      <c r="F602" t="s">
        <v>287</v>
      </c>
      <c r="G602" t="s">
        <v>123</v>
      </c>
      <c r="H602" t="s">
        <v>34</v>
      </c>
      <c r="I602" t="s">
        <v>20</v>
      </c>
      <c r="J602" s="9">
        <v>201404</v>
      </c>
      <c r="K602" t="s">
        <v>56</v>
      </c>
      <c r="L602" t="s">
        <v>39</v>
      </c>
      <c r="M602" t="s">
        <v>130</v>
      </c>
      <c r="N602" t="s">
        <v>131</v>
      </c>
      <c r="O602" t="s">
        <v>279</v>
      </c>
      <c r="P602">
        <v>0.21</v>
      </c>
    </row>
    <row r="603" spans="1:16" x14ac:dyDescent="0.25">
      <c r="A603" t="s">
        <v>125</v>
      </c>
      <c r="B603" t="s">
        <v>211</v>
      </c>
      <c r="C603" t="s">
        <v>30</v>
      </c>
      <c r="D603" t="s">
        <v>59</v>
      </c>
      <c r="E603" t="s">
        <v>19</v>
      </c>
      <c r="F603" t="s">
        <v>287</v>
      </c>
      <c r="G603" t="s">
        <v>123</v>
      </c>
      <c r="H603" t="s">
        <v>34</v>
      </c>
      <c r="I603" t="s">
        <v>20</v>
      </c>
      <c r="J603" s="9">
        <v>201407</v>
      </c>
      <c r="K603" t="s">
        <v>36</v>
      </c>
      <c r="L603" t="s">
        <v>24</v>
      </c>
      <c r="M603" t="s">
        <v>130</v>
      </c>
      <c r="N603" t="s">
        <v>131</v>
      </c>
      <c r="O603" t="s">
        <v>279</v>
      </c>
      <c r="P603">
        <v>0</v>
      </c>
    </row>
    <row r="604" spans="1:16" x14ac:dyDescent="0.25">
      <c r="A604" t="s">
        <v>125</v>
      </c>
      <c r="B604" t="s">
        <v>211</v>
      </c>
      <c r="C604" t="s">
        <v>30</v>
      </c>
      <c r="D604" t="s">
        <v>59</v>
      </c>
      <c r="E604" t="s">
        <v>19</v>
      </c>
      <c r="F604" t="s">
        <v>391</v>
      </c>
      <c r="G604" t="s">
        <v>123</v>
      </c>
      <c r="H604" t="s">
        <v>34</v>
      </c>
      <c r="I604" t="s">
        <v>20</v>
      </c>
      <c r="J604" s="9">
        <v>201403</v>
      </c>
      <c r="K604" t="s">
        <v>55</v>
      </c>
      <c r="L604" t="s">
        <v>34</v>
      </c>
      <c r="M604" t="s">
        <v>130</v>
      </c>
      <c r="N604" t="s">
        <v>131</v>
      </c>
      <c r="O604" t="s">
        <v>263</v>
      </c>
      <c r="P604">
        <v>16633.48</v>
      </c>
    </row>
    <row r="605" spans="1:16" x14ac:dyDescent="0.25">
      <c r="A605" t="s">
        <v>125</v>
      </c>
      <c r="B605" t="s">
        <v>211</v>
      </c>
      <c r="C605" t="s">
        <v>30</v>
      </c>
      <c r="D605" t="s">
        <v>59</v>
      </c>
      <c r="E605" t="s">
        <v>19</v>
      </c>
      <c r="F605" t="s">
        <v>391</v>
      </c>
      <c r="G605" t="s">
        <v>123</v>
      </c>
      <c r="H605" t="s">
        <v>34</v>
      </c>
      <c r="I605" t="s">
        <v>20</v>
      </c>
      <c r="J605" s="9">
        <v>201404</v>
      </c>
      <c r="K605" t="s">
        <v>56</v>
      </c>
      <c r="L605" t="s">
        <v>39</v>
      </c>
      <c r="M605" t="s">
        <v>130</v>
      </c>
      <c r="N605" t="s">
        <v>131</v>
      </c>
      <c r="O605" t="s">
        <v>263</v>
      </c>
      <c r="P605">
        <v>0.21</v>
      </c>
    </row>
    <row r="606" spans="1:16" x14ac:dyDescent="0.25">
      <c r="A606" t="s">
        <v>125</v>
      </c>
      <c r="B606" t="s">
        <v>211</v>
      </c>
      <c r="C606" t="s">
        <v>30</v>
      </c>
      <c r="D606" t="s">
        <v>59</v>
      </c>
      <c r="E606" t="s">
        <v>19</v>
      </c>
      <c r="F606" t="s">
        <v>391</v>
      </c>
      <c r="G606" t="s">
        <v>123</v>
      </c>
      <c r="H606" t="s">
        <v>34</v>
      </c>
      <c r="I606" t="s">
        <v>20</v>
      </c>
      <c r="J606" s="9">
        <v>201408</v>
      </c>
      <c r="K606" t="s">
        <v>61</v>
      </c>
      <c r="L606" t="s">
        <v>26</v>
      </c>
      <c r="M606" t="s">
        <v>130</v>
      </c>
      <c r="N606" t="s">
        <v>131</v>
      </c>
      <c r="O606" t="s">
        <v>263</v>
      </c>
      <c r="P606">
        <v>0</v>
      </c>
    </row>
    <row r="607" spans="1:16" x14ac:dyDescent="0.25">
      <c r="A607" t="s">
        <v>125</v>
      </c>
      <c r="B607" t="s">
        <v>211</v>
      </c>
      <c r="C607" t="s">
        <v>30</v>
      </c>
      <c r="D607" t="s">
        <v>59</v>
      </c>
      <c r="E607" t="s">
        <v>19</v>
      </c>
      <c r="F607" t="s">
        <v>271</v>
      </c>
      <c r="G607" t="s">
        <v>96</v>
      </c>
      <c r="H607" t="s">
        <v>39</v>
      </c>
      <c r="I607" t="s">
        <v>20</v>
      </c>
      <c r="J607" s="9">
        <v>201404</v>
      </c>
      <c r="K607" t="s">
        <v>56</v>
      </c>
      <c r="L607" t="s">
        <v>39</v>
      </c>
      <c r="M607" t="s">
        <v>130</v>
      </c>
      <c r="N607" t="s">
        <v>131</v>
      </c>
      <c r="O607" t="s">
        <v>263</v>
      </c>
      <c r="P607">
        <v>256.43</v>
      </c>
    </row>
    <row r="608" spans="1:16" x14ac:dyDescent="0.25">
      <c r="A608" t="s">
        <v>125</v>
      </c>
      <c r="B608" t="s">
        <v>211</v>
      </c>
      <c r="C608" t="s">
        <v>30</v>
      </c>
      <c r="D608" t="s">
        <v>59</v>
      </c>
      <c r="E608" t="s">
        <v>19</v>
      </c>
      <c r="F608" t="s">
        <v>271</v>
      </c>
      <c r="G608" t="s">
        <v>96</v>
      </c>
      <c r="H608" t="s">
        <v>39</v>
      </c>
      <c r="I608" t="s">
        <v>20</v>
      </c>
      <c r="J608" s="9">
        <v>201406</v>
      </c>
      <c r="K608" t="s">
        <v>21</v>
      </c>
      <c r="L608" t="s">
        <v>22</v>
      </c>
      <c r="M608" t="s">
        <v>130</v>
      </c>
      <c r="N608" t="s">
        <v>131</v>
      </c>
      <c r="O608" t="s">
        <v>263</v>
      </c>
      <c r="P608">
        <v>0.03</v>
      </c>
    </row>
    <row r="609" spans="1:16" x14ac:dyDescent="0.25">
      <c r="A609" t="s">
        <v>125</v>
      </c>
      <c r="B609" t="s">
        <v>211</v>
      </c>
      <c r="C609" t="s">
        <v>30</v>
      </c>
      <c r="D609" t="s">
        <v>59</v>
      </c>
      <c r="E609" t="s">
        <v>19</v>
      </c>
      <c r="F609" t="s">
        <v>271</v>
      </c>
      <c r="G609" t="s">
        <v>96</v>
      </c>
      <c r="H609" t="s">
        <v>39</v>
      </c>
      <c r="I609" t="s">
        <v>20</v>
      </c>
      <c r="J609" s="9">
        <v>201407</v>
      </c>
      <c r="K609" t="s">
        <v>36</v>
      </c>
      <c r="L609" t="s">
        <v>24</v>
      </c>
      <c r="M609" t="s">
        <v>130</v>
      </c>
      <c r="N609" t="s">
        <v>131</v>
      </c>
      <c r="O609" t="s">
        <v>263</v>
      </c>
      <c r="P609">
        <v>0</v>
      </c>
    </row>
    <row r="610" spans="1:16" x14ac:dyDescent="0.25">
      <c r="A610" t="s">
        <v>125</v>
      </c>
      <c r="B610" t="s">
        <v>211</v>
      </c>
      <c r="C610" t="s">
        <v>30</v>
      </c>
      <c r="D610" t="s">
        <v>59</v>
      </c>
      <c r="E610" t="s">
        <v>19</v>
      </c>
      <c r="F610" t="s">
        <v>288</v>
      </c>
      <c r="G610" t="s">
        <v>144</v>
      </c>
      <c r="H610" t="s">
        <v>39</v>
      </c>
      <c r="I610" t="s">
        <v>20</v>
      </c>
      <c r="J610" s="9">
        <v>201404</v>
      </c>
      <c r="K610" t="s">
        <v>56</v>
      </c>
      <c r="L610" t="s">
        <v>39</v>
      </c>
      <c r="M610" t="s">
        <v>130</v>
      </c>
      <c r="N610" t="s">
        <v>131</v>
      </c>
      <c r="O610" t="s">
        <v>279</v>
      </c>
      <c r="P610">
        <v>5334.03</v>
      </c>
    </row>
    <row r="611" spans="1:16" x14ac:dyDescent="0.25">
      <c r="A611" t="s">
        <v>125</v>
      </c>
      <c r="B611" t="s">
        <v>211</v>
      </c>
      <c r="C611" t="s">
        <v>30</v>
      </c>
      <c r="D611" t="s">
        <v>59</v>
      </c>
      <c r="E611" t="s">
        <v>19</v>
      </c>
      <c r="F611" t="s">
        <v>288</v>
      </c>
      <c r="G611" t="s">
        <v>144</v>
      </c>
      <c r="H611" t="s">
        <v>39</v>
      </c>
      <c r="I611" t="s">
        <v>20</v>
      </c>
      <c r="J611" s="9">
        <v>201406</v>
      </c>
      <c r="K611" t="s">
        <v>21</v>
      </c>
      <c r="L611" t="s">
        <v>22</v>
      </c>
      <c r="M611" t="s">
        <v>130</v>
      </c>
      <c r="N611" t="s">
        <v>131</v>
      </c>
      <c r="O611" t="s">
        <v>279</v>
      </c>
      <c r="P611">
        <v>0.03</v>
      </c>
    </row>
    <row r="612" spans="1:16" x14ac:dyDescent="0.25">
      <c r="A612" t="s">
        <v>125</v>
      </c>
      <c r="B612" t="s">
        <v>211</v>
      </c>
      <c r="C612" t="s">
        <v>30</v>
      </c>
      <c r="D612" t="s">
        <v>59</v>
      </c>
      <c r="E612" t="s">
        <v>19</v>
      </c>
      <c r="F612" t="s">
        <v>288</v>
      </c>
      <c r="G612" t="s">
        <v>144</v>
      </c>
      <c r="H612" t="s">
        <v>39</v>
      </c>
      <c r="I612" t="s">
        <v>20</v>
      </c>
      <c r="J612" s="9">
        <v>201407</v>
      </c>
      <c r="K612" t="s">
        <v>36</v>
      </c>
      <c r="L612" t="s">
        <v>24</v>
      </c>
      <c r="M612" t="s">
        <v>130</v>
      </c>
      <c r="N612" t="s">
        <v>131</v>
      </c>
      <c r="O612" t="s">
        <v>279</v>
      </c>
      <c r="P612">
        <v>0</v>
      </c>
    </row>
    <row r="613" spans="1:16" x14ac:dyDescent="0.25">
      <c r="A613" t="s">
        <v>125</v>
      </c>
      <c r="B613" t="s">
        <v>211</v>
      </c>
      <c r="C613" t="s">
        <v>30</v>
      </c>
      <c r="D613" t="s">
        <v>59</v>
      </c>
      <c r="E613" t="s">
        <v>19</v>
      </c>
      <c r="F613" t="s">
        <v>247</v>
      </c>
      <c r="G613" t="s">
        <v>169</v>
      </c>
      <c r="H613" t="s">
        <v>34</v>
      </c>
      <c r="I613" t="s">
        <v>20</v>
      </c>
      <c r="J613" s="9">
        <v>201403</v>
      </c>
      <c r="K613" t="s">
        <v>55</v>
      </c>
      <c r="L613" t="s">
        <v>34</v>
      </c>
      <c r="M613" t="s">
        <v>130</v>
      </c>
      <c r="N613" t="s">
        <v>131</v>
      </c>
      <c r="O613" t="s">
        <v>248</v>
      </c>
      <c r="P613">
        <v>1932.6</v>
      </c>
    </row>
    <row r="614" spans="1:16" x14ac:dyDescent="0.25">
      <c r="A614" t="s">
        <v>125</v>
      </c>
      <c r="B614" t="s">
        <v>211</v>
      </c>
      <c r="C614" t="s">
        <v>30</v>
      </c>
      <c r="D614" t="s">
        <v>59</v>
      </c>
      <c r="E614" t="s">
        <v>19</v>
      </c>
      <c r="F614" t="s">
        <v>247</v>
      </c>
      <c r="G614" t="s">
        <v>169</v>
      </c>
      <c r="H614" t="s">
        <v>34</v>
      </c>
      <c r="I614" t="s">
        <v>20</v>
      </c>
      <c r="J614" s="9">
        <v>201404</v>
      </c>
      <c r="K614" t="s">
        <v>56</v>
      </c>
      <c r="L614" t="s">
        <v>39</v>
      </c>
      <c r="M614" t="s">
        <v>130</v>
      </c>
      <c r="N614" t="s">
        <v>131</v>
      </c>
      <c r="O614" t="s">
        <v>248</v>
      </c>
      <c r="P614">
        <v>162.28</v>
      </c>
    </row>
    <row r="615" spans="1:16" x14ac:dyDescent="0.25">
      <c r="A615" t="s">
        <v>125</v>
      </c>
      <c r="B615" t="s">
        <v>211</v>
      </c>
      <c r="C615" t="s">
        <v>30</v>
      </c>
      <c r="D615" t="s">
        <v>59</v>
      </c>
      <c r="E615" t="s">
        <v>19</v>
      </c>
      <c r="F615" t="s">
        <v>247</v>
      </c>
      <c r="G615" t="s">
        <v>169</v>
      </c>
      <c r="H615" t="s">
        <v>34</v>
      </c>
      <c r="I615" t="s">
        <v>20</v>
      </c>
      <c r="J615" s="9">
        <v>201406</v>
      </c>
      <c r="K615" t="s">
        <v>21</v>
      </c>
      <c r="L615" t="s">
        <v>22</v>
      </c>
      <c r="M615" t="s">
        <v>130</v>
      </c>
      <c r="N615" t="s">
        <v>131</v>
      </c>
      <c r="O615" t="s">
        <v>248</v>
      </c>
      <c r="P615">
        <v>0.19</v>
      </c>
    </row>
    <row r="616" spans="1:16" x14ac:dyDescent="0.25">
      <c r="A616" t="s">
        <v>125</v>
      </c>
      <c r="B616" t="s">
        <v>211</v>
      </c>
      <c r="C616" t="s">
        <v>30</v>
      </c>
      <c r="D616" t="s">
        <v>59</v>
      </c>
      <c r="E616" t="s">
        <v>19</v>
      </c>
      <c r="F616" t="s">
        <v>247</v>
      </c>
      <c r="G616" t="s">
        <v>169</v>
      </c>
      <c r="H616" t="s">
        <v>34</v>
      </c>
      <c r="I616" t="s">
        <v>20</v>
      </c>
      <c r="J616" s="9">
        <v>201407</v>
      </c>
      <c r="K616" t="s">
        <v>36</v>
      </c>
      <c r="L616" t="s">
        <v>24</v>
      </c>
      <c r="M616" t="s">
        <v>130</v>
      </c>
      <c r="N616" t="s">
        <v>131</v>
      </c>
      <c r="O616" t="s">
        <v>248</v>
      </c>
      <c r="P616">
        <v>0</v>
      </c>
    </row>
    <row r="617" spans="1:16" x14ac:dyDescent="0.25">
      <c r="A617" t="s">
        <v>125</v>
      </c>
      <c r="B617" t="s">
        <v>211</v>
      </c>
      <c r="C617" t="s">
        <v>30</v>
      </c>
      <c r="D617" t="s">
        <v>59</v>
      </c>
      <c r="E617" t="s">
        <v>19</v>
      </c>
      <c r="F617" t="s">
        <v>272</v>
      </c>
      <c r="G617" t="s">
        <v>158</v>
      </c>
      <c r="H617" t="s">
        <v>39</v>
      </c>
      <c r="I617" t="s">
        <v>20</v>
      </c>
      <c r="J617" s="9">
        <v>201404</v>
      </c>
      <c r="K617" t="s">
        <v>56</v>
      </c>
      <c r="L617" t="s">
        <v>39</v>
      </c>
      <c r="M617" t="s">
        <v>130</v>
      </c>
      <c r="N617" t="s">
        <v>131</v>
      </c>
      <c r="O617" t="s">
        <v>248</v>
      </c>
      <c r="P617">
        <v>1665.89</v>
      </c>
    </row>
    <row r="618" spans="1:16" x14ac:dyDescent="0.25">
      <c r="A618" t="s">
        <v>125</v>
      </c>
      <c r="B618" t="s">
        <v>211</v>
      </c>
      <c r="C618" t="s">
        <v>30</v>
      </c>
      <c r="D618" t="s">
        <v>59</v>
      </c>
      <c r="E618" t="s">
        <v>19</v>
      </c>
      <c r="F618" t="s">
        <v>272</v>
      </c>
      <c r="G618" t="s">
        <v>158</v>
      </c>
      <c r="H618" t="s">
        <v>39</v>
      </c>
      <c r="I618" t="s">
        <v>20</v>
      </c>
      <c r="J618" s="9">
        <v>201406</v>
      </c>
      <c r="K618" t="s">
        <v>21</v>
      </c>
      <c r="L618" t="s">
        <v>22</v>
      </c>
      <c r="M618" t="s">
        <v>130</v>
      </c>
      <c r="N618" t="s">
        <v>131</v>
      </c>
      <c r="O618" t="s">
        <v>248</v>
      </c>
      <c r="P618">
        <v>0.03</v>
      </c>
    </row>
    <row r="619" spans="1:16" x14ac:dyDescent="0.25">
      <c r="A619" t="s">
        <v>125</v>
      </c>
      <c r="B619" t="s">
        <v>211</v>
      </c>
      <c r="C619" t="s">
        <v>30</v>
      </c>
      <c r="D619" t="s">
        <v>59</v>
      </c>
      <c r="E619" t="s">
        <v>19</v>
      </c>
      <c r="F619" t="s">
        <v>272</v>
      </c>
      <c r="G619" t="s">
        <v>158</v>
      </c>
      <c r="H619" t="s">
        <v>39</v>
      </c>
      <c r="I619" t="s">
        <v>20</v>
      </c>
      <c r="J619" s="9">
        <v>201408</v>
      </c>
      <c r="K619" t="s">
        <v>61</v>
      </c>
      <c r="L619" t="s">
        <v>26</v>
      </c>
      <c r="M619" t="s">
        <v>130</v>
      </c>
      <c r="N619" t="s">
        <v>131</v>
      </c>
      <c r="O619" t="s">
        <v>248</v>
      </c>
      <c r="P619">
        <v>0</v>
      </c>
    </row>
    <row r="620" spans="1:16" x14ac:dyDescent="0.25">
      <c r="A620" t="s">
        <v>125</v>
      </c>
      <c r="B620" t="s">
        <v>211</v>
      </c>
      <c r="C620" t="s">
        <v>30</v>
      </c>
      <c r="D620" t="s">
        <v>59</v>
      </c>
      <c r="E620" t="s">
        <v>19</v>
      </c>
      <c r="F620" t="s">
        <v>289</v>
      </c>
      <c r="G620" t="s">
        <v>170</v>
      </c>
      <c r="H620" t="s">
        <v>26</v>
      </c>
      <c r="I620" t="s">
        <v>20</v>
      </c>
      <c r="J620" s="9">
        <v>201408</v>
      </c>
      <c r="K620" t="s">
        <v>25</v>
      </c>
      <c r="L620" t="s">
        <v>26</v>
      </c>
      <c r="M620" t="s">
        <v>130</v>
      </c>
      <c r="N620" t="s">
        <v>131</v>
      </c>
      <c r="O620" t="s">
        <v>279</v>
      </c>
      <c r="P620">
        <v>1815.38</v>
      </c>
    </row>
    <row r="621" spans="1:16" x14ac:dyDescent="0.25">
      <c r="A621" t="s">
        <v>125</v>
      </c>
      <c r="B621" t="s">
        <v>211</v>
      </c>
      <c r="C621" t="s">
        <v>30</v>
      </c>
      <c r="D621" t="s">
        <v>59</v>
      </c>
      <c r="E621" t="s">
        <v>19</v>
      </c>
      <c r="F621" t="s">
        <v>289</v>
      </c>
      <c r="G621" t="s">
        <v>170</v>
      </c>
      <c r="H621" t="s">
        <v>26</v>
      </c>
      <c r="I621" t="s">
        <v>20</v>
      </c>
      <c r="J621" s="9">
        <v>201409</v>
      </c>
      <c r="K621" t="s">
        <v>27</v>
      </c>
      <c r="L621" t="s">
        <v>28</v>
      </c>
      <c r="M621" t="s">
        <v>130</v>
      </c>
      <c r="N621" t="s">
        <v>131</v>
      </c>
      <c r="O621" t="s">
        <v>279</v>
      </c>
      <c r="P621">
        <v>9.5</v>
      </c>
    </row>
    <row r="622" spans="1:16" x14ac:dyDescent="0.25">
      <c r="A622" t="s">
        <v>125</v>
      </c>
      <c r="B622" t="s">
        <v>211</v>
      </c>
      <c r="C622" t="s">
        <v>30</v>
      </c>
      <c r="D622" t="s">
        <v>59</v>
      </c>
      <c r="E622" t="s">
        <v>19</v>
      </c>
      <c r="F622" t="s">
        <v>249</v>
      </c>
      <c r="G622" t="s">
        <v>136</v>
      </c>
      <c r="H622" t="s">
        <v>24</v>
      </c>
      <c r="I622" t="s">
        <v>20</v>
      </c>
      <c r="J622" s="9">
        <v>201407</v>
      </c>
      <c r="K622" t="s">
        <v>23</v>
      </c>
      <c r="L622" t="s">
        <v>24</v>
      </c>
      <c r="M622" t="s">
        <v>130</v>
      </c>
      <c r="N622" t="s">
        <v>131</v>
      </c>
      <c r="O622" t="s">
        <v>250</v>
      </c>
      <c r="P622">
        <v>33072.239999999998</v>
      </c>
    </row>
    <row r="623" spans="1:16" x14ac:dyDescent="0.25">
      <c r="A623" t="s">
        <v>125</v>
      </c>
      <c r="B623" t="s">
        <v>211</v>
      </c>
      <c r="C623" t="s">
        <v>30</v>
      </c>
      <c r="D623" t="s">
        <v>59</v>
      </c>
      <c r="E623" t="s">
        <v>19</v>
      </c>
      <c r="F623" t="s">
        <v>300</v>
      </c>
      <c r="G623" t="s">
        <v>58</v>
      </c>
      <c r="H623" t="s">
        <v>39</v>
      </c>
      <c r="I623" t="s">
        <v>20</v>
      </c>
      <c r="J623" s="9">
        <v>201404</v>
      </c>
      <c r="K623" t="s">
        <v>56</v>
      </c>
      <c r="L623" t="s">
        <v>39</v>
      </c>
      <c r="M623" t="s">
        <v>130</v>
      </c>
      <c r="N623" t="s">
        <v>131</v>
      </c>
      <c r="O623" t="s">
        <v>301</v>
      </c>
      <c r="P623">
        <v>3449.7</v>
      </c>
    </row>
    <row r="624" spans="1:16" x14ac:dyDescent="0.25">
      <c r="A624" t="s">
        <v>125</v>
      </c>
      <c r="B624" t="s">
        <v>211</v>
      </c>
      <c r="C624" t="s">
        <v>30</v>
      </c>
      <c r="D624" t="s">
        <v>59</v>
      </c>
      <c r="E624" t="s">
        <v>19</v>
      </c>
      <c r="F624" t="s">
        <v>300</v>
      </c>
      <c r="G624" t="s">
        <v>58</v>
      </c>
      <c r="H624" t="s">
        <v>39</v>
      </c>
      <c r="I624" t="s">
        <v>20</v>
      </c>
      <c r="J624" s="9">
        <v>201406</v>
      </c>
      <c r="K624" t="s">
        <v>21</v>
      </c>
      <c r="L624" t="s">
        <v>22</v>
      </c>
      <c r="M624" t="s">
        <v>130</v>
      </c>
      <c r="N624" t="s">
        <v>131</v>
      </c>
      <c r="O624" t="s">
        <v>301</v>
      </c>
      <c r="P624">
        <v>0.42</v>
      </c>
    </row>
    <row r="625" spans="1:16" x14ac:dyDescent="0.25">
      <c r="A625" t="s">
        <v>125</v>
      </c>
      <c r="B625" t="s">
        <v>211</v>
      </c>
      <c r="C625" t="s">
        <v>30</v>
      </c>
      <c r="D625" t="s">
        <v>59</v>
      </c>
      <c r="E625" t="s">
        <v>19</v>
      </c>
      <c r="F625" t="s">
        <v>300</v>
      </c>
      <c r="G625" t="s">
        <v>58</v>
      </c>
      <c r="H625" t="s">
        <v>39</v>
      </c>
      <c r="I625" t="s">
        <v>20</v>
      </c>
      <c r="J625" s="9">
        <v>201407</v>
      </c>
      <c r="K625" t="s">
        <v>36</v>
      </c>
      <c r="L625" t="s">
        <v>24</v>
      </c>
      <c r="M625" t="s">
        <v>130</v>
      </c>
      <c r="N625" t="s">
        <v>131</v>
      </c>
      <c r="O625" t="s">
        <v>301</v>
      </c>
      <c r="P625">
        <v>0</v>
      </c>
    </row>
    <row r="626" spans="1:16" x14ac:dyDescent="0.25">
      <c r="A626" t="s">
        <v>125</v>
      </c>
      <c r="B626" t="s">
        <v>211</v>
      </c>
      <c r="C626" t="s">
        <v>30</v>
      </c>
      <c r="D626" t="s">
        <v>59</v>
      </c>
      <c r="E626" t="s">
        <v>19</v>
      </c>
      <c r="F626" t="s">
        <v>261</v>
      </c>
      <c r="G626" t="s">
        <v>72</v>
      </c>
      <c r="H626" t="s">
        <v>39</v>
      </c>
      <c r="I626" t="s">
        <v>20</v>
      </c>
      <c r="J626" s="9">
        <v>201404</v>
      </c>
      <c r="K626" t="s">
        <v>56</v>
      </c>
      <c r="L626" t="s">
        <v>39</v>
      </c>
      <c r="M626" t="s">
        <v>130</v>
      </c>
      <c r="N626" t="s">
        <v>131</v>
      </c>
      <c r="O626" t="s">
        <v>248</v>
      </c>
      <c r="P626">
        <v>6763.38</v>
      </c>
    </row>
    <row r="627" spans="1:16" x14ac:dyDescent="0.25">
      <c r="A627" t="s">
        <v>125</v>
      </c>
      <c r="B627" t="s">
        <v>211</v>
      </c>
      <c r="C627" t="s">
        <v>30</v>
      </c>
      <c r="D627" t="s">
        <v>59</v>
      </c>
      <c r="E627" t="s">
        <v>19</v>
      </c>
      <c r="F627" t="s">
        <v>261</v>
      </c>
      <c r="G627" t="s">
        <v>72</v>
      </c>
      <c r="H627" t="s">
        <v>39</v>
      </c>
      <c r="I627" t="s">
        <v>20</v>
      </c>
      <c r="J627" s="9">
        <v>201406</v>
      </c>
      <c r="K627" t="s">
        <v>21</v>
      </c>
      <c r="L627" t="s">
        <v>22</v>
      </c>
      <c r="M627" t="s">
        <v>130</v>
      </c>
      <c r="N627" t="s">
        <v>131</v>
      </c>
      <c r="O627" t="s">
        <v>248</v>
      </c>
      <c r="P627">
        <v>352.77</v>
      </c>
    </row>
    <row r="628" spans="1:16" x14ac:dyDescent="0.25">
      <c r="A628" t="s">
        <v>125</v>
      </c>
      <c r="B628" t="s">
        <v>211</v>
      </c>
      <c r="C628" t="s">
        <v>30</v>
      </c>
      <c r="D628" t="s">
        <v>59</v>
      </c>
      <c r="E628" t="s">
        <v>19</v>
      </c>
      <c r="F628" t="s">
        <v>261</v>
      </c>
      <c r="G628" t="s">
        <v>72</v>
      </c>
      <c r="H628" t="s">
        <v>39</v>
      </c>
      <c r="I628" t="s">
        <v>20</v>
      </c>
      <c r="J628" s="9">
        <v>201408</v>
      </c>
      <c r="K628" t="s">
        <v>61</v>
      </c>
      <c r="L628" t="s">
        <v>26</v>
      </c>
      <c r="M628" t="s">
        <v>130</v>
      </c>
      <c r="N628" t="s">
        <v>131</v>
      </c>
      <c r="O628" t="s">
        <v>248</v>
      </c>
      <c r="P628">
        <v>0</v>
      </c>
    </row>
    <row r="629" spans="1:16" x14ac:dyDescent="0.25">
      <c r="A629" t="s">
        <v>125</v>
      </c>
      <c r="B629" t="s">
        <v>211</v>
      </c>
      <c r="C629" t="s">
        <v>30</v>
      </c>
      <c r="D629" t="s">
        <v>59</v>
      </c>
      <c r="E629" t="s">
        <v>19</v>
      </c>
      <c r="F629" t="s">
        <v>291</v>
      </c>
      <c r="G629" t="s">
        <v>195</v>
      </c>
      <c r="H629" t="s">
        <v>24</v>
      </c>
      <c r="I629" t="s">
        <v>20</v>
      </c>
      <c r="J629" s="9">
        <v>201407</v>
      </c>
      <c r="K629" t="s">
        <v>23</v>
      </c>
      <c r="L629" t="s">
        <v>24</v>
      </c>
      <c r="M629" t="s">
        <v>130</v>
      </c>
      <c r="N629" t="s">
        <v>131</v>
      </c>
      <c r="O629" t="s">
        <v>213</v>
      </c>
      <c r="P629">
        <v>45158</v>
      </c>
    </row>
    <row r="630" spans="1:16" x14ac:dyDescent="0.25">
      <c r="A630" t="s">
        <v>125</v>
      </c>
      <c r="B630" t="s">
        <v>211</v>
      </c>
      <c r="C630" t="s">
        <v>30</v>
      </c>
      <c r="D630" t="s">
        <v>59</v>
      </c>
      <c r="E630" t="s">
        <v>19</v>
      </c>
      <c r="F630" t="s">
        <v>291</v>
      </c>
      <c r="G630" t="s">
        <v>195</v>
      </c>
      <c r="H630" t="s">
        <v>24</v>
      </c>
      <c r="I630" t="s">
        <v>20</v>
      </c>
      <c r="J630" s="9">
        <v>201408</v>
      </c>
      <c r="K630" t="s">
        <v>25</v>
      </c>
      <c r="L630" t="s">
        <v>26</v>
      </c>
      <c r="M630" t="s">
        <v>130</v>
      </c>
      <c r="N630" t="s">
        <v>131</v>
      </c>
      <c r="O630" t="s">
        <v>213</v>
      </c>
      <c r="P630">
        <v>26.48</v>
      </c>
    </row>
    <row r="631" spans="1:16" x14ac:dyDescent="0.25">
      <c r="A631" t="s">
        <v>125</v>
      </c>
      <c r="B631" t="s">
        <v>211</v>
      </c>
      <c r="C631" t="s">
        <v>30</v>
      </c>
      <c r="D631" t="s">
        <v>59</v>
      </c>
      <c r="E631" t="s">
        <v>19</v>
      </c>
      <c r="F631" t="s">
        <v>216</v>
      </c>
      <c r="G631" t="s">
        <v>145</v>
      </c>
      <c r="H631" t="s">
        <v>39</v>
      </c>
      <c r="I631" t="s">
        <v>20</v>
      </c>
      <c r="J631" s="9">
        <v>201404</v>
      </c>
      <c r="K631" t="s">
        <v>56</v>
      </c>
      <c r="L631" t="s">
        <v>39</v>
      </c>
      <c r="M631" t="s">
        <v>130</v>
      </c>
      <c r="N631" t="s">
        <v>131</v>
      </c>
      <c r="O631" t="s">
        <v>217</v>
      </c>
      <c r="P631">
        <v>802.83</v>
      </c>
    </row>
    <row r="632" spans="1:16" x14ac:dyDescent="0.25">
      <c r="A632" t="s">
        <v>125</v>
      </c>
      <c r="B632" t="s">
        <v>211</v>
      </c>
      <c r="C632" t="s">
        <v>30</v>
      </c>
      <c r="D632" t="s">
        <v>59</v>
      </c>
      <c r="E632" t="s">
        <v>19</v>
      </c>
      <c r="F632" t="s">
        <v>216</v>
      </c>
      <c r="G632" t="s">
        <v>145</v>
      </c>
      <c r="H632" t="s">
        <v>39</v>
      </c>
      <c r="I632" t="s">
        <v>20</v>
      </c>
      <c r="J632" s="9">
        <v>201406</v>
      </c>
      <c r="K632" t="s">
        <v>21</v>
      </c>
      <c r="L632" t="s">
        <v>22</v>
      </c>
      <c r="M632" t="s">
        <v>130</v>
      </c>
      <c r="N632" t="s">
        <v>131</v>
      </c>
      <c r="O632" t="s">
        <v>217</v>
      </c>
      <c r="P632">
        <v>265.92</v>
      </c>
    </row>
    <row r="633" spans="1:16" x14ac:dyDescent="0.25">
      <c r="A633" t="s">
        <v>125</v>
      </c>
      <c r="B633" t="s">
        <v>211</v>
      </c>
      <c r="C633" t="s">
        <v>30</v>
      </c>
      <c r="D633" t="s">
        <v>59</v>
      </c>
      <c r="E633" t="s">
        <v>19</v>
      </c>
      <c r="F633" t="s">
        <v>216</v>
      </c>
      <c r="G633" t="s">
        <v>145</v>
      </c>
      <c r="H633" t="s">
        <v>39</v>
      </c>
      <c r="I633" t="s">
        <v>20</v>
      </c>
      <c r="J633" s="9">
        <v>201407</v>
      </c>
      <c r="K633" t="s">
        <v>36</v>
      </c>
      <c r="L633" t="s">
        <v>24</v>
      </c>
      <c r="M633" t="s">
        <v>130</v>
      </c>
      <c r="N633" t="s">
        <v>131</v>
      </c>
      <c r="O633" t="s">
        <v>217</v>
      </c>
      <c r="P633">
        <v>0</v>
      </c>
    </row>
    <row r="634" spans="1:16" x14ac:dyDescent="0.25">
      <c r="A634" t="s">
        <v>125</v>
      </c>
      <c r="B634" t="s">
        <v>211</v>
      </c>
      <c r="C634" t="s">
        <v>30</v>
      </c>
      <c r="D634" t="s">
        <v>59</v>
      </c>
      <c r="E634" t="s">
        <v>19</v>
      </c>
      <c r="F634" t="s">
        <v>266</v>
      </c>
      <c r="G634" t="s">
        <v>70</v>
      </c>
      <c r="H634" t="s">
        <v>24</v>
      </c>
      <c r="I634" t="s">
        <v>20</v>
      </c>
      <c r="J634" s="9">
        <v>201407</v>
      </c>
      <c r="K634" t="s">
        <v>23</v>
      </c>
      <c r="L634" t="s">
        <v>24</v>
      </c>
      <c r="M634" t="s">
        <v>130</v>
      </c>
      <c r="N634" t="s">
        <v>131</v>
      </c>
      <c r="O634" t="s">
        <v>217</v>
      </c>
      <c r="P634">
        <v>13135.08</v>
      </c>
    </row>
    <row r="635" spans="1:16" x14ac:dyDescent="0.25">
      <c r="A635" t="s">
        <v>125</v>
      </c>
      <c r="B635" t="s">
        <v>211</v>
      </c>
      <c r="C635" t="s">
        <v>30</v>
      </c>
      <c r="D635" t="s">
        <v>59</v>
      </c>
      <c r="E635" t="s">
        <v>19</v>
      </c>
      <c r="F635" t="s">
        <v>267</v>
      </c>
      <c r="G635" t="s">
        <v>70</v>
      </c>
      <c r="H635" t="s">
        <v>24</v>
      </c>
      <c r="I635" t="s">
        <v>20</v>
      </c>
      <c r="J635" s="9">
        <v>201407</v>
      </c>
      <c r="K635" t="s">
        <v>23</v>
      </c>
      <c r="L635" t="s">
        <v>24</v>
      </c>
      <c r="M635" t="s">
        <v>130</v>
      </c>
      <c r="N635" t="s">
        <v>131</v>
      </c>
      <c r="O635" t="s">
        <v>217</v>
      </c>
      <c r="P635">
        <v>13528.6</v>
      </c>
    </row>
    <row r="636" spans="1:16" x14ac:dyDescent="0.25">
      <c r="A636" t="s">
        <v>125</v>
      </c>
      <c r="B636" t="s">
        <v>211</v>
      </c>
      <c r="C636" t="s">
        <v>30</v>
      </c>
      <c r="D636" t="s">
        <v>59</v>
      </c>
      <c r="E636" t="s">
        <v>19</v>
      </c>
      <c r="F636" t="s">
        <v>267</v>
      </c>
      <c r="G636" t="s">
        <v>70</v>
      </c>
      <c r="H636" t="s">
        <v>24</v>
      </c>
      <c r="I636" t="s">
        <v>20</v>
      </c>
      <c r="J636" s="9">
        <v>201409</v>
      </c>
      <c r="K636" t="s">
        <v>27</v>
      </c>
      <c r="L636" t="s">
        <v>28</v>
      </c>
      <c r="M636" t="s">
        <v>130</v>
      </c>
      <c r="N636" t="s">
        <v>131</v>
      </c>
      <c r="O636" t="s">
        <v>217</v>
      </c>
      <c r="P636">
        <v>-1476.5</v>
      </c>
    </row>
    <row r="637" spans="1:16" x14ac:dyDescent="0.25">
      <c r="A637" t="s">
        <v>125</v>
      </c>
      <c r="B637" t="s">
        <v>211</v>
      </c>
      <c r="C637" t="s">
        <v>30</v>
      </c>
      <c r="D637" t="s">
        <v>59</v>
      </c>
      <c r="E637" t="s">
        <v>19</v>
      </c>
      <c r="F637" t="s">
        <v>239</v>
      </c>
      <c r="G637" t="s">
        <v>172</v>
      </c>
      <c r="H637" t="s">
        <v>22</v>
      </c>
      <c r="I637" t="s">
        <v>20</v>
      </c>
      <c r="J637" s="9">
        <v>201406</v>
      </c>
      <c r="K637" t="s">
        <v>21</v>
      </c>
      <c r="L637" t="s">
        <v>22</v>
      </c>
      <c r="M637" t="s">
        <v>130</v>
      </c>
      <c r="N637" t="s">
        <v>131</v>
      </c>
      <c r="O637" t="s">
        <v>213</v>
      </c>
      <c r="P637">
        <v>5761.42</v>
      </c>
    </row>
    <row r="638" spans="1:16" x14ac:dyDescent="0.25">
      <c r="A638" t="s">
        <v>125</v>
      </c>
      <c r="B638" t="s">
        <v>211</v>
      </c>
      <c r="C638" t="s">
        <v>30</v>
      </c>
      <c r="D638" t="s">
        <v>59</v>
      </c>
      <c r="E638" t="s">
        <v>19</v>
      </c>
      <c r="F638" t="s">
        <v>239</v>
      </c>
      <c r="G638" t="s">
        <v>172</v>
      </c>
      <c r="H638" t="s">
        <v>22</v>
      </c>
      <c r="I638" t="s">
        <v>20</v>
      </c>
      <c r="J638" s="9">
        <v>201409</v>
      </c>
      <c r="K638" t="s">
        <v>57</v>
      </c>
      <c r="L638" t="s">
        <v>28</v>
      </c>
      <c r="M638" t="s">
        <v>130</v>
      </c>
      <c r="N638" t="s">
        <v>131</v>
      </c>
      <c r="O638" t="s">
        <v>213</v>
      </c>
      <c r="P638">
        <v>0</v>
      </c>
    </row>
    <row r="639" spans="1:16" x14ac:dyDescent="0.25">
      <c r="A639" t="s">
        <v>125</v>
      </c>
      <c r="B639" t="s">
        <v>211</v>
      </c>
      <c r="C639" t="s">
        <v>30</v>
      </c>
      <c r="D639" t="s">
        <v>59</v>
      </c>
      <c r="E639" t="s">
        <v>19</v>
      </c>
      <c r="F639" t="s">
        <v>273</v>
      </c>
      <c r="G639" t="s">
        <v>39</v>
      </c>
      <c r="H639" t="s">
        <v>22</v>
      </c>
      <c r="I639" t="s">
        <v>20</v>
      </c>
      <c r="J639" s="9">
        <v>201406</v>
      </c>
      <c r="K639" t="s">
        <v>21</v>
      </c>
      <c r="L639" t="s">
        <v>22</v>
      </c>
      <c r="M639" t="s">
        <v>130</v>
      </c>
      <c r="N639" t="s">
        <v>131</v>
      </c>
      <c r="O639" t="s">
        <v>263</v>
      </c>
      <c r="P639">
        <v>12986.74</v>
      </c>
    </row>
    <row r="640" spans="1:16" x14ac:dyDescent="0.25">
      <c r="A640" t="s">
        <v>125</v>
      </c>
      <c r="B640" t="s">
        <v>211</v>
      </c>
      <c r="C640" t="s">
        <v>30</v>
      </c>
      <c r="D640" t="s">
        <v>59</v>
      </c>
      <c r="E640" t="s">
        <v>19</v>
      </c>
      <c r="F640" t="s">
        <v>273</v>
      </c>
      <c r="G640" t="s">
        <v>39</v>
      </c>
      <c r="H640" t="s">
        <v>22</v>
      </c>
      <c r="I640" t="s">
        <v>20</v>
      </c>
      <c r="J640" s="9">
        <v>201408</v>
      </c>
      <c r="K640" t="s">
        <v>61</v>
      </c>
      <c r="L640" t="s">
        <v>26</v>
      </c>
      <c r="M640" t="s">
        <v>130</v>
      </c>
      <c r="N640" t="s">
        <v>131</v>
      </c>
      <c r="O640" t="s">
        <v>263</v>
      </c>
      <c r="P640">
        <v>0</v>
      </c>
    </row>
    <row r="641" spans="1:16" x14ac:dyDescent="0.25">
      <c r="A641" t="s">
        <v>125</v>
      </c>
      <c r="B641" t="s">
        <v>211</v>
      </c>
      <c r="C641" t="s">
        <v>30</v>
      </c>
      <c r="D641" t="s">
        <v>59</v>
      </c>
      <c r="E641" t="s">
        <v>19</v>
      </c>
      <c r="F641" t="s">
        <v>292</v>
      </c>
      <c r="G641" t="s">
        <v>171</v>
      </c>
      <c r="H641" t="s">
        <v>24</v>
      </c>
      <c r="I641" t="s">
        <v>20</v>
      </c>
      <c r="J641" s="9">
        <v>201407</v>
      </c>
      <c r="K641" t="s">
        <v>23</v>
      </c>
      <c r="L641" t="s">
        <v>24</v>
      </c>
      <c r="M641" t="s">
        <v>130</v>
      </c>
      <c r="N641" t="s">
        <v>131</v>
      </c>
      <c r="O641" t="s">
        <v>250</v>
      </c>
      <c r="P641">
        <v>1403.9</v>
      </c>
    </row>
    <row r="642" spans="1:16" x14ac:dyDescent="0.25">
      <c r="A642" t="s">
        <v>125</v>
      </c>
      <c r="B642" t="s">
        <v>211</v>
      </c>
      <c r="C642" t="s">
        <v>30</v>
      </c>
      <c r="D642" t="s">
        <v>59</v>
      </c>
      <c r="E642" t="s">
        <v>19</v>
      </c>
      <c r="F642" t="s">
        <v>293</v>
      </c>
      <c r="G642" t="s">
        <v>124</v>
      </c>
      <c r="H642" t="s">
        <v>22</v>
      </c>
      <c r="I642" t="s">
        <v>20</v>
      </c>
      <c r="J642" s="9">
        <v>201406</v>
      </c>
      <c r="K642" t="s">
        <v>21</v>
      </c>
      <c r="L642" t="s">
        <v>22</v>
      </c>
      <c r="M642" t="s">
        <v>130</v>
      </c>
      <c r="N642" t="s">
        <v>131</v>
      </c>
      <c r="O642" t="s">
        <v>250</v>
      </c>
      <c r="P642">
        <v>2927.95</v>
      </c>
    </row>
    <row r="643" spans="1:16" x14ac:dyDescent="0.25">
      <c r="A643" t="s">
        <v>125</v>
      </c>
      <c r="B643" t="s">
        <v>211</v>
      </c>
      <c r="C643" t="s">
        <v>30</v>
      </c>
      <c r="D643" t="s">
        <v>59</v>
      </c>
      <c r="E643" t="s">
        <v>19</v>
      </c>
      <c r="F643" t="s">
        <v>293</v>
      </c>
      <c r="G643" t="s">
        <v>124</v>
      </c>
      <c r="H643" t="s">
        <v>22</v>
      </c>
      <c r="I643" t="s">
        <v>20</v>
      </c>
      <c r="J643" s="9">
        <v>201408</v>
      </c>
      <c r="K643" t="s">
        <v>61</v>
      </c>
      <c r="L643" t="s">
        <v>26</v>
      </c>
      <c r="M643" t="s">
        <v>130</v>
      </c>
      <c r="N643" t="s">
        <v>131</v>
      </c>
      <c r="O643" t="s">
        <v>250</v>
      </c>
      <c r="P643">
        <v>0</v>
      </c>
    </row>
    <row r="644" spans="1:16" x14ac:dyDescent="0.25">
      <c r="A644" t="s">
        <v>125</v>
      </c>
      <c r="B644" t="s">
        <v>211</v>
      </c>
      <c r="C644" t="s">
        <v>30</v>
      </c>
      <c r="D644" t="s">
        <v>59</v>
      </c>
      <c r="E644" t="s">
        <v>19</v>
      </c>
      <c r="F644" t="s">
        <v>381</v>
      </c>
      <c r="G644" t="s">
        <v>124</v>
      </c>
      <c r="H644" t="s">
        <v>22</v>
      </c>
      <c r="I644" t="s">
        <v>20</v>
      </c>
      <c r="J644" s="9">
        <v>201406</v>
      </c>
      <c r="K644" t="s">
        <v>21</v>
      </c>
      <c r="L644" t="s">
        <v>22</v>
      </c>
      <c r="M644" t="s">
        <v>130</v>
      </c>
      <c r="N644" t="s">
        <v>131</v>
      </c>
      <c r="O644" t="s">
        <v>382</v>
      </c>
      <c r="P644">
        <v>1317</v>
      </c>
    </row>
    <row r="645" spans="1:16" x14ac:dyDescent="0.25">
      <c r="A645" t="s">
        <v>125</v>
      </c>
      <c r="B645" t="s">
        <v>211</v>
      </c>
      <c r="C645" t="s">
        <v>30</v>
      </c>
      <c r="D645" t="s">
        <v>59</v>
      </c>
      <c r="E645" t="s">
        <v>19</v>
      </c>
      <c r="F645" t="s">
        <v>381</v>
      </c>
      <c r="G645" t="s">
        <v>124</v>
      </c>
      <c r="H645" t="s">
        <v>22</v>
      </c>
      <c r="I645" t="s">
        <v>20</v>
      </c>
      <c r="J645" s="9">
        <v>201407</v>
      </c>
      <c r="K645" t="s">
        <v>23</v>
      </c>
      <c r="L645" t="s">
        <v>24</v>
      </c>
      <c r="M645" t="s">
        <v>130</v>
      </c>
      <c r="N645" t="s">
        <v>131</v>
      </c>
      <c r="O645" t="s">
        <v>382</v>
      </c>
      <c r="P645">
        <v>120.93</v>
      </c>
    </row>
    <row r="646" spans="1:16" x14ac:dyDescent="0.25">
      <c r="A646" t="s">
        <v>125</v>
      </c>
      <c r="B646" t="s">
        <v>211</v>
      </c>
      <c r="C646" t="s">
        <v>30</v>
      </c>
      <c r="D646" t="s">
        <v>59</v>
      </c>
      <c r="E646" t="s">
        <v>19</v>
      </c>
      <c r="F646" t="s">
        <v>278</v>
      </c>
      <c r="G646" t="s">
        <v>69</v>
      </c>
      <c r="H646" t="s">
        <v>39</v>
      </c>
      <c r="I646" t="s">
        <v>20</v>
      </c>
      <c r="J646" s="9">
        <v>201404</v>
      </c>
      <c r="K646" t="s">
        <v>56</v>
      </c>
      <c r="L646" t="s">
        <v>39</v>
      </c>
      <c r="M646" t="s">
        <v>130</v>
      </c>
      <c r="N646" t="s">
        <v>131</v>
      </c>
      <c r="O646" t="s">
        <v>279</v>
      </c>
      <c r="P646">
        <v>12774.88</v>
      </c>
    </row>
    <row r="647" spans="1:16" x14ac:dyDescent="0.25">
      <c r="A647" t="s">
        <v>125</v>
      </c>
      <c r="B647" t="s">
        <v>211</v>
      </c>
      <c r="C647" t="s">
        <v>30</v>
      </c>
      <c r="D647" t="s">
        <v>59</v>
      </c>
      <c r="E647" t="s">
        <v>19</v>
      </c>
      <c r="F647" t="s">
        <v>278</v>
      </c>
      <c r="G647" t="s">
        <v>69</v>
      </c>
      <c r="H647" t="s">
        <v>39</v>
      </c>
      <c r="I647" t="s">
        <v>20</v>
      </c>
      <c r="J647" s="9">
        <v>201406</v>
      </c>
      <c r="K647" t="s">
        <v>21</v>
      </c>
      <c r="L647" t="s">
        <v>22</v>
      </c>
      <c r="M647" t="s">
        <v>130</v>
      </c>
      <c r="N647" t="s">
        <v>131</v>
      </c>
      <c r="O647" t="s">
        <v>279</v>
      </c>
      <c r="P647">
        <v>0.13</v>
      </c>
    </row>
    <row r="648" spans="1:16" x14ac:dyDescent="0.25">
      <c r="A648" t="s">
        <v>125</v>
      </c>
      <c r="B648" t="s">
        <v>211</v>
      </c>
      <c r="C648" t="s">
        <v>30</v>
      </c>
      <c r="D648" t="s">
        <v>59</v>
      </c>
      <c r="E648" t="s">
        <v>19</v>
      </c>
      <c r="F648" t="s">
        <v>278</v>
      </c>
      <c r="G648" t="s">
        <v>69</v>
      </c>
      <c r="H648" t="s">
        <v>39</v>
      </c>
      <c r="I648" t="s">
        <v>20</v>
      </c>
      <c r="J648" s="9">
        <v>201407</v>
      </c>
      <c r="K648" t="s">
        <v>36</v>
      </c>
      <c r="L648" t="s">
        <v>24</v>
      </c>
      <c r="M648" t="s">
        <v>130</v>
      </c>
      <c r="N648" t="s">
        <v>131</v>
      </c>
      <c r="O648" t="s">
        <v>279</v>
      </c>
      <c r="P648">
        <v>0</v>
      </c>
    </row>
    <row r="649" spans="1:16" x14ac:dyDescent="0.25">
      <c r="A649" t="s">
        <v>125</v>
      </c>
      <c r="B649" t="s">
        <v>211</v>
      </c>
      <c r="C649" t="s">
        <v>30</v>
      </c>
      <c r="D649" t="s">
        <v>59</v>
      </c>
      <c r="E649" t="s">
        <v>19</v>
      </c>
      <c r="F649" t="s">
        <v>372</v>
      </c>
      <c r="G649" t="s">
        <v>166</v>
      </c>
      <c r="H649" t="s">
        <v>22</v>
      </c>
      <c r="I649" t="s">
        <v>20</v>
      </c>
      <c r="J649" s="9">
        <v>201406</v>
      </c>
      <c r="K649" t="s">
        <v>21</v>
      </c>
      <c r="L649" t="s">
        <v>22</v>
      </c>
      <c r="M649" t="s">
        <v>130</v>
      </c>
      <c r="N649" t="s">
        <v>131</v>
      </c>
      <c r="O649" t="s">
        <v>250</v>
      </c>
      <c r="P649">
        <v>24422.36</v>
      </c>
    </row>
    <row r="650" spans="1:16" x14ac:dyDescent="0.25">
      <c r="A650" t="s">
        <v>125</v>
      </c>
      <c r="B650" t="s">
        <v>211</v>
      </c>
      <c r="C650" t="s">
        <v>30</v>
      </c>
      <c r="D650" t="s">
        <v>59</v>
      </c>
      <c r="E650" t="s">
        <v>19</v>
      </c>
      <c r="F650" t="s">
        <v>372</v>
      </c>
      <c r="G650" t="s">
        <v>166</v>
      </c>
      <c r="H650" t="s">
        <v>22</v>
      </c>
      <c r="I650" t="s">
        <v>20</v>
      </c>
      <c r="J650" s="9">
        <v>201408</v>
      </c>
      <c r="K650" t="s">
        <v>61</v>
      </c>
      <c r="L650" t="s">
        <v>26</v>
      </c>
      <c r="M650" t="s">
        <v>130</v>
      </c>
      <c r="N650" t="s">
        <v>131</v>
      </c>
      <c r="O650" t="s">
        <v>250</v>
      </c>
      <c r="P650">
        <v>0</v>
      </c>
    </row>
    <row r="651" spans="1:16" x14ac:dyDescent="0.25">
      <c r="A651" t="s">
        <v>125</v>
      </c>
      <c r="B651" t="s">
        <v>211</v>
      </c>
      <c r="C651" t="s">
        <v>30</v>
      </c>
      <c r="D651" t="s">
        <v>59</v>
      </c>
      <c r="E651" t="s">
        <v>19</v>
      </c>
      <c r="F651" t="s">
        <v>390</v>
      </c>
      <c r="G651" t="s">
        <v>190</v>
      </c>
      <c r="H651" t="s">
        <v>26</v>
      </c>
      <c r="I651" t="s">
        <v>20</v>
      </c>
      <c r="J651" s="9">
        <v>201408</v>
      </c>
      <c r="K651" t="s">
        <v>25</v>
      </c>
      <c r="L651" t="s">
        <v>26</v>
      </c>
      <c r="M651" t="s">
        <v>130</v>
      </c>
      <c r="N651" t="s">
        <v>131</v>
      </c>
      <c r="O651" t="s">
        <v>250</v>
      </c>
      <c r="P651">
        <v>41437.519999999997</v>
      </c>
    </row>
    <row r="652" spans="1:16" x14ac:dyDescent="0.25">
      <c r="A652" t="s">
        <v>125</v>
      </c>
      <c r="B652" t="s">
        <v>211</v>
      </c>
      <c r="C652" t="s">
        <v>30</v>
      </c>
      <c r="D652" t="s">
        <v>59</v>
      </c>
      <c r="E652" t="s">
        <v>19</v>
      </c>
      <c r="F652" t="s">
        <v>390</v>
      </c>
      <c r="G652" t="s">
        <v>190</v>
      </c>
      <c r="H652" t="s">
        <v>26</v>
      </c>
      <c r="I652" t="s">
        <v>20</v>
      </c>
      <c r="J652" s="9">
        <v>201409</v>
      </c>
      <c r="K652" t="s">
        <v>27</v>
      </c>
      <c r="L652" t="s">
        <v>28</v>
      </c>
      <c r="M652" t="s">
        <v>130</v>
      </c>
      <c r="N652" t="s">
        <v>131</v>
      </c>
      <c r="O652" t="s">
        <v>250</v>
      </c>
      <c r="P652">
        <v>3285.81</v>
      </c>
    </row>
    <row r="653" spans="1:16" x14ac:dyDescent="0.25">
      <c r="A653" t="s">
        <v>125</v>
      </c>
      <c r="B653" t="s">
        <v>211</v>
      </c>
      <c r="C653" t="s">
        <v>30</v>
      </c>
      <c r="D653" t="s">
        <v>59</v>
      </c>
      <c r="E653" t="s">
        <v>19</v>
      </c>
      <c r="F653" t="s">
        <v>274</v>
      </c>
      <c r="G653" t="s">
        <v>39</v>
      </c>
      <c r="H653" t="s">
        <v>22</v>
      </c>
      <c r="I653" t="s">
        <v>20</v>
      </c>
      <c r="J653" s="9">
        <v>201406</v>
      </c>
      <c r="K653" t="s">
        <v>21</v>
      </c>
      <c r="L653" t="s">
        <v>22</v>
      </c>
      <c r="M653" t="s">
        <v>130</v>
      </c>
      <c r="N653" t="s">
        <v>131</v>
      </c>
      <c r="O653" t="s">
        <v>263</v>
      </c>
      <c r="P653">
        <v>3186.34</v>
      </c>
    </row>
    <row r="654" spans="1:16" x14ac:dyDescent="0.25">
      <c r="A654" t="s">
        <v>125</v>
      </c>
      <c r="B654" t="s">
        <v>211</v>
      </c>
      <c r="C654" t="s">
        <v>30</v>
      </c>
      <c r="D654" t="s">
        <v>59</v>
      </c>
      <c r="E654" t="s">
        <v>19</v>
      </c>
      <c r="F654" t="s">
        <v>274</v>
      </c>
      <c r="G654" t="s">
        <v>39</v>
      </c>
      <c r="H654" t="s">
        <v>22</v>
      </c>
      <c r="I654" t="s">
        <v>20</v>
      </c>
      <c r="J654" s="9">
        <v>201408</v>
      </c>
      <c r="K654" t="s">
        <v>61</v>
      </c>
      <c r="L654" t="s">
        <v>26</v>
      </c>
      <c r="M654" t="s">
        <v>130</v>
      </c>
      <c r="N654" t="s">
        <v>131</v>
      </c>
      <c r="O654" t="s">
        <v>263</v>
      </c>
      <c r="P654">
        <v>0</v>
      </c>
    </row>
    <row r="655" spans="1:16" x14ac:dyDescent="0.25">
      <c r="A655" t="s">
        <v>125</v>
      </c>
      <c r="B655" t="s">
        <v>211</v>
      </c>
      <c r="C655" t="s">
        <v>30</v>
      </c>
      <c r="D655" t="s">
        <v>59</v>
      </c>
      <c r="E655" t="s">
        <v>19</v>
      </c>
      <c r="F655" t="s">
        <v>302</v>
      </c>
      <c r="G655" t="s">
        <v>166</v>
      </c>
      <c r="H655" t="s">
        <v>22</v>
      </c>
      <c r="I655" t="s">
        <v>20</v>
      </c>
      <c r="J655" s="9">
        <v>201406</v>
      </c>
      <c r="K655" t="s">
        <v>21</v>
      </c>
      <c r="L655" t="s">
        <v>22</v>
      </c>
      <c r="M655" t="s">
        <v>130</v>
      </c>
      <c r="N655" t="s">
        <v>131</v>
      </c>
      <c r="O655" t="s">
        <v>248</v>
      </c>
      <c r="P655">
        <v>1579.74</v>
      </c>
    </row>
    <row r="656" spans="1:16" x14ac:dyDescent="0.25">
      <c r="A656" t="s">
        <v>125</v>
      </c>
      <c r="B656" t="s">
        <v>211</v>
      </c>
      <c r="C656" t="s">
        <v>30</v>
      </c>
      <c r="D656" t="s">
        <v>59</v>
      </c>
      <c r="E656" t="s">
        <v>19</v>
      </c>
      <c r="F656" t="s">
        <v>302</v>
      </c>
      <c r="G656" t="s">
        <v>166</v>
      </c>
      <c r="H656" t="s">
        <v>22</v>
      </c>
      <c r="I656" t="s">
        <v>20</v>
      </c>
      <c r="J656" s="9">
        <v>201409</v>
      </c>
      <c r="K656" t="s">
        <v>57</v>
      </c>
      <c r="L656" t="s">
        <v>28</v>
      </c>
      <c r="M656" t="s">
        <v>130</v>
      </c>
      <c r="N656" t="s">
        <v>131</v>
      </c>
      <c r="O656" t="s">
        <v>248</v>
      </c>
      <c r="P656">
        <v>0</v>
      </c>
    </row>
    <row r="657" spans="1:16" x14ac:dyDescent="0.25">
      <c r="A657" t="s">
        <v>125</v>
      </c>
      <c r="B657" t="s">
        <v>211</v>
      </c>
      <c r="C657" t="s">
        <v>30</v>
      </c>
      <c r="D657" t="s">
        <v>59</v>
      </c>
      <c r="E657" t="s">
        <v>19</v>
      </c>
      <c r="F657" t="s">
        <v>392</v>
      </c>
      <c r="G657" t="s">
        <v>393</v>
      </c>
      <c r="H657" t="s">
        <v>22</v>
      </c>
      <c r="I657" t="s">
        <v>20</v>
      </c>
      <c r="J657" s="9">
        <v>201406</v>
      </c>
      <c r="K657" t="s">
        <v>21</v>
      </c>
      <c r="L657" t="s">
        <v>22</v>
      </c>
      <c r="M657" t="s">
        <v>130</v>
      </c>
      <c r="N657" t="s">
        <v>131</v>
      </c>
      <c r="O657" t="s">
        <v>281</v>
      </c>
      <c r="P657">
        <v>3622.01</v>
      </c>
    </row>
    <row r="658" spans="1:16" x14ac:dyDescent="0.25">
      <c r="A658" t="s">
        <v>125</v>
      </c>
      <c r="B658" t="s">
        <v>211</v>
      </c>
      <c r="C658" t="s">
        <v>30</v>
      </c>
      <c r="D658" t="s">
        <v>59</v>
      </c>
      <c r="E658" t="s">
        <v>19</v>
      </c>
      <c r="F658" t="s">
        <v>392</v>
      </c>
      <c r="G658" t="s">
        <v>393</v>
      </c>
      <c r="H658" t="s">
        <v>22</v>
      </c>
      <c r="I658" t="s">
        <v>20</v>
      </c>
      <c r="J658" s="9">
        <v>201409</v>
      </c>
      <c r="K658" t="s">
        <v>57</v>
      </c>
      <c r="L658" t="s">
        <v>28</v>
      </c>
      <c r="M658" t="s">
        <v>130</v>
      </c>
      <c r="N658" t="s">
        <v>131</v>
      </c>
      <c r="O658" t="s">
        <v>281</v>
      </c>
      <c r="P658">
        <v>0</v>
      </c>
    </row>
    <row r="659" spans="1:16" x14ac:dyDescent="0.25">
      <c r="A659" t="s">
        <v>125</v>
      </c>
      <c r="B659" t="s">
        <v>211</v>
      </c>
      <c r="C659" t="s">
        <v>30</v>
      </c>
      <c r="D659" t="s">
        <v>59</v>
      </c>
      <c r="E659" t="s">
        <v>19</v>
      </c>
      <c r="F659" t="s">
        <v>400</v>
      </c>
      <c r="G659" t="s">
        <v>228</v>
      </c>
      <c r="H659" t="s">
        <v>26</v>
      </c>
      <c r="I659" t="s">
        <v>20</v>
      </c>
      <c r="J659" s="9">
        <v>201408</v>
      </c>
      <c r="K659" t="s">
        <v>25</v>
      </c>
      <c r="L659" t="s">
        <v>26</v>
      </c>
      <c r="M659" t="s">
        <v>130</v>
      </c>
      <c r="N659" t="s">
        <v>131</v>
      </c>
      <c r="O659" t="s">
        <v>281</v>
      </c>
      <c r="P659">
        <v>2256.8000000000002</v>
      </c>
    </row>
    <row r="660" spans="1:16" x14ac:dyDescent="0.25">
      <c r="A660" t="s">
        <v>125</v>
      </c>
      <c r="B660" t="s">
        <v>211</v>
      </c>
      <c r="C660" t="s">
        <v>30</v>
      </c>
      <c r="D660" t="s">
        <v>59</v>
      </c>
      <c r="E660" t="s">
        <v>19</v>
      </c>
      <c r="F660" t="s">
        <v>401</v>
      </c>
      <c r="G660" t="s">
        <v>393</v>
      </c>
      <c r="H660" t="s">
        <v>22</v>
      </c>
      <c r="I660" t="s">
        <v>20</v>
      </c>
      <c r="J660" s="9">
        <v>201406</v>
      </c>
      <c r="K660" t="s">
        <v>21</v>
      </c>
      <c r="L660" t="s">
        <v>22</v>
      </c>
      <c r="M660" t="s">
        <v>130</v>
      </c>
      <c r="N660" t="s">
        <v>131</v>
      </c>
      <c r="O660" t="s">
        <v>263</v>
      </c>
      <c r="P660">
        <v>1674.65</v>
      </c>
    </row>
    <row r="661" spans="1:16" x14ac:dyDescent="0.25">
      <c r="A661" t="s">
        <v>125</v>
      </c>
      <c r="B661" t="s">
        <v>211</v>
      </c>
      <c r="C661" t="s">
        <v>30</v>
      </c>
      <c r="D661" t="s">
        <v>59</v>
      </c>
      <c r="E661" t="s">
        <v>19</v>
      </c>
      <c r="F661" t="s">
        <v>401</v>
      </c>
      <c r="G661" t="s">
        <v>393</v>
      </c>
      <c r="H661" t="s">
        <v>22</v>
      </c>
      <c r="I661" t="s">
        <v>20</v>
      </c>
      <c r="J661" s="9">
        <v>201408</v>
      </c>
      <c r="K661" t="s">
        <v>61</v>
      </c>
      <c r="L661" t="s">
        <v>26</v>
      </c>
      <c r="M661" t="s">
        <v>130</v>
      </c>
      <c r="N661" t="s">
        <v>131</v>
      </c>
      <c r="O661" t="s">
        <v>263</v>
      </c>
      <c r="P661">
        <v>0</v>
      </c>
    </row>
    <row r="662" spans="1:16" x14ac:dyDescent="0.25">
      <c r="A662" t="s">
        <v>125</v>
      </c>
      <c r="B662" t="s">
        <v>211</v>
      </c>
      <c r="C662" t="s">
        <v>30</v>
      </c>
      <c r="D662" t="s">
        <v>59</v>
      </c>
      <c r="E662" t="s">
        <v>19</v>
      </c>
      <c r="F662" t="s">
        <v>275</v>
      </c>
      <c r="G662" t="s">
        <v>179</v>
      </c>
      <c r="H662" t="s">
        <v>22</v>
      </c>
      <c r="I662" t="s">
        <v>20</v>
      </c>
      <c r="J662" s="9">
        <v>201406</v>
      </c>
      <c r="K662" t="s">
        <v>21</v>
      </c>
      <c r="L662" t="s">
        <v>22</v>
      </c>
      <c r="M662" t="s">
        <v>130</v>
      </c>
      <c r="N662" t="s">
        <v>131</v>
      </c>
      <c r="O662" t="s">
        <v>263</v>
      </c>
      <c r="P662">
        <v>12495.11</v>
      </c>
    </row>
    <row r="663" spans="1:16" x14ac:dyDescent="0.25">
      <c r="A663" t="s">
        <v>125</v>
      </c>
      <c r="B663" t="s">
        <v>211</v>
      </c>
      <c r="C663" t="s">
        <v>30</v>
      </c>
      <c r="D663" t="s">
        <v>59</v>
      </c>
      <c r="E663" t="s">
        <v>19</v>
      </c>
      <c r="F663" t="s">
        <v>275</v>
      </c>
      <c r="G663" t="s">
        <v>179</v>
      </c>
      <c r="H663" t="s">
        <v>22</v>
      </c>
      <c r="I663" t="s">
        <v>20</v>
      </c>
      <c r="J663" s="9">
        <v>201408</v>
      </c>
      <c r="K663" t="s">
        <v>61</v>
      </c>
      <c r="L663" t="s">
        <v>26</v>
      </c>
      <c r="M663" t="s">
        <v>130</v>
      </c>
      <c r="N663" t="s">
        <v>131</v>
      </c>
      <c r="O663" t="s">
        <v>263</v>
      </c>
      <c r="P663">
        <v>0</v>
      </c>
    </row>
    <row r="664" spans="1:16" x14ac:dyDescent="0.25">
      <c r="A664" t="s">
        <v>125</v>
      </c>
      <c r="B664" t="s">
        <v>211</v>
      </c>
      <c r="C664" t="s">
        <v>30</v>
      </c>
      <c r="D664" t="s">
        <v>59</v>
      </c>
      <c r="E664" t="s">
        <v>19</v>
      </c>
      <c r="F664" t="s">
        <v>251</v>
      </c>
      <c r="G664" t="s">
        <v>134</v>
      </c>
      <c r="H664" t="s">
        <v>22</v>
      </c>
      <c r="I664" t="s">
        <v>20</v>
      </c>
      <c r="J664" s="9">
        <v>201406</v>
      </c>
      <c r="K664" t="s">
        <v>21</v>
      </c>
      <c r="L664" t="s">
        <v>22</v>
      </c>
      <c r="M664" t="s">
        <v>130</v>
      </c>
      <c r="N664" t="s">
        <v>131</v>
      </c>
      <c r="O664" t="s">
        <v>217</v>
      </c>
      <c r="P664">
        <v>7592.57</v>
      </c>
    </row>
    <row r="665" spans="1:16" x14ac:dyDescent="0.25">
      <c r="A665" t="s">
        <v>125</v>
      </c>
      <c r="B665" t="s">
        <v>211</v>
      </c>
      <c r="C665" t="s">
        <v>30</v>
      </c>
      <c r="D665" t="s">
        <v>59</v>
      </c>
      <c r="E665" t="s">
        <v>19</v>
      </c>
      <c r="F665" t="s">
        <v>251</v>
      </c>
      <c r="G665" t="s">
        <v>134</v>
      </c>
      <c r="H665" t="s">
        <v>22</v>
      </c>
      <c r="I665" t="s">
        <v>20</v>
      </c>
      <c r="J665" s="9">
        <v>201407</v>
      </c>
      <c r="K665" t="s">
        <v>23</v>
      </c>
      <c r="L665" t="s">
        <v>24</v>
      </c>
      <c r="M665" t="s">
        <v>130</v>
      </c>
      <c r="N665" t="s">
        <v>131</v>
      </c>
      <c r="O665" t="s">
        <v>217</v>
      </c>
      <c r="P665">
        <v>164.69</v>
      </c>
    </row>
    <row r="666" spans="1:16" x14ac:dyDescent="0.25">
      <c r="A666" t="s">
        <v>125</v>
      </c>
      <c r="B666" t="s">
        <v>211</v>
      </c>
      <c r="C666" t="s">
        <v>30</v>
      </c>
      <c r="D666" t="s">
        <v>59</v>
      </c>
      <c r="E666" t="s">
        <v>19</v>
      </c>
      <c r="F666" t="s">
        <v>251</v>
      </c>
      <c r="G666" t="s">
        <v>134</v>
      </c>
      <c r="H666" t="s">
        <v>22</v>
      </c>
      <c r="I666" t="s">
        <v>20</v>
      </c>
      <c r="J666" s="9">
        <v>201408</v>
      </c>
      <c r="K666" t="s">
        <v>25</v>
      </c>
      <c r="L666" t="s">
        <v>26</v>
      </c>
      <c r="M666" t="s">
        <v>130</v>
      </c>
      <c r="N666" t="s">
        <v>131</v>
      </c>
      <c r="O666" t="s">
        <v>217</v>
      </c>
      <c r="P666">
        <v>247.52</v>
      </c>
    </row>
    <row r="667" spans="1:16" x14ac:dyDescent="0.25">
      <c r="A667" t="s">
        <v>125</v>
      </c>
      <c r="B667" t="s">
        <v>211</v>
      </c>
      <c r="C667" t="s">
        <v>30</v>
      </c>
      <c r="D667" t="s">
        <v>59</v>
      </c>
      <c r="E667" t="s">
        <v>19</v>
      </c>
      <c r="F667" t="s">
        <v>251</v>
      </c>
      <c r="G667" t="s">
        <v>134</v>
      </c>
      <c r="H667" t="s">
        <v>22</v>
      </c>
      <c r="I667" t="s">
        <v>20</v>
      </c>
      <c r="J667" s="9">
        <v>201409</v>
      </c>
      <c r="K667" t="s">
        <v>57</v>
      </c>
      <c r="L667" t="s">
        <v>28</v>
      </c>
      <c r="M667" t="s">
        <v>130</v>
      </c>
      <c r="N667" t="s">
        <v>131</v>
      </c>
      <c r="O667" t="s">
        <v>217</v>
      </c>
      <c r="P667">
        <v>18.45</v>
      </c>
    </row>
    <row r="668" spans="1:16" x14ac:dyDescent="0.25">
      <c r="A668" t="s">
        <v>125</v>
      </c>
      <c r="B668" t="s">
        <v>211</v>
      </c>
      <c r="C668" t="s">
        <v>30</v>
      </c>
      <c r="D668" t="s">
        <v>59</v>
      </c>
      <c r="E668" t="s">
        <v>19</v>
      </c>
      <c r="F668" t="s">
        <v>262</v>
      </c>
      <c r="G668" t="s">
        <v>73</v>
      </c>
      <c r="H668" t="s">
        <v>26</v>
      </c>
      <c r="I668" t="s">
        <v>20</v>
      </c>
      <c r="J668" s="9">
        <v>201408</v>
      </c>
      <c r="K668" t="s">
        <v>25</v>
      </c>
      <c r="L668" t="s">
        <v>26</v>
      </c>
      <c r="M668" t="s">
        <v>130</v>
      </c>
      <c r="N668" t="s">
        <v>131</v>
      </c>
      <c r="O668" t="s">
        <v>263</v>
      </c>
      <c r="P668">
        <v>5328</v>
      </c>
    </row>
    <row r="669" spans="1:16" x14ac:dyDescent="0.25">
      <c r="A669" t="s">
        <v>125</v>
      </c>
      <c r="B669" t="s">
        <v>211</v>
      </c>
      <c r="C669" t="s">
        <v>30</v>
      </c>
      <c r="D669" t="s">
        <v>59</v>
      </c>
      <c r="E669" t="s">
        <v>19</v>
      </c>
      <c r="F669" t="s">
        <v>262</v>
      </c>
      <c r="G669" t="s">
        <v>73</v>
      </c>
      <c r="H669" t="s">
        <v>26</v>
      </c>
      <c r="I669" t="s">
        <v>20</v>
      </c>
      <c r="J669" s="9">
        <v>201409</v>
      </c>
      <c r="K669" t="s">
        <v>27</v>
      </c>
      <c r="L669" t="s">
        <v>28</v>
      </c>
      <c r="M669" t="s">
        <v>130</v>
      </c>
      <c r="N669" t="s">
        <v>131</v>
      </c>
      <c r="O669" t="s">
        <v>263</v>
      </c>
      <c r="P669">
        <v>420.95</v>
      </c>
    </row>
    <row r="670" spans="1:16" x14ac:dyDescent="0.25">
      <c r="A670" t="s">
        <v>125</v>
      </c>
      <c r="B670" t="s">
        <v>211</v>
      </c>
      <c r="C670" t="s">
        <v>30</v>
      </c>
      <c r="D670" t="s">
        <v>59</v>
      </c>
      <c r="E670" t="s">
        <v>19</v>
      </c>
      <c r="F670" t="s">
        <v>264</v>
      </c>
      <c r="G670" t="s">
        <v>73</v>
      </c>
      <c r="H670" t="s">
        <v>24</v>
      </c>
      <c r="I670" t="s">
        <v>20</v>
      </c>
      <c r="J670" s="9">
        <v>201407</v>
      </c>
      <c r="K670" t="s">
        <v>23</v>
      </c>
      <c r="L670" t="s">
        <v>24</v>
      </c>
      <c r="M670" t="s">
        <v>130</v>
      </c>
      <c r="N670" t="s">
        <v>131</v>
      </c>
      <c r="O670" t="s">
        <v>263</v>
      </c>
      <c r="P670">
        <v>9939.5</v>
      </c>
    </row>
    <row r="671" spans="1:16" x14ac:dyDescent="0.25">
      <c r="A671" t="s">
        <v>125</v>
      </c>
      <c r="B671" t="s">
        <v>211</v>
      </c>
      <c r="C671" t="s">
        <v>30</v>
      </c>
      <c r="D671" t="s">
        <v>59</v>
      </c>
      <c r="E671" t="s">
        <v>19</v>
      </c>
      <c r="F671" t="s">
        <v>264</v>
      </c>
      <c r="G671" t="s">
        <v>73</v>
      </c>
      <c r="H671" t="s">
        <v>24</v>
      </c>
      <c r="I671" t="s">
        <v>20</v>
      </c>
      <c r="J671" s="9">
        <v>201408</v>
      </c>
      <c r="K671" t="s">
        <v>25</v>
      </c>
      <c r="L671" t="s">
        <v>26</v>
      </c>
      <c r="M671" t="s">
        <v>130</v>
      </c>
      <c r="N671" t="s">
        <v>131</v>
      </c>
      <c r="O671" t="s">
        <v>263</v>
      </c>
      <c r="P671">
        <v>-5672.45</v>
      </c>
    </row>
    <row r="672" spans="1:16" x14ac:dyDescent="0.25">
      <c r="A672" t="s">
        <v>125</v>
      </c>
      <c r="B672" t="s">
        <v>211</v>
      </c>
      <c r="C672" t="s">
        <v>30</v>
      </c>
      <c r="D672" t="s">
        <v>59</v>
      </c>
      <c r="E672" t="s">
        <v>19</v>
      </c>
      <c r="F672" t="s">
        <v>253</v>
      </c>
      <c r="G672" t="s">
        <v>168</v>
      </c>
      <c r="H672" t="s">
        <v>26</v>
      </c>
      <c r="I672" t="s">
        <v>20</v>
      </c>
      <c r="J672" s="9">
        <v>201408</v>
      </c>
      <c r="K672" t="s">
        <v>25</v>
      </c>
      <c r="L672" t="s">
        <v>26</v>
      </c>
      <c r="M672" t="s">
        <v>130</v>
      </c>
      <c r="N672" t="s">
        <v>131</v>
      </c>
      <c r="O672" t="s">
        <v>250</v>
      </c>
      <c r="P672">
        <v>222080.32</v>
      </c>
    </row>
    <row r="673" spans="1:16" x14ac:dyDescent="0.25">
      <c r="A673" t="s">
        <v>125</v>
      </c>
      <c r="B673" t="s">
        <v>211</v>
      </c>
      <c r="C673" t="s">
        <v>30</v>
      </c>
      <c r="D673" t="s">
        <v>59</v>
      </c>
      <c r="E673" t="s">
        <v>19</v>
      </c>
      <c r="F673" t="s">
        <v>253</v>
      </c>
      <c r="G673" t="s">
        <v>168</v>
      </c>
      <c r="H673" t="s">
        <v>26</v>
      </c>
      <c r="I673" t="s">
        <v>20</v>
      </c>
      <c r="J673" s="9">
        <v>201409</v>
      </c>
      <c r="K673" t="s">
        <v>27</v>
      </c>
      <c r="L673" t="s">
        <v>28</v>
      </c>
      <c r="M673" t="s">
        <v>130</v>
      </c>
      <c r="N673" t="s">
        <v>131</v>
      </c>
      <c r="O673" t="s">
        <v>250</v>
      </c>
      <c r="P673">
        <v>8503.36</v>
      </c>
    </row>
    <row r="674" spans="1:16" x14ac:dyDescent="0.25">
      <c r="A674" t="s">
        <v>125</v>
      </c>
      <c r="B674" t="s">
        <v>211</v>
      </c>
      <c r="C674" t="s">
        <v>30</v>
      </c>
      <c r="D674" t="s">
        <v>59</v>
      </c>
      <c r="E674" t="s">
        <v>19</v>
      </c>
      <c r="F674" t="s">
        <v>242</v>
      </c>
      <c r="G674" t="s">
        <v>142</v>
      </c>
      <c r="H674" t="s">
        <v>24</v>
      </c>
      <c r="I674" t="s">
        <v>20</v>
      </c>
      <c r="J674" s="9">
        <v>201407</v>
      </c>
      <c r="K674" t="s">
        <v>23</v>
      </c>
      <c r="L674" t="s">
        <v>24</v>
      </c>
      <c r="M674" t="s">
        <v>130</v>
      </c>
      <c r="N674" t="s">
        <v>131</v>
      </c>
      <c r="O674" t="s">
        <v>213</v>
      </c>
      <c r="P674">
        <v>3719.34</v>
      </c>
    </row>
    <row r="675" spans="1:16" x14ac:dyDescent="0.25">
      <c r="A675" t="s">
        <v>125</v>
      </c>
      <c r="B675" t="s">
        <v>211</v>
      </c>
      <c r="C675" t="s">
        <v>30</v>
      </c>
      <c r="D675" t="s">
        <v>59</v>
      </c>
      <c r="E675" t="s">
        <v>19</v>
      </c>
      <c r="F675" t="s">
        <v>242</v>
      </c>
      <c r="G675" t="s">
        <v>142</v>
      </c>
      <c r="H675" t="s">
        <v>24</v>
      </c>
      <c r="I675" t="s">
        <v>20</v>
      </c>
      <c r="J675" s="9">
        <v>201408</v>
      </c>
      <c r="K675" t="s">
        <v>25</v>
      </c>
      <c r="L675" t="s">
        <v>26</v>
      </c>
      <c r="M675" t="s">
        <v>130</v>
      </c>
      <c r="N675" t="s">
        <v>131</v>
      </c>
      <c r="O675" t="s">
        <v>213</v>
      </c>
      <c r="P675">
        <v>43.64</v>
      </c>
    </row>
    <row r="676" spans="1:16" x14ac:dyDescent="0.25">
      <c r="A676" t="s">
        <v>125</v>
      </c>
      <c r="B676" t="s">
        <v>211</v>
      </c>
      <c r="C676" t="s">
        <v>30</v>
      </c>
      <c r="D676" t="s">
        <v>59</v>
      </c>
      <c r="E676" t="s">
        <v>19</v>
      </c>
      <c r="F676" t="s">
        <v>242</v>
      </c>
      <c r="G676" t="s">
        <v>142</v>
      </c>
      <c r="H676" t="s">
        <v>24</v>
      </c>
      <c r="I676" t="s">
        <v>20</v>
      </c>
      <c r="J676" s="9">
        <v>201409</v>
      </c>
      <c r="K676" t="s">
        <v>27</v>
      </c>
      <c r="L676" t="s">
        <v>28</v>
      </c>
      <c r="M676" t="s">
        <v>130</v>
      </c>
      <c r="N676" t="s">
        <v>131</v>
      </c>
      <c r="O676" t="s">
        <v>213</v>
      </c>
      <c r="P676">
        <v>0.05</v>
      </c>
    </row>
    <row r="677" spans="1:16" x14ac:dyDescent="0.25">
      <c r="A677" t="s">
        <v>125</v>
      </c>
      <c r="B677" t="s">
        <v>211</v>
      </c>
      <c r="C677" t="s">
        <v>30</v>
      </c>
      <c r="D677" t="s">
        <v>59</v>
      </c>
      <c r="E677" t="s">
        <v>19</v>
      </c>
      <c r="F677" t="s">
        <v>243</v>
      </c>
      <c r="G677" t="s">
        <v>142</v>
      </c>
      <c r="H677" t="s">
        <v>24</v>
      </c>
      <c r="I677" t="s">
        <v>20</v>
      </c>
      <c r="J677" s="9">
        <v>201407</v>
      </c>
      <c r="K677" t="s">
        <v>23</v>
      </c>
      <c r="L677" t="s">
        <v>24</v>
      </c>
      <c r="M677" t="s">
        <v>130</v>
      </c>
      <c r="N677" t="s">
        <v>131</v>
      </c>
      <c r="O677" t="s">
        <v>213</v>
      </c>
      <c r="P677">
        <v>1336.51</v>
      </c>
    </row>
    <row r="678" spans="1:16" x14ac:dyDescent="0.25">
      <c r="A678" t="s">
        <v>125</v>
      </c>
      <c r="B678" t="s">
        <v>211</v>
      </c>
      <c r="C678" t="s">
        <v>30</v>
      </c>
      <c r="D678" t="s">
        <v>59</v>
      </c>
      <c r="E678" t="s">
        <v>19</v>
      </c>
      <c r="F678" t="s">
        <v>254</v>
      </c>
      <c r="G678" t="s">
        <v>146</v>
      </c>
      <c r="H678" t="s">
        <v>22</v>
      </c>
      <c r="I678" t="s">
        <v>20</v>
      </c>
      <c r="J678" s="9">
        <v>201406</v>
      </c>
      <c r="K678" t="s">
        <v>21</v>
      </c>
      <c r="L678" t="s">
        <v>22</v>
      </c>
      <c r="M678" t="s">
        <v>130</v>
      </c>
      <c r="N678" t="s">
        <v>131</v>
      </c>
      <c r="O678" t="s">
        <v>248</v>
      </c>
      <c r="P678">
        <v>5641.16</v>
      </c>
    </row>
    <row r="679" spans="1:16" x14ac:dyDescent="0.25">
      <c r="A679" t="s">
        <v>125</v>
      </c>
      <c r="B679" t="s">
        <v>211</v>
      </c>
      <c r="C679" t="s">
        <v>30</v>
      </c>
      <c r="D679" t="s">
        <v>59</v>
      </c>
      <c r="E679" t="s">
        <v>19</v>
      </c>
      <c r="F679" t="s">
        <v>254</v>
      </c>
      <c r="G679" t="s">
        <v>146</v>
      </c>
      <c r="H679" t="s">
        <v>22</v>
      </c>
      <c r="I679" t="s">
        <v>20</v>
      </c>
      <c r="J679" s="9">
        <v>201407</v>
      </c>
      <c r="K679" t="s">
        <v>23</v>
      </c>
      <c r="L679" t="s">
        <v>24</v>
      </c>
      <c r="M679" t="s">
        <v>130</v>
      </c>
      <c r="N679" t="s">
        <v>131</v>
      </c>
      <c r="O679" t="s">
        <v>248</v>
      </c>
      <c r="P679">
        <v>490.09</v>
      </c>
    </row>
    <row r="680" spans="1:16" x14ac:dyDescent="0.25">
      <c r="A680" t="s">
        <v>125</v>
      </c>
      <c r="B680" t="s">
        <v>211</v>
      </c>
      <c r="C680" t="s">
        <v>30</v>
      </c>
      <c r="D680" t="s">
        <v>59</v>
      </c>
      <c r="E680" t="s">
        <v>19</v>
      </c>
      <c r="F680" t="s">
        <v>373</v>
      </c>
      <c r="G680" t="s">
        <v>67</v>
      </c>
      <c r="H680" t="s">
        <v>22</v>
      </c>
      <c r="I680" t="s">
        <v>20</v>
      </c>
      <c r="J680" s="9">
        <v>201406</v>
      </c>
      <c r="K680" t="s">
        <v>21</v>
      </c>
      <c r="L680" t="s">
        <v>22</v>
      </c>
      <c r="M680" t="s">
        <v>130</v>
      </c>
      <c r="N680" t="s">
        <v>131</v>
      </c>
      <c r="O680" t="s">
        <v>248</v>
      </c>
      <c r="P680">
        <v>5630.67</v>
      </c>
    </row>
    <row r="681" spans="1:16" x14ac:dyDescent="0.25">
      <c r="A681" t="s">
        <v>125</v>
      </c>
      <c r="B681" t="s">
        <v>211</v>
      </c>
      <c r="C681" t="s">
        <v>30</v>
      </c>
      <c r="D681" t="s">
        <v>59</v>
      </c>
      <c r="E681" t="s">
        <v>19</v>
      </c>
      <c r="F681" t="s">
        <v>373</v>
      </c>
      <c r="G681" t="s">
        <v>67</v>
      </c>
      <c r="H681" t="s">
        <v>22</v>
      </c>
      <c r="I681" t="s">
        <v>20</v>
      </c>
      <c r="J681" s="9">
        <v>201407</v>
      </c>
      <c r="K681" t="s">
        <v>23</v>
      </c>
      <c r="L681" t="s">
        <v>24</v>
      </c>
      <c r="M681" t="s">
        <v>130</v>
      </c>
      <c r="N681" t="s">
        <v>131</v>
      </c>
      <c r="O681" t="s">
        <v>248</v>
      </c>
      <c r="P681">
        <v>0.01</v>
      </c>
    </row>
    <row r="682" spans="1:16" x14ac:dyDescent="0.25">
      <c r="A682" t="s">
        <v>125</v>
      </c>
      <c r="B682" t="s">
        <v>211</v>
      </c>
      <c r="C682" t="s">
        <v>30</v>
      </c>
      <c r="D682" t="s">
        <v>59</v>
      </c>
      <c r="E682" t="s">
        <v>19</v>
      </c>
      <c r="F682" t="s">
        <v>373</v>
      </c>
      <c r="G682" t="s">
        <v>67</v>
      </c>
      <c r="H682" t="s">
        <v>22</v>
      </c>
      <c r="I682" t="s">
        <v>20</v>
      </c>
      <c r="J682" s="9">
        <v>201409</v>
      </c>
      <c r="K682" t="s">
        <v>57</v>
      </c>
      <c r="L682" t="s">
        <v>28</v>
      </c>
      <c r="M682" t="s">
        <v>130</v>
      </c>
      <c r="N682" t="s">
        <v>131</v>
      </c>
      <c r="O682" t="s">
        <v>248</v>
      </c>
      <c r="P682">
        <v>0</v>
      </c>
    </row>
    <row r="683" spans="1:16" x14ac:dyDescent="0.25">
      <c r="A683" t="s">
        <v>125</v>
      </c>
      <c r="B683" t="s">
        <v>211</v>
      </c>
      <c r="C683" t="s">
        <v>30</v>
      </c>
      <c r="D683" t="s">
        <v>59</v>
      </c>
      <c r="E683" t="s">
        <v>19</v>
      </c>
      <c r="F683" t="s">
        <v>374</v>
      </c>
      <c r="G683" t="s">
        <v>73</v>
      </c>
      <c r="H683" t="s">
        <v>24</v>
      </c>
      <c r="I683" t="s">
        <v>20</v>
      </c>
      <c r="J683" s="9">
        <v>201407</v>
      </c>
      <c r="K683" t="s">
        <v>23</v>
      </c>
      <c r="L683" t="s">
        <v>24</v>
      </c>
      <c r="M683" t="s">
        <v>130</v>
      </c>
      <c r="N683" t="s">
        <v>131</v>
      </c>
      <c r="O683" t="s">
        <v>217</v>
      </c>
      <c r="P683">
        <v>2926.5</v>
      </c>
    </row>
    <row r="684" spans="1:16" x14ac:dyDescent="0.25">
      <c r="A684" t="s">
        <v>125</v>
      </c>
      <c r="B684" t="s">
        <v>211</v>
      </c>
      <c r="C684" t="s">
        <v>30</v>
      </c>
      <c r="D684" t="s">
        <v>59</v>
      </c>
      <c r="E684" t="s">
        <v>19</v>
      </c>
      <c r="F684" t="s">
        <v>375</v>
      </c>
      <c r="G684" t="s">
        <v>162</v>
      </c>
      <c r="H684" t="s">
        <v>24</v>
      </c>
      <c r="I684" t="s">
        <v>20</v>
      </c>
      <c r="J684" s="9">
        <v>201407</v>
      </c>
      <c r="K684" t="s">
        <v>23</v>
      </c>
      <c r="L684" t="s">
        <v>24</v>
      </c>
      <c r="M684" t="s">
        <v>130</v>
      </c>
      <c r="N684" t="s">
        <v>131</v>
      </c>
      <c r="O684" t="s">
        <v>301</v>
      </c>
      <c r="P684">
        <v>3787.91</v>
      </c>
    </row>
    <row r="685" spans="1:16" x14ac:dyDescent="0.25">
      <c r="A685" t="s">
        <v>125</v>
      </c>
      <c r="B685" t="s">
        <v>211</v>
      </c>
      <c r="C685" t="s">
        <v>30</v>
      </c>
      <c r="D685" t="s">
        <v>59</v>
      </c>
      <c r="E685" t="s">
        <v>19</v>
      </c>
      <c r="F685" t="s">
        <v>402</v>
      </c>
      <c r="G685" t="s">
        <v>60</v>
      </c>
      <c r="H685" t="s">
        <v>22</v>
      </c>
      <c r="I685" t="s">
        <v>20</v>
      </c>
      <c r="J685" s="9">
        <v>201406</v>
      </c>
      <c r="K685" t="s">
        <v>21</v>
      </c>
      <c r="L685" t="s">
        <v>22</v>
      </c>
      <c r="M685" t="s">
        <v>130</v>
      </c>
      <c r="N685" t="s">
        <v>131</v>
      </c>
      <c r="O685" t="s">
        <v>263</v>
      </c>
      <c r="P685">
        <v>5825.99</v>
      </c>
    </row>
    <row r="686" spans="1:16" x14ac:dyDescent="0.25">
      <c r="A686" t="s">
        <v>125</v>
      </c>
      <c r="B686" t="s">
        <v>211</v>
      </c>
      <c r="C686" t="s">
        <v>30</v>
      </c>
      <c r="D686" t="s">
        <v>59</v>
      </c>
      <c r="E686" t="s">
        <v>19</v>
      </c>
      <c r="F686" t="s">
        <v>402</v>
      </c>
      <c r="G686" t="s">
        <v>60</v>
      </c>
      <c r="H686" t="s">
        <v>22</v>
      </c>
      <c r="I686" t="s">
        <v>20</v>
      </c>
      <c r="J686" s="9">
        <v>201409</v>
      </c>
      <c r="K686" t="s">
        <v>57</v>
      </c>
      <c r="L686" t="s">
        <v>28</v>
      </c>
      <c r="M686" t="s">
        <v>130</v>
      </c>
      <c r="N686" t="s">
        <v>131</v>
      </c>
      <c r="O686" t="s">
        <v>263</v>
      </c>
      <c r="P686">
        <v>0</v>
      </c>
    </row>
    <row r="687" spans="1:16" x14ac:dyDescent="0.25">
      <c r="A687" t="s">
        <v>125</v>
      </c>
      <c r="B687" t="s">
        <v>211</v>
      </c>
      <c r="C687" t="s">
        <v>30</v>
      </c>
      <c r="D687" t="s">
        <v>59</v>
      </c>
      <c r="E687" t="s">
        <v>19</v>
      </c>
      <c r="F687" t="s">
        <v>383</v>
      </c>
      <c r="G687" t="s">
        <v>118</v>
      </c>
      <c r="H687" t="s">
        <v>22</v>
      </c>
      <c r="I687" t="s">
        <v>20</v>
      </c>
      <c r="J687" s="9">
        <v>201406</v>
      </c>
      <c r="K687" t="s">
        <v>21</v>
      </c>
      <c r="L687" t="s">
        <v>22</v>
      </c>
      <c r="M687" t="s">
        <v>130</v>
      </c>
      <c r="N687" t="s">
        <v>131</v>
      </c>
      <c r="O687" t="s">
        <v>263</v>
      </c>
      <c r="P687">
        <v>10806.16</v>
      </c>
    </row>
    <row r="688" spans="1:16" x14ac:dyDescent="0.25">
      <c r="A688" t="s">
        <v>125</v>
      </c>
      <c r="B688" t="s">
        <v>211</v>
      </c>
      <c r="C688" t="s">
        <v>30</v>
      </c>
      <c r="D688" t="s">
        <v>59</v>
      </c>
      <c r="E688" t="s">
        <v>19</v>
      </c>
      <c r="F688" t="s">
        <v>383</v>
      </c>
      <c r="G688" t="s">
        <v>118</v>
      </c>
      <c r="H688" t="s">
        <v>22</v>
      </c>
      <c r="I688" t="s">
        <v>20</v>
      </c>
      <c r="J688" s="9">
        <v>201408</v>
      </c>
      <c r="K688" t="s">
        <v>25</v>
      </c>
      <c r="L688" t="s">
        <v>26</v>
      </c>
      <c r="M688" t="s">
        <v>130</v>
      </c>
      <c r="N688" t="s">
        <v>131</v>
      </c>
      <c r="O688" t="s">
        <v>263</v>
      </c>
      <c r="P688">
        <v>-8800</v>
      </c>
    </row>
    <row r="689" spans="1:16" x14ac:dyDescent="0.25">
      <c r="A689" t="s">
        <v>125</v>
      </c>
      <c r="B689" t="s">
        <v>211</v>
      </c>
      <c r="C689" t="s">
        <v>30</v>
      </c>
      <c r="D689" t="s">
        <v>59</v>
      </c>
      <c r="E689" t="s">
        <v>19</v>
      </c>
      <c r="F689" t="s">
        <v>383</v>
      </c>
      <c r="G689" t="s">
        <v>118</v>
      </c>
      <c r="H689" t="s">
        <v>22</v>
      </c>
      <c r="I689" t="s">
        <v>20</v>
      </c>
      <c r="J689" s="9">
        <v>201409</v>
      </c>
      <c r="K689" t="s">
        <v>27</v>
      </c>
      <c r="L689" t="s">
        <v>28</v>
      </c>
      <c r="M689" t="s">
        <v>130</v>
      </c>
      <c r="N689" t="s">
        <v>131</v>
      </c>
      <c r="O689" t="s">
        <v>263</v>
      </c>
      <c r="P689">
        <v>-691.71</v>
      </c>
    </row>
    <row r="690" spans="1:16" x14ac:dyDescent="0.25">
      <c r="A690" t="s">
        <v>125</v>
      </c>
      <c r="B690" t="s">
        <v>211</v>
      </c>
      <c r="C690" t="s">
        <v>30</v>
      </c>
      <c r="D690" t="s">
        <v>59</v>
      </c>
      <c r="E690" t="s">
        <v>19</v>
      </c>
      <c r="F690" t="s">
        <v>408</v>
      </c>
      <c r="G690" t="s">
        <v>190</v>
      </c>
      <c r="H690" t="s">
        <v>26</v>
      </c>
      <c r="I690" t="s">
        <v>20</v>
      </c>
      <c r="J690" s="9">
        <v>201408</v>
      </c>
      <c r="K690" t="s">
        <v>25</v>
      </c>
      <c r="L690" t="s">
        <v>26</v>
      </c>
      <c r="M690" t="s">
        <v>130</v>
      </c>
      <c r="N690" t="s">
        <v>131</v>
      </c>
      <c r="O690" t="s">
        <v>281</v>
      </c>
      <c r="P690">
        <v>49643.01</v>
      </c>
    </row>
    <row r="691" spans="1:16" x14ac:dyDescent="0.25">
      <c r="A691" t="s">
        <v>125</v>
      </c>
      <c r="B691" t="s">
        <v>211</v>
      </c>
      <c r="C691" t="s">
        <v>30</v>
      </c>
      <c r="D691" t="s">
        <v>59</v>
      </c>
      <c r="E691" t="s">
        <v>19</v>
      </c>
      <c r="F691" t="s">
        <v>408</v>
      </c>
      <c r="G691" t="s">
        <v>190</v>
      </c>
      <c r="H691" t="s">
        <v>26</v>
      </c>
      <c r="I691" t="s">
        <v>20</v>
      </c>
      <c r="J691" s="9">
        <v>201409</v>
      </c>
      <c r="K691" t="s">
        <v>27</v>
      </c>
      <c r="L691" t="s">
        <v>28</v>
      </c>
      <c r="M691" t="s">
        <v>130</v>
      </c>
      <c r="N691" t="s">
        <v>131</v>
      </c>
      <c r="O691" t="s">
        <v>281</v>
      </c>
      <c r="P691">
        <v>434.53</v>
      </c>
    </row>
    <row r="692" spans="1:16" x14ac:dyDescent="0.25">
      <c r="A692" t="s">
        <v>125</v>
      </c>
      <c r="B692" t="s">
        <v>211</v>
      </c>
      <c r="C692" t="s">
        <v>30</v>
      </c>
      <c r="D692" t="s">
        <v>59</v>
      </c>
      <c r="E692" t="s">
        <v>19</v>
      </c>
      <c r="F692" t="s">
        <v>409</v>
      </c>
      <c r="G692" t="s">
        <v>410</v>
      </c>
      <c r="H692" t="s">
        <v>26</v>
      </c>
      <c r="I692" t="s">
        <v>20</v>
      </c>
      <c r="J692" s="9">
        <v>201408</v>
      </c>
      <c r="K692" t="s">
        <v>25</v>
      </c>
      <c r="L692" t="s">
        <v>26</v>
      </c>
      <c r="M692" t="s">
        <v>130</v>
      </c>
      <c r="N692" t="s">
        <v>131</v>
      </c>
      <c r="O692" t="s">
        <v>411</v>
      </c>
      <c r="P692">
        <v>1217.17</v>
      </c>
    </row>
    <row r="693" spans="1:16" x14ac:dyDescent="0.25">
      <c r="A693" t="s">
        <v>125</v>
      </c>
      <c r="B693" t="s">
        <v>211</v>
      </c>
      <c r="C693" t="s">
        <v>30</v>
      </c>
      <c r="D693" t="s">
        <v>59</v>
      </c>
      <c r="E693" t="s">
        <v>19</v>
      </c>
      <c r="F693" t="s">
        <v>409</v>
      </c>
      <c r="G693" t="s">
        <v>410</v>
      </c>
      <c r="H693" t="s">
        <v>26</v>
      </c>
      <c r="I693" t="s">
        <v>20</v>
      </c>
      <c r="J693" s="9">
        <v>201409</v>
      </c>
      <c r="K693" t="s">
        <v>27</v>
      </c>
      <c r="L693" t="s">
        <v>28</v>
      </c>
      <c r="M693" t="s">
        <v>130</v>
      </c>
      <c r="N693" t="s">
        <v>131</v>
      </c>
      <c r="O693" t="s">
        <v>411</v>
      </c>
      <c r="P693">
        <v>0.05</v>
      </c>
    </row>
    <row r="694" spans="1:16" x14ac:dyDescent="0.25">
      <c r="A694" t="s">
        <v>125</v>
      </c>
      <c r="B694" t="s">
        <v>211</v>
      </c>
      <c r="C694" t="s">
        <v>30</v>
      </c>
      <c r="D694" t="s">
        <v>59</v>
      </c>
      <c r="E694" t="s">
        <v>19</v>
      </c>
      <c r="F694" t="s">
        <v>296</v>
      </c>
      <c r="G694" t="s">
        <v>22</v>
      </c>
      <c r="H694" t="s">
        <v>26</v>
      </c>
      <c r="I694" t="s">
        <v>20</v>
      </c>
      <c r="J694" s="9">
        <v>201408</v>
      </c>
      <c r="K694" t="s">
        <v>25</v>
      </c>
      <c r="L694" t="s">
        <v>26</v>
      </c>
      <c r="M694" t="s">
        <v>130</v>
      </c>
      <c r="N694" t="s">
        <v>131</v>
      </c>
      <c r="O694" t="s">
        <v>248</v>
      </c>
      <c r="P694">
        <v>2122.08</v>
      </c>
    </row>
    <row r="695" spans="1:16" x14ac:dyDescent="0.25">
      <c r="A695" t="s">
        <v>125</v>
      </c>
      <c r="B695" t="s">
        <v>211</v>
      </c>
      <c r="C695" t="s">
        <v>30</v>
      </c>
      <c r="D695" t="s">
        <v>59</v>
      </c>
      <c r="E695" t="s">
        <v>19</v>
      </c>
      <c r="F695" t="s">
        <v>376</v>
      </c>
      <c r="G695" t="s">
        <v>60</v>
      </c>
      <c r="H695" t="s">
        <v>24</v>
      </c>
      <c r="I695" t="s">
        <v>20</v>
      </c>
      <c r="J695" s="9">
        <v>201407</v>
      </c>
      <c r="K695" t="s">
        <v>23</v>
      </c>
      <c r="L695" t="s">
        <v>24</v>
      </c>
      <c r="M695" t="s">
        <v>130</v>
      </c>
      <c r="N695" t="s">
        <v>131</v>
      </c>
      <c r="O695" t="s">
        <v>248</v>
      </c>
      <c r="P695">
        <v>2579.5300000000002</v>
      </c>
    </row>
    <row r="696" spans="1:16" x14ac:dyDescent="0.25">
      <c r="A696" t="s">
        <v>125</v>
      </c>
      <c r="B696" t="s">
        <v>211</v>
      </c>
      <c r="C696" t="s">
        <v>30</v>
      </c>
      <c r="D696" t="s">
        <v>59</v>
      </c>
      <c r="E696" t="s">
        <v>19</v>
      </c>
      <c r="F696" t="s">
        <v>376</v>
      </c>
      <c r="G696" t="s">
        <v>60</v>
      </c>
      <c r="H696" t="s">
        <v>24</v>
      </c>
      <c r="I696" t="s">
        <v>20</v>
      </c>
      <c r="J696" s="9">
        <v>201408</v>
      </c>
      <c r="K696" t="s">
        <v>25</v>
      </c>
      <c r="L696" t="s">
        <v>26</v>
      </c>
      <c r="M696" t="s">
        <v>130</v>
      </c>
      <c r="N696" t="s">
        <v>131</v>
      </c>
      <c r="O696" t="s">
        <v>248</v>
      </c>
      <c r="P696">
        <v>0.09</v>
      </c>
    </row>
    <row r="697" spans="1:16" x14ac:dyDescent="0.25">
      <c r="A697" t="s">
        <v>125</v>
      </c>
      <c r="B697" t="s">
        <v>211</v>
      </c>
      <c r="C697" t="s">
        <v>30</v>
      </c>
      <c r="D697" t="s">
        <v>59</v>
      </c>
      <c r="E697" t="s">
        <v>19</v>
      </c>
      <c r="F697" t="s">
        <v>269</v>
      </c>
      <c r="G697" t="s">
        <v>37</v>
      </c>
      <c r="H697" t="s">
        <v>26</v>
      </c>
      <c r="I697" t="s">
        <v>20</v>
      </c>
      <c r="J697" s="9">
        <v>201408</v>
      </c>
      <c r="K697" t="s">
        <v>25</v>
      </c>
      <c r="L697" t="s">
        <v>26</v>
      </c>
      <c r="M697" t="s">
        <v>130</v>
      </c>
      <c r="N697" t="s">
        <v>131</v>
      </c>
      <c r="O697" t="s">
        <v>248</v>
      </c>
      <c r="P697">
        <v>698.52</v>
      </c>
    </row>
    <row r="698" spans="1:16" x14ac:dyDescent="0.25">
      <c r="A698" t="s">
        <v>125</v>
      </c>
      <c r="B698" t="s">
        <v>211</v>
      </c>
      <c r="C698" t="s">
        <v>30</v>
      </c>
      <c r="D698" t="s">
        <v>59</v>
      </c>
      <c r="E698" t="s">
        <v>19</v>
      </c>
      <c r="F698" t="s">
        <v>269</v>
      </c>
      <c r="G698" t="s">
        <v>37</v>
      </c>
      <c r="H698" t="s">
        <v>26</v>
      </c>
      <c r="I698" t="s">
        <v>20</v>
      </c>
      <c r="J698" s="9">
        <v>201409</v>
      </c>
      <c r="K698" t="s">
        <v>27</v>
      </c>
      <c r="L698" t="s">
        <v>28</v>
      </c>
      <c r="M698" t="s">
        <v>130</v>
      </c>
      <c r="N698" t="s">
        <v>131</v>
      </c>
      <c r="O698" t="s">
        <v>248</v>
      </c>
      <c r="P698">
        <v>9.27</v>
      </c>
    </row>
    <row r="699" spans="1:16" x14ac:dyDescent="0.25">
      <c r="A699" t="s">
        <v>125</v>
      </c>
      <c r="B699" t="s">
        <v>211</v>
      </c>
      <c r="C699" t="s">
        <v>30</v>
      </c>
      <c r="D699" t="s">
        <v>59</v>
      </c>
      <c r="E699" t="s">
        <v>19</v>
      </c>
      <c r="F699" t="s">
        <v>377</v>
      </c>
      <c r="G699" t="s">
        <v>137</v>
      </c>
      <c r="H699" t="s">
        <v>22</v>
      </c>
      <c r="I699" t="s">
        <v>20</v>
      </c>
      <c r="J699" s="9">
        <v>201406</v>
      </c>
      <c r="K699" t="s">
        <v>21</v>
      </c>
      <c r="L699" t="s">
        <v>22</v>
      </c>
      <c r="M699" t="s">
        <v>130</v>
      </c>
      <c r="N699" t="s">
        <v>131</v>
      </c>
      <c r="O699" t="s">
        <v>378</v>
      </c>
      <c r="P699">
        <v>4158.0200000000004</v>
      </c>
    </row>
    <row r="700" spans="1:16" x14ac:dyDescent="0.25">
      <c r="A700" t="s">
        <v>125</v>
      </c>
      <c r="B700" t="s">
        <v>211</v>
      </c>
      <c r="C700" t="s">
        <v>30</v>
      </c>
      <c r="D700" t="s">
        <v>59</v>
      </c>
      <c r="E700" t="s">
        <v>19</v>
      </c>
      <c r="F700" t="s">
        <v>377</v>
      </c>
      <c r="G700" t="s">
        <v>137</v>
      </c>
      <c r="H700" t="s">
        <v>22</v>
      </c>
      <c r="I700" t="s">
        <v>20</v>
      </c>
      <c r="J700" s="9">
        <v>201407</v>
      </c>
      <c r="K700" t="s">
        <v>23</v>
      </c>
      <c r="L700" t="s">
        <v>24</v>
      </c>
      <c r="M700" t="s">
        <v>130</v>
      </c>
      <c r="N700" t="s">
        <v>131</v>
      </c>
      <c r="O700" t="s">
        <v>378</v>
      </c>
      <c r="P700">
        <v>384.23</v>
      </c>
    </row>
    <row r="701" spans="1:16" x14ac:dyDescent="0.25">
      <c r="A701" t="s">
        <v>125</v>
      </c>
      <c r="B701" t="s">
        <v>211</v>
      </c>
      <c r="C701" t="s">
        <v>30</v>
      </c>
      <c r="D701" t="s">
        <v>59</v>
      </c>
      <c r="E701" t="s">
        <v>19</v>
      </c>
      <c r="F701" t="s">
        <v>377</v>
      </c>
      <c r="G701" t="s">
        <v>137</v>
      </c>
      <c r="H701" t="s">
        <v>22</v>
      </c>
      <c r="I701" t="s">
        <v>20</v>
      </c>
      <c r="J701" s="9">
        <v>201408</v>
      </c>
      <c r="K701" t="s">
        <v>25</v>
      </c>
      <c r="L701" t="s">
        <v>26</v>
      </c>
      <c r="M701" t="s">
        <v>130</v>
      </c>
      <c r="N701" t="s">
        <v>131</v>
      </c>
      <c r="O701" t="s">
        <v>378</v>
      </c>
      <c r="P701">
        <v>0.24</v>
      </c>
    </row>
    <row r="702" spans="1:16" x14ac:dyDescent="0.25">
      <c r="A702" t="s">
        <v>125</v>
      </c>
      <c r="B702" t="s">
        <v>211</v>
      </c>
      <c r="C702" t="s">
        <v>30</v>
      </c>
      <c r="D702" t="s">
        <v>59</v>
      </c>
      <c r="E702" t="s">
        <v>19</v>
      </c>
      <c r="F702" t="s">
        <v>377</v>
      </c>
      <c r="G702" t="s">
        <v>137</v>
      </c>
      <c r="H702" t="s">
        <v>22</v>
      </c>
      <c r="I702" t="s">
        <v>20</v>
      </c>
      <c r="J702" s="9">
        <v>201409</v>
      </c>
      <c r="K702" t="s">
        <v>57</v>
      </c>
      <c r="L702" t="s">
        <v>28</v>
      </c>
      <c r="M702" t="s">
        <v>130</v>
      </c>
      <c r="N702" t="s">
        <v>131</v>
      </c>
      <c r="O702" t="s">
        <v>378</v>
      </c>
      <c r="P702">
        <v>0</v>
      </c>
    </row>
    <row r="703" spans="1:16" x14ac:dyDescent="0.25">
      <c r="A703" t="s">
        <v>125</v>
      </c>
      <c r="B703" t="s">
        <v>211</v>
      </c>
      <c r="C703" t="s">
        <v>30</v>
      </c>
      <c r="D703" t="s">
        <v>59</v>
      </c>
      <c r="E703" t="s">
        <v>19</v>
      </c>
      <c r="F703" t="s">
        <v>385</v>
      </c>
      <c r="G703" t="s">
        <v>161</v>
      </c>
      <c r="H703" t="s">
        <v>22</v>
      </c>
      <c r="I703" t="s">
        <v>20</v>
      </c>
      <c r="J703" s="9">
        <v>201406</v>
      </c>
      <c r="K703" t="s">
        <v>21</v>
      </c>
      <c r="L703" t="s">
        <v>22</v>
      </c>
      <c r="M703" t="s">
        <v>130</v>
      </c>
      <c r="N703" t="s">
        <v>131</v>
      </c>
      <c r="O703" t="s">
        <v>248</v>
      </c>
      <c r="P703">
        <v>1325.26</v>
      </c>
    </row>
    <row r="704" spans="1:16" x14ac:dyDescent="0.25">
      <c r="A704" t="s">
        <v>125</v>
      </c>
      <c r="B704" t="s">
        <v>211</v>
      </c>
      <c r="C704" t="s">
        <v>30</v>
      </c>
      <c r="D704" t="s">
        <v>59</v>
      </c>
      <c r="E704" t="s">
        <v>19</v>
      </c>
      <c r="F704" t="s">
        <v>385</v>
      </c>
      <c r="G704" t="s">
        <v>161</v>
      </c>
      <c r="H704" t="s">
        <v>22</v>
      </c>
      <c r="I704" t="s">
        <v>20</v>
      </c>
      <c r="J704" s="9">
        <v>201407</v>
      </c>
      <c r="K704" t="s">
        <v>23</v>
      </c>
      <c r="L704" t="s">
        <v>24</v>
      </c>
      <c r="M704" t="s">
        <v>130</v>
      </c>
      <c r="N704" t="s">
        <v>131</v>
      </c>
      <c r="O704" t="s">
        <v>248</v>
      </c>
      <c r="P704">
        <v>122.2</v>
      </c>
    </row>
    <row r="705" spans="1:16" x14ac:dyDescent="0.25">
      <c r="A705" t="s">
        <v>125</v>
      </c>
      <c r="B705" t="s">
        <v>211</v>
      </c>
      <c r="C705" t="s">
        <v>30</v>
      </c>
      <c r="D705" t="s">
        <v>59</v>
      </c>
      <c r="E705" t="s">
        <v>19</v>
      </c>
      <c r="F705" t="s">
        <v>385</v>
      </c>
      <c r="G705" t="s">
        <v>161</v>
      </c>
      <c r="H705" t="s">
        <v>22</v>
      </c>
      <c r="I705" t="s">
        <v>20</v>
      </c>
      <c r="J705" s="9">
        <v>201408</v>
      </c>
      <c r="K705" t="s">
        <v>25</v>
      </c>
      <c r="L705" t="s">
        <v>26</v>
      </c>
      <c r="M705" t="s">
        <v>130</v>
      </c>
      <c r="N705" t="s">
        <v>131</v>
      </c>
      <c r="O705" t="s">
        <v>248</v>
      </c>
      <c r="P705">
        <v>0.06</v>
      </c>
    </row>
    <row r="706" spans="1:16" x14ac:dyDescent="0.25">
      <c r="A706" t="s">
        <v>125</v>
      </c>
      <c r="B706" t="s">
        <v>211</v>
      </c>
      <c r="C706" t="s">
        <v>30</v>
      </c>
      <c r="D706" t="s">
        <v>59</v>
      </c>
      <c r="E706" t="s">
        <v>19</v>
      </c>
      <c r="F706" t="s">
        <v>386</v>
      </c>
      <c r="G706" t="s">
        <v>161</v>
      </c>
      <c r="H706" t="s">
        <v>22</v>
      </c>
      <c r="I706" t="s">
        <v>20</v>
      </c>
      <c r="J706" s="9">
        <v>201406</v>
      </c>
      <c r="K706" t="s">
        <v>21</v>
      </c>
      <c r="L706" t="s">
        <v>22</v>
      </c>
      <c r="M706" t="s">
        <v>130</v>
      </c>
      <c r="N706" t="s">
        <v>131</v>
      </c>
      <c r="O706" t="s">
        <v>248</v>
      </c>
      <c r="P706">
        <v>2202.14</v>
      </c>
    </row>
    <row r="707" spans="1:16" x14ac:dyDescent="0.25">
      <c r="A707" t="s">
        <v>125</v>
      </c>
      <c r="B707" t="s">
        <v>211</v>
      </c>
      <c r="C707" t="s">
        <v>30</v>
      </c>
      <c r="D707" t="s">
        <v>59</v>
      </c>
      <c r="E707" t="s">
        <v>19</v>
      </c>
      <c r="F707" t="s">
        <v>386</v>
      </c>
      <c r="G707" t="s">
        <v>161</v>
      </c>
      <c r="H707" t="s">
        <v>22</v>
      </c>
      <c r="I707" t="s">
        <v>20</v>
      </c>
      <c r="J707" s="9">
        <v>201407</v>
      </c>
      <c r="K707" t="s">
        <v>23</v>
      </c>
      <c r="L707" t="s">
        <v>24</v>
      </c>
      <c r="M707" t="s">
        <v>130</v>
      </c>
      <c r="N707" t="s">
        <v>131</v>
      </c>
      <c r="O707" t="s">
        <v>248</v>
      </c>
      <c r="P707">
        <v>202.59</v>
      </c>
    </row>
    <row r="708" spans="1:16" x14ac:dyDescent="0.25">
      <c r="A708" t="s">
        <v>125</v>
      </c>
      <c r="B708" t="s">
        <v>211</v>
      </c>
      <c r="C708" t="s">
        <v>30</v>
      </c>
      <c r="D708" t="s">
        <v>59</v>
      </c>
      <c r="E708" t="s">
        <v>19</v>
      </c>
      <c r="F708" t="s">
        <v>386</v>
      </c>
      <c r="G708" t="s">
        <v>161</v>
      </c>
      <c r="H708" t="s">
        <v>22</v>
      </c>
      <c r="I708" t="s">
        <v>20</v>
      </c>
      <c r="J708" s="9">
        <v>201408</v>
      </c>
      <c r="K708" t="s">
        <v>25</v>
      </c>
      <c r="L708" t="s">
        <v>26</v>
      </c>
      <c r="M708" t="s">
        <v>130</v>
      </c>
      <c r="N708" t="s">
        <v>131</v>
      </c>
      <c r="O708" t="s">
        <v>248</v>
      </c>
      <c r="P708">
        <v>0.05</v>
      </c>
    </row>
    <row r="709" spans="1:16" x14ac:dyDescent="0.25">
      <c r="A709" t="s">
        <v>125</v>
      </c>
      <c r="B709" t="s">
        <v>211</v>
      </c>
      <c r="C709" t="s">
        <v>30</v>
      </c>
      <c r="D709" t="s">
        <v>59</v>
      </c>
      <c r="E709" t="s">
        <v>19</v>
      </c>
      <c r="F709" t="s">
        <v>297</v>
      </c>
      <c r="G709" t="s">
        <v>90</v>
      </c>
      <c r="H709" t="s">
        <v>24</v>
      </c>
      <c r="I709" t="s">
        <v>20</v>
      </c>
      <c r="J709" s="9">
        <v>201407</v>
      </c>
      <c r="K709" t="s">
        <v>23</v>
      </c>
      <c r="L709" t="s">
        <v>24</v>
      </c>
      <c r="M709" t="s">
        <v>130</v>
      </c>
      <c r="N709" t="s">
        <v>131</v>
      </c>
      <c r="O709" t="s">
        <v>279</v>
      </c>
      <c r="P709">
        <v>2323.9499999999998</v>
      </c>
    </row>
    <row r="710" spans="1:16" x14ac:dyDescent="0.25">
      <c r="A710" t="s">
        <v>125</v>
      </c>
      <c r="B710" t="s">
        <v>211</v>
      </c>
      <c r="C710" t="s">
        <v>30</v>
      </c>
      <c r="D710" t="s">
        <v>59</v>
      </c>
      <c r="E710" t="s">
        <v>19</v>
      </c>
      <c r="F710" t="s">
        <v>297</v>
      </c>
      <c r="G710" t="s">
        <v>90</v>
      </c>
      <c r="H710" t="s">
        <v>24</v>
      </c>
      <c r="I710" t="s">
        <v>20</v>
      </c>
      <c r="J710" s="9">
        <v>201408</v>
      </c>
      <c r="K710" t="s">
        <v>25</v>
      </c>
      <c r="L710" t="s">
        <v>26</v>
      </c>
      <c r="M710" t="s">
        <v>130</v>
      </c>
      <c r="N710" t="s">
        <v>131</v>
      </c>
      <c r="O710" t="s">
        <v>279</v>
      </c>
      <c r="P710">
        <v>551.80999999999995</v>
      </c>
    </row>
    <row r="711" spans="1:16" x14ac:dyDescent="0.25">
      <c r="A711" t="s">
        <v>125</v>
      </c>
      <c r="B711" t="s">
        <v>211</v>
      </c>
      <c r="C711" t="s">
        <v>30</v>
      </c>
      <c r="D711" t="s">
        <v>59</v>
      </c>
      <c r="E711" t="s">
        <v>19</v>
      </c>
      <c r="F711" t="s">
        <v>297</v>
      </c>
      <c r="G711" t="s">
        <v>90</v>
      </c>
      <c r="H711" t="s">
        <v>24</v>
      </c>
      <c r="I711" t="s">
        <v>20</v>
      </c>
      <c r="J711" s="9">
        <v>201409</v>
      </c>
      <c r="K711" t="s">
        <v>27</v>
      </c>
      <c r="L711" t="s">
        <v>28</v>
      </c>
      <c r="M711" t="s">
        <v>130</v>
      </c>
      <c r="N711" t="s">
        <v>131</v>
      </c>
      <c r="O711" t="s">
        <v>279</v>
      </c>
      <c r="P711">
        <v>26.92</v>
      </c>
    </row>
    <row r="712" spans="1:16" x14ac:dyDescent="0.25">
      <c r="A712" t="s">
        <v>125</v>
      </c>
      <c r="B712" t="s">
        <v>211</v>
      </c>
      <c r="C712" t="s">
        <v>30</v>
      </c>
      <c r="D712" t="s">
        <v>59</v>
      </c>
      <c r="E712" t="s">
        <v>19</v>
      </c>
      <c r="F712" t="s">
        <v>280</v>
      </c>
      <c r="G712" t="s">
        <v>112</v>
      </c>
      <c r="H712" t="s">
        <v>26</v>
      </c>
      <c r="I712" t="s">
        <v>20</v>
      </c>
      <c r="J712" s="9">
        <v>201408</v>
      </c>
      <c r="K712" t="s">
        <v>25</v>
      </c>
      <c r="L712" t="s">
        <v>26</v>
      </c>
      <c r="M712" t="s">
        <v>130</v>
      </c>
      <c r="N712" t="s">
        <v>131</v>
      </c>
      <c r="O712" t="s">
        <v>281</v>
      </c>
      <c r="P712">
        <v>5379.56</v>
      </c>
    </row>
    <row r="713" spans="1:16" x14ac:dyDescent="0.25">
      <c r="A713" t="s">
        <v>125</v>
      </c>
      <c r="B713" t="s">
        <v>211</v>
      </c>
      <c r="C713" t="s">
        <v>30</v>
      </c>
      <c r="D713" t="s">
        <v>59</v>
      </c>
      <c r="E713" t="s">
        <v>19</v>
      </c>
      <c r="F713" t="s">
        <v>270</v>
      </c>
      <c r="G713" t="s">
        <v>26</v>
      </c>
      <c r="H713" t="s">
        <v>26</v>
      </c>
      <c r="I713" t="s">
        <v>20</v>
      </c>
      <c r="J713" s="9">
        <v>201408</v>
      </c>
      <c r="K713" t="s">
        <v>25</v>
      </c>
      <c r="L713" t="s">
        <v>26</v>
      </c>
      <c r="M713" t="s">
        <v>130</v>
      </c>
      <c r="N713" t="s">
        <v>131</v>
      </c>
      <c r="O713" t="s">
        <v>263</v>
      </c>
      <c r="P713">
        <v>6462.63</v>
      </c>
    </row>
    <row r="714" spans="1:16" x14ac:dyDescent="0.25">
      <c r="A714" t="s">
        <v>125</v>
      </c>
      <c r="B714" t="s">
        <v>211</v>
      </c>
      <c r="C714" t="s">
        <v>30</v>
      </c>
      <c r="D714" t="s">
        <v>59</v>
      </c>
      <c r="E714" t="s">
        <v>19</v>
      </c>
      <c r="F714" t="s">
        <v>270</v>
      </c>
      <c r="G714" t="s">
        <v>26</v>
      </c>
      <c r="H714" t="s">
        <v>26</v>
      </c>
      <c r="I714" t="s">
        <v>20</v>
      </c>
      <c r="J714" s="9">
        <v>201409</v>
      </c>
      <c r="K714" t="s">
        <v>27</v>
      </c>
      <c r="L714" t="s">
        <v>28</v>
      </c>
      <c r="M714" t="s">
        <v>130</v>
      </c>
      <c r="N714" t="s">
        <v>131</v>
      </c>
      <c r="O714" t="s">
        <v>263</v>
      </c>
      <c r="P714">
        <v>197.69</v>
      </c>
    </row>
    <row r="715" spans="1:16" x14ac:dyDescent="0.25">
      <c r="A715" t="s">
        <v>125</v>
      </c>
      <c r="B715" t="s">
        <v>211</v>
      </c>
      <c r="C715" t="s">
        <v>30</v>
      </c>
      <c r="D715" t="s">
        <v>59</v>
      </c>
      <c r="E715" t="s">
        <v>19</v>
      </c>
      <c r="F715" t="s">
        <v>387</v>
      </c>
      <c r="G715" t="s">
        <v>36</v>
      </c>
      <c r="H715" t="s">
        <v>26</v>
      </c>
      <c r="I715" t="s">
        <v>20</v>
      </c>
      <c r="J715" s="9">
        <v>201408</v>
      </c>
      <c r="K715" t="s">
        <v>25</v>
      </c>
      <c r="L715" t="s">
        <v>26</v>
      </c>
      <c r="M715" t="s">
        <v>130</v>
      </c>
      <c r="N715" t="s">
        <v>131</v>
      </c>
      <c r="O715" t="s">
        <v>248</v>
      </c>
      <c r="P715">
        <v>1388.83</v>
      </c>
    </row>
    <row r="716" spans="1:16" x14ac:dyDescent="0.25">
      <c r="A716" t="s">
        <v>125</v>
      </c>
      <c r="B716" t="s">
        <v>211</v>
      </c>
      <c r="C716" t="s">
        <v>30</v>
      </c>
      <c r="D716" t="s">
        <v>59</v>
      </c>
      <c r="E716" t="s">
        <v>19</v>
      </c>
      <c r="F716" t="s">
        <v>387</v>
      </c>
      <c r="G716" t="s">
        <v>36</v>
      </c>
      <c r="H716" t="s">
        <v>26</v>
      </c>
      <c r="I716" t="s">
        <v>20</v>
      </c>
      <c r="J716" s="9">
        <v>201409</v>
      </c>
      <c r="K716" t="s">
        <v>27</v>
      </c>
      <c r="L716" t="s">
        <v>28</v>
      </c>
      <c r="M716" t="s">
        <v>130</v>
      </c>
      <c r="N716" t="s">
        <v>131</v>
      </c>
      <c r="O716" t="s">
        <v>248</v>
      </c>
      <c r="P716">
        <v>0.02</v>
      </c>
    </row>
    <row r="717" spans="1:16" x14ac:dyDescent="0.25">
      <c r="A717" t="s">
        <v>125</v>
      </c>
      <c r="B717" t="s">
        <v>211</v>
      </c>
      <c r="C717" t="s">
        <v>30</v>
      </c>
      <c r="D717" t="s">
        <v>59</v>
      </c>
      <c r="E717" t="s">
        <v>19</v>
      </c>
      <c r="F717" t="s">
        <v>379</v>
      </c>
      <c r="G717" t="s">
        <v>36</v>
      </c>
      <c r="H717" t="s">
        <v>26</v>
      </c>
      <c r="I717" t="s">
        <v>20</v>
      </c>
      <c r="J717" s="9">
        <v>201408</v>
      </c>
      <c r="K717" t="s">
        <v>25</v>
      </c>
      <c r="L717" t="s">
        <v>26</v>
      </c>
      <c r="M717" t="s">
        <v>130</v>
      </c>
      <c r="N717" t="s">
        <v>131</v>
      </c>
      <c r="O717" t="s">
        <v>263</v>
      </c>
      <c r="P717">
        <v>10794.41</v>
      </c>
    </row>
    <row r="718" spans="1:16" x14ac:dyDescent="0.25">
      <c r="A718" t="s">
        <v>125</v>
      </c>
      <c r="B718" t="s">
        <v>211</v>
      </c>
      <c r="C718" t="s">
        <v>30</v>
      </c>
      <c r="D718" t="s">
        <v>59</v>
      </c>
      <c r="E718" t="s">
        <v>19</v>
      </c>
      <c r="F718" t="s">
        <v>379</v>
      </c>
      <c r="G718" t="s">
        <v>36</v>
      </c>
      <c r="H718" t="s">
        <v>26</v>
      </c>
      <c r="I718" t="s">
        <v>20</v>
      </c>
      <c r="J718" s="9">
        <v>201409</v>
      </c>
      <c r="K718" t="s">
        <v>27</v>
      </c>
      <c r="L718" t="s">
        <v>28</v>
      </c>
      <c r="M718" t="s">
        <v>130</v>
      </c>
      <c r="N718" t="s">
        <v>131</v>
      </c>
      <c r="O718" t="s">
        <v>263</v>
      </c>
      <c r="P718">
        <v>7.0000000000000007E-2</v>
      </c>
    </row>
    <row r="719" spans="1:16" x14ac:dyDescent="0.25">
      <c r="A719" t="s">
        <v>125</v>
      </c>
      <c r="B719" t="s">
        <v>211</v>
      </c>
      <c r="C719" t="s">
        <v>30</v>
      </c>
      <c r="D719" t="s">
        <v>59</v>
      </c>
      <c r="E719" t="s">
        <v>19</v>
      </c>
      <c r="F719" t="s">
        <v>388</v>
      </c>
      <c r="G719" t="s">
        <v>62</v>
      </c>
      <c r="H719" t="s">
        <v>26</v>
      </c>
      <c r="I719" t="s">
        <v>20</v>
      </c>
      <c r="J719" s="9">
        <v>201408</v>
      </c>
      <c r="K719" t="s">
        <v>25</v>
      </c>
      <c r="L719" t="s">
        <v>26</v>
      </c>
      <c r="M719" t="s">
        <v>130</v>
      </c>
      <c r="N719" t="s">
        <v>131</v>
      </c>
      <c r="O719" t="s">
        <v>248</v>
      </c>
      <c r="P719">
        <v>1423.31</v>
      </c>
    </row>
    <row r="720" spans="1:16" x14ac:dyDescent="0.25">
      <c r="A720" t="s">
        <v>125</v>
      </c>
      <c r="B720" t="s">
        <v>211</v>
      </c>
      <c r="C720" t="s">
        <v>30</v>
      </c>
      <c r="D720" t="s">
        <v>59</v>
      </c>
      <c r="E720" t="s">
        <v>19</v>
      </c>
      <c r="F720" t="s">
        <v>388</v>
      </c>
      <c r="G720" t="s">
        <v>62</v>
      </c>
      <c r="H720" t="s">
        <v>26</v>
      </c>
      <c r="I720" t="s">
        <v>20</v>
      </c>
      <c r="J720" s="9">
        <v>201409</v>
      </c>
      <c r="K720" t="s">
        <v>27</v>
      </c>
      <c r="L720" t="s">
        <v>28</v>
      </c>
      <c r="M720" t="s">
        <v>130</v>
      </c>
      <c r="N720" t="s">
        <v>131</v>
      </c>
      <c r="O720" t="s">
        <v>248</v>
      </c>
      <c r="P720">
        <v>87.03</v>
      </c>
    </row>
    <row r="721" spans="1:16" x14ac:dyDescent="0.25">
      <c r="A721" t="s">
        <v>125</v>
      </c>
      <c r="B721" t="s">
        <v>211</v>
      </c>
      <c r="C721" t="s">
        <v>30</v>
      </c>
      <c r="D721" t="s">
        <v>59</v>
      </c>
      <c r="E721" t="s">
        <v>19</v>
      </c>
      <c r="F721" t="s">
        <v>412</v>
      </c>
      <c r="G721" t="s">
        <v>23</v>
      </c>
      <c r="H721" t="s">
        <v>26</v>
      </c>
      <c r="I721" t="s">
        <v>20</v>
      </c>
      <c r="J721" s="9">
        <v>201408</v>
      </c>
      <c r="K721" t="s">
        <v>25</v>
      </c>
      <c r="L721" t="s">
        <v>26</v>
      </c>
      <c r="M721" t="s">
        <v>130</v>
      </c>
      <c r="N721" t="s">
        <v>131</v>
      </c>
      <c r="O721" t="s">
        <v>213</v>
      </c>
      <c r="P721">
        <v>-17821.82</v>
      </c>
    </row>
    <row r="722" spans="1:16" x14ac:dyDescent="0.25">
      <c r="A722" t="s">
        <v>125</v>
      </c>
      <c r="B722" t="s">
        <v>211</v>
      </c>
      <c r="C722" t="s">
        <v>30</v>
      </c>
      <c r="D722" t="s">
        <v>59</v>
      </c>
      <c r="E722" t="s">
        <v>19</v>
      </c>
      <c r="F722" t="s">
        <v>413</v>
      </c>
      <c r="G722" t="s">
        <v>170</v>
      </c>
      <c r="H722" t="s">
        <v>26</v>
      </c>
      <c r="I722" t="s">
        <v>20</v>
      </c>
      <c r="J722" s="9">
        <v>201408</v>
      </c>
      <c r="K722" t="s">
        <v>25</v>
      </c>
      <c r="L722" t="s">
        <v>26</v>
      </c>
      <c r="M722" t="s">
        <v>130</v>
      </c>
      <c r="N722" t="s">
        <v>131</v>
      </c>
      <c r="O722" t="s">
        <v>411</v>
      </c>
      <c r="P722">
        <v>890.88</v>
      </c>
    </row>
    <row r="723" spans="1:16" x14ac:dyDescent="0.25">
      <c r="A723" t="s">
        <v>125</v>
      </c>
      <c r="B723" t="s">
        <v>211</v>
      </c>
      <c r="C723" t="s">
        <v>30</v>
      </c>
      <c r="D723" t="s">
        <v>59</v>
      </c>
      <c r="E723" t="s">
        <v>19</v>
      </c>
      <c r="F723" t="s">
        <v>413</v>
      </c>
      <c r="G723" t="s">
        <v>170</v>
      </c>
      <c r="H723" t="s">
        <v>26</v>
      </c>
      <c r="I723" t="s">
        <v>20</v>
      </c>
      <c r="J723" s="9">
        <v>201409</v>
      </c>
      <c r="K723" t="s">
        <v>27</v>
      </c>
      <c r="L723" t="s">
        <v>28</v>
      </c>
      <c r="M723" t="s">
        <v>130</v>
      </c>
      <c r="N723" t="s">
        <v>131</v>
      </c>
      <c r="O723" t="s">
        <v>411</v>
      </c>
      <c r="P723">
        <v>70.36</v>
      </c>
    </row>
    <row r="724" spans="1:16" x14ac:dyDescent="0.25">
      <c r="A724" t="s">
        <v>125</v>
      </c>
      <c r="B724" t="s">
        <v>211</v>
      </c>
      <c r="C724" t="s">
        <v>30</v>
      </c>
      <c r="D724" t="s">
        <v>59</v>
      </c>
      <c r="E724" t="s">
        <v>19</v>
      </c>
      <c r="F724" t="s">
        <v>414</v>
      </c>
      <c r="G724" t="s">
        <v>61</v>
      </c>
      <c r="H724" t="s">
        <v>26</v>
      </c>
      <c r="I724" t="s">
        <v>20</v>
      </c>
      <c r="J724" s="9">
        <v>201408</v>
      </c>
      <c r="K724" t="s">
        <v>25</v>
      </c>
      <c r="L724" t="s">
        <v>26</v>
      </c>
      <c r="M724" t="s">
        <v>130</v>
      </c>
      <c r="N724" t="s">
        <v>131</v>
      </c>
      <c r="O724" t="s">
        <v>301</v>
      </c>
      <c r="P724">
        <v>-15000</v>
      </c>
    </row>
    <row r="725" spans="1:16" x14ac:dyDescent="0.25">
      <c r="A725" t="s">
        <v>125</v>
      </c>
      <c r="B725" t="s">
        <v>211</v>
      </c>
      <c r="C725" t="s">
        <v>30</v>
      </c>
      <c r="D725" t="s">
        <v>59</v>
      </c>
      <c r="E725" t="s">
        <v>19</v>
      </c>
      <c r="F725" t="s">
        <v>414</v>
      </c>
      <c r="G725" t="s">
        <v>61</v>
      </c>
      <c r="H725" t="s">
        <v>26</v>
      </c>
      <c r="I725" t="s">
        <v>20</v>
      </c>
      <c r="J725" s="9">
        <v>201409</v>
      </c>
      <c r="K725" t="s">
        <v>27</v>
      </c>
      <c r="L725" t="s">
        <v>28</v>
      </c>
      <c r="M725" t="s">
        <v>130</v>
      </c>
      <c r="N725" t="s">
        <v>131</v>
      </c>
      <c r="O725" t="s">
        <v>301</v>
      </c>
      <c r="P725">
        <v>-1179.05</v>
      </c>
    </row>
    <row r="726" spans="1:16" x14ac:dyDescent="0.25">
      <c r="A726" t="s">
        <v>125</v>
      </c>
      <c r="B726" t="s">
        <v>211</v>
      </c>
      <c r="C726" t="s">
        <v>30</v>
      </c>
      <c r="D726" t="s">
        <v>59</v>
      </c>
      <c r="E726" t="s">
        <v>19</v>
      </c>
      <c r="F726" t="s">
        <v>415</v>
      </c>
      <c r="G726" t="s">
        <v>71</v>
      </c>
      <c r="H726" t="s">
        <v>34</v>
      </c>
      <c r="I726" t="s">
        <v>20</v>
      </c>
      <c r="J726" s="9">
        <v>201403</v>
      </c>
      <c r="K726" t="s">
        <v>55</v>
      </c>
      <c r="L726" t="s">
        <v>34</v>
      </c>
      <c r="M726" t="s">
        <v>416</v>
      </c>
      <c r="N726" t="s">
        <v>417</v>
      </c>
      <c r="O726" t="s">
        <v>416</v>
      </c>
      <c r="P726">
        <v>334677.87</v>
      </c>
    </row>
    <row r="727" spans="1:16" x14ac:dyDescent="0.25">
      <c r="A727" t="s">
        <v>125</v>
      </c>
      <c r="B727" t="s">
        <v>211</v>
      </c>
      <c r="C727" t="s">
        <v>30</v>
      </c>
      <c r="D727" t="s">
        <v>59</v>
      </c>
      <c r="E727" t="s">
        <v>19</v>
      </c>
      <c r="F727" t="s">
        <v>415</v>
      </c>
      <c r="G727" t="s">
        <v>71</v>
      </c>
      <c r="H727" t="s">
        <v>34</v>
      </c>
      <c r="I727" t="s">
        <v>20</v>
      </c>
      <c r="J727" s="9">
        <v>201404</v>
      </c>
      <c r="K727" t="s">
        <v>56</v>
      </c>
      <c r="L727" t="s">
        <v>39</v>
      </c>
      <c r="M727" t="s">
        <v>416</v>
      </c>
      <c r="N727" t="s">
        <v>417</v>
      </c>
      <c r="O727" t="s">
        <v>416</v>
      </c>
      <c r="P727">
        <v>-4.99</v>
      </c>
    </row>
    <row r="728" spans="1:16" x14ac:dyDescent="0.25">
      <c r="A728" t="s">
        <v>125</v>
      </c>
      <c r="B728" t="s">
        <v>211</v>
      </c>
      <c r="C728" t="s">
        <v>30</v>
      </c>
      <c r="D728" t="s">
        <v>59</v>
      </c>
      <c r="E728" t="s">
        <v>19</v>
      </c>
      <c r="F728" t="s">
        <v>415</v>
      </c>
      <c r="G728" t="s">
        <v>71</v>
      </c>
      <c r="H728" t="s">
        <v>34</v>
      </c>
      <c r="I728" t="s">
        <v>20</v>
      </c>
      <c r="J728" s="9">
        <v>201406</v>
      </c>
      <c r="K728" t="s">
        <v>21</v>
      </c>
      <c r="L728" t="s">
        <v>22</v>
      </c>
      <c r="M728" t="s">
        <v>416</v>
      </c>
      <c r="N728" t="s">
        <v>417</v>
      </c>
      <c r="O728" t="s">
        <v>416</v>
      </c>
      <c r="P728">
        <v>139.54</v>
      </c>
    </row>
    <row r="729" spans="1:16" x14ac:dyDescent="0.25">
      <c r="A729" t="s">
        <v>125</v>
      </c>
      <c r="B729" t="s">
        <v>211</v>
      </c>
      <c r="C729" t="s">
        <v>30</v>
      </c>
      <c r="D729" t="s">
        <v>59</v>
      </c>
      <c r="E729" t="s">
        <v>19</v>
      </c>
      <c r="F729" t="s">
        <v>415</v>
      </c>
      <c r="G729" t="s">
        <v>71</v>
      </c>
      <c r="H729" t="s">
        <v>34</v>
      </c>
      <c r="I729" t="s">
        <v>20</v>
      </c>
      <c r="J729" s="9">
        <v>201407</v>
      </c>
      <c r="K729" t="s">
        <v>23</v>
      </c>
      <c r="L729" t="s">
        <v>24</v>
      </c>
      <c r="M729" t="s">
        <v>416</v>
      </c>
      <c r="N729" t="s">
        <v>417</v>
      </c>
      <c r="O729" t="s">
        <v>416</v>
      </c>
      <c r="P729">
        <v>-116.02</v>
      </c>
    </row>
    <row r="730" spans="1:16" x14ac:dyDescent="0.25">
      <c r="A730" t="s">
        <v>125</v>
      </c>
      <c r="B730" t="s">
        <v>211</v>
      </c>
      <c r="C730" t="s">
        <v>30</v>
      </c>
      <c r="D730" t="s">
        <v>59</v>
      </c>
      <c r="E730" t="s">
        <v>19</v>
      </c>
      <c r="F730" t="s">
        <v>415</v>
      </c>
      <c r="G730" t="s">
        <v>71</v>
      </c>
      <c r="H730" t="s">
        <v>34</v>
      </c>
      <c r="I730" t="s">
        <v>20</v>
      </c>
      <c r="J730" s="9">
        <v>201408</v>
      </c>
      <c r="K730" t="s">
        <v>25</v>
      </c>
      <c r="L730" t="s">
        <v>26</v>
      </c>
      <c r="M730" t="s">
        <v>416</v>
      </c>
      <c r="N730" t="s">
        <v>417</v>
      </c>
      <c r="O730" t="s">
        <v>416</v>
      </c>
      <c r="P730">
        <v>1.42</v>
      </c>
    </row>
    <row r="731" spans="1:16" x14ac:dyDescent="0.25">
      <c r="A731" t="s">
        <v>125</v>
      </c>
      <c r="B731" t="s">
        <v>211</v>
      </c>
      <c r="C731" t="s">
        <v>30</v>
      </c>
      <c r="D731" t="s">
        <v>59</v>
      </c>
      <c r="E731" t="s">
        <v>19</v>
      </c>
      <c r="F731" t="s">
        <v>415</v>
      </c>
      <c r="G731" t="s">
        <v>71</v>
      </c>
      <c r="H731" t="s">
        <v>34</v>
      </c>
      <c r="I731" t="s">
        <v>20</v>
      </c>
      <c r="J731" s="9">
        <v>201409</v>
      </c>
      <c r="K731" t="s">
        <v>27</v>
      </c>
      <c r="L731" t="s">
        <v>28</v>
      </c>
      <c r="M731" t="s">
        <v>416</v>
      </c>
      <c r="N731" t="s">
        <v>417</v>
      </c>
      <c r="O731" t="s">
        <v>416</v>
      </c>
      <c r="P731">
        <v>17.11</v>
      </c>
    </row>
    <row r="732" spans="1:16" x14ac:dyDescent="0.25">
      <c r="A732" t="s">
        <v>125</v>
      </c>
      <c r="B732" t="s">
        <v>211</v>
      </c>
      <c r="C732" t="s">
        <v>30</v>
      </c>
      <c r="D732" t="s">
        <v>59</v>
      </c>
      <c r="E732" t="s">
        <v>19</v>
      </c>
      <c r="F732" t="s">
        <v>418</v>
      </c>
      <c r="G732" t="s">
        <v>71</v>
      </c>
      <c r="H732" t="s">
        <v>34</v>
      </c>
      <c r="I732" t="s">
        <v>20</v>
      </c>
      <c r="J732" s="9">
        <v>201403</v>
      </c>
      <c r="K732" t="s">
        <v>55</v>
      </c>
      <c r="L732" t="s">
        <v>34</v>
      </c>
      <c r="M732" t="s">
        <v>416</v>
      </c>
      <c r="N732" t="s">
        <v>417</v>
      </c>
      <c r="O732" t="s">
        <v>416</v>
      </c>
      <c r="P732">
        <v>3670530.09</v>
      </c>
    </row>
    <row r="733" spans="1:16" x14ac:dyDescent="0.25">
      <c r="A733" t="s">
        <v>125</v>
      </c>
      <c r="B733" t="s">
        <v>211</v>
      </c>
      <c r="C733" t="s">
        <v>30</v>
      </c>
      <c r="D733" t="s">
        <v>59</v>
      </c>
      <c r="E733" t="s">
        <v>19</v>
      </c>
      <c r="F733" t="s">
        <v>418</v>
      </c>
      <c r="G733" t="s">
        <v>71</v>
      </c>
      <c r="H733" t="s">
        <v>34</v>
      </c>
      <c r="I733" t="s">
        <v>20</v>
      </c>
      <c r="J733" s="9">
        <v>201404</v>
      </c>
      <c r="K733" t="s">
        <v>56</v>
      </c>
      <c r="L733" t="s">
        <v>39</v>
      </c>
      <c r="M733" t="s">
        <v>416</v>
      </c>
      <c r="N733" t="s">
        <v>417</v>
      </c>
      <c r="O733" t="s">
        <v>416</v>
      </c>
      <c r="P733">
        <v>20033.03</v>
      </c>
    </row>
    <row r="734" spans="1:16" x14ac:dyDescent="0.25">
      <c r="A734" t="s">
        <v>125</v>
      </c>
      <c r="B734" t="s">
        <v>211</v>
      </c>
      <c r="C734" t="s">
        <v>30</v>
      </c>
      <c r="D734" t="s">
        <v>59</v>
      </c>
      <c r="E734" t="s">
        <v>19</v>
      </c>
      <c r="F734" t="s">
        <v>418</v>
      </c>
      <c r="G734" t="s">
        <v>71</v>
      </c>
      <c r="H734" t="s">
        <v>34</v>
      </c>
      <c r="I734" t="s">
        <v>20</v>
      </c>
      <c r="J734" s="9">
        <v>201406</v>
      </c>
      <c r="K734" t="s">
        <v>21</v>
      </c>
      <c r="L734" t="s">
        <v>22</v>
      </c>
      <c r="M734" t="s">
        <v>416</v>
      </c>
      <c r="N734" t="s">
        <v>417</v>
      </c>
      <c r="O734" t="s">
        <v>416</v>
      </c>
      <c r="P734">
        <v>21171.41</v>
      </c>
    </row>
    <row r="735" spans="1:16" x14ac:dyDescent="0.25">
      <c r="A735" t="s">
        <v>125</v>
      </c>
      <c r="B735" t="s">
        <v>211</v>
      </c>
      <c r="C735" t="s">
        <v>30</v>
      </c>
      <c r="D735" t="s">
        <v>59</v>
      </c>
      <c r="E735" t="s">
        <v>19</v>
      </c>
      <c r="F735" t="s">
        <v>418</v>
      </c>
      <c r="G735" t="s">
        <v>71</v>
      </c>
      <c r="H735" t="s">
        <v>34</v>
      </c>
      <c r="I735" t="s">
        <v>20</v>
      </c>
      <c r="J735" s="9">
        <v>201407</v>
      </c>
      <c r="K735" t="s">
        <v>23</v>
      </c>
      <c r="L735" t="s">
        <v>24</v>
      </c>
      <c r="M735" t="s">
        <v>416</v>
      </c>
      <c r="N735" t="s">
        <v>417</v>
      </c>
      <c r="O735" t="s">
        <v>416</v>
      </c>
      <c r="P735">
        <v>-2317.15</v>
      </c>
    </row>
    <row r="736" spans="1:16" x14ac:dyDescent="0.25">
      <c r="A736" t="s">
        <v>125</v>
      </c>
      <c r="B736" t="s">
        <v>211</v>
      </c>
      <c r="C736" t="s">
        <v>30</v>
      </c>
      <c r="D736" t="s">
        <v>59</v>
      </c>
      <c r="E736" t="s">
        <v>19</v>
      </c>
      <c r="F736" t="s">
        <v>418</v>
      </c>
      <c r="G736" t="s">
        <v>71</v>
      </c>
      <c r="H736" t="s">
        <v>34</v>
      </c>
      <c r="I736" t="s">
        <v>20</v>
      </c>
      <c r="J736" s="9">
        <v>201408</v>
      </c>
      <c r="K736" t="s">
        <v>25</v>
      </c>
      <c r="L736" t="s">
        <v>26</v>
      </c>
      <c r="M736" t="s">
        <v>416</v>
      </c>
      <c r="N736" t="s">
        <v>417</v>
      </c>
      <c r="O736" t="s">
        <v>416</v>
      </c>
      <c r="P736">
        <v>1807.26</v>
      </c>
    </row>
    <row r="737" spans="1:16" x14ac:dyDescent="0.25">
      <c r="A737" t="s">
        <v>125</v>
      </c>
      <c r="B737" t="s">
        <v>211</v>
      </c>
      <c r="C737" t="s">
        <v>30</v>
      </c>
      <c r="D737" t="s">
        <v>59</v>
      </c>
      <c r="E737" t="s">
        <v>19</v>
      </c>
      <c r="F737" t="s">
        <v>418</v>
      </c>
      <c r="G737" t="s">
        <v>71</v>
      </c>
      <c r="H737" t="s">
        <v>34</v>
      </c>
      <c r="I737" t="s">
        <v>20</v>
      </c>
      <c r="J737" s="9">
        <v>201409</v>
      </c>
      <c r="K737" t="s">
        <v>27</v>
      </c>
      <c r="L737" t="s">
        <v>28</v>
      </c>
      <c r="M737" t="s">
        <v>416</v>
      </c>
      <c r="N737" t="s">
        <v>417</v>
      </c>
      <c r="O737" t="s">
        <v>416</v>
      </c>
      <c r="P737">
        <v>1647.7</v>
      </c>
    </row>
    <row r="738" spans="1:16" x14ac:dyDescent="0.25">
      <c r="A738" t="s">
        <v>125</v>
      </c>
      <c r="B738" t="s">
        <v>211</v>
      </c>
      <c r="C738" t="s">
        <v>30</v>
      </c>
      <c r="D738" t="s">
        <v>59</v>
      </c>
      <c r="E738" t="s">
        <v>19</v>
      </c>
      <c r="F738" t="s">
        <v>419</v>
      </c>
      <c r="G738" t="s">
        <v>143</v>
      </c>
      <c r="H738" t="s">
        <v>22</v>
      </c>
      <c r="I738" t="s">
        <v>189</v>
      </c>
      <c r="J738" s="9">
        <v>201406</v>
      </c>
      <c r="K738" t="s">
        <v>21</v>
      </c>
      <c r="L738" t="s">
        <v>22</v>
      </c>
      <c r="M738" t="s">
        <v>420</v>
      </c>
      <c r="N738" t="s">
        <v>421</v>
      </c>
      <c r="O738" t="s">
        <v>420</v>
      </c>
      <c r="P738">
        <v>62239501.280000001</v>
      </c>
    </row>
    <row r="739" spans="1:16" x14ac:dyDescent="0.25">
      <c r="A739" t="s">
        <v>125</v>
      </c>
      <c r="B739" t="s">
        <v>211</v>
      </c>
      <c r="C739" t="s">
        <v>30</v>
      </c>
      <c r="D739" t="s">
        <v>59</v>
      </c>
      <c r="E739" t="s">
        <v>19</v>
      </c>
      <c r="F739" t="s">
        <v>419</v>
      </c>
      <c r="G739" t="s">
        <v>143</v>
      </c>
      <c r="H739" t="s">
        <v>22</v>
      </c>
      <c r="I739" t="s">
        <v>189</v>
      </c>
      <c r="J739" s="9">
        <v>201407</v>
      </c>
      <c r="K739" t="s">
        <v>23</v>
      </c>
      <c r="L739" t="s">
        <v>24</v>
      </c>
      <c r="M739" t="s">
        <v>420</v>
      </c>
      <c r="N739" t="s">
        <v>421</v>
      </c>
      <c r="O739" t="s">
        <v>420</v>
      </c>
      <c r="P739">
        <v>328770.53999999998</v>
      </c>
    </row>
    <row r="740" spans="1:16" x14ac:dyDescent="0.25">
      <c r="A740" t="s">
        <v>125</v>
      </c>
      <c r="B740" t="s">
        <v>211</v>
      </c>
      <c r="C740" t="s">
        <v>30</v>
      </c>
      <c r="D740" t="s">
        <v>59</v>
      </c>
      <c r="E740" t="s">
        <v>19</v>
      </c>
      <c r="F740" t="s">
        <v>419</v>
      </c>
      <c r="G740" t="s">
        <v>143</v>
      </c>
      <c r="H740" t="s">
        <v>22</v>
      </c>
      <c r="I740" t="s">
        <v>189</v>
      </c>
      <c r="J740" s="9">
        <v>201408</v>
      </c>
      <c r="K740" t="s">
        <v>25</v>
      </c>
      <c r="L740" t="s">
        <v>26</v>
      </c>
      <c r="M740" t="s">
        <v>420</v>
      </c>
      <c r="N740" t="s">
        <v>421</v>
      </c>
      <c r="O740" t="s">
        <v>420</v>
      </c>
      <c r="P740">
        <v>126803.23</v>
      </c>
    </row>
    <row r="741" spans="1:16" x14ac:dyDescent="0.25">
      <c r="A741" t="s">
        <v>125</v>
      </c>
      <c r="B741" t="s">
        <v>211</v>
      </c>
      <c r="C741" t="s">
        <v>30</v>
      </c>
      <c r="D741" t="s">
        <v>59</v>
      </c>
      <c r="E741" t="s">
        <v>19</v>
      </c>
      <c r="F741" t="s">
        <v>419</v>
      </c>
      <c r="G741" t="s">
        <v>143</v>
      </c>
      <c r="H741" t="s">
        <v>22</v>
      </c>
      <c r="I741" t="s">
        <v>189</v>
      </c>
      <c r="J741" s="9">
        <v>201409</v>
      </c>
      <c r="K741" t="s">
        <v>27</v>
      </c>
      <c r="L741" t="s">
        <v>28</v>
      </c>
      <c r="M741" t="s">
        <v>420</v>
      </c>
      <c r="N741" t="s">
        <v>421</v>
      </c>
      <c r="O741" t="s">
        <v>420</v>
      </c>
      <c r="P741">
        <v>88643.77</v>
      </c>
    </row>
    <row r="742" spans="1:16" x14ac:dyDescent="0.25">
      <c r="A742" t="s">
        <v>125</v>
      </c>
      <c r="B742" t="s">
        <v>211</v>
      </c>
      <c r="C742" t="s">
        <v>30</v>
      </c>
      <c r="D742" t="s">
        <v>59</v>
      </c>
      <c r="E742" t="s">
        <v>19</v>
      </c>
      <c r="F742" t="s">
        <v>422</v>
      </c>
      <c r="G742" t="s">
        <v>143</v>
      </c>
      <c r="H742" t="s">
        <v>22</v>
      </c>
      <c r="I742" t="s">
        <v>20</v>
      </c>
      <c r="J742" s="9">
        <v>201406</v>
      </c>
      <c r="K742" t="s">
        <v>21</v>
      </c>
      <c r="L742" t="s">
        <v>22</v>
      </c>
      <c r="M742" t="s">
        <v>420</v>
      </c>
      <c r="N742" t="s">
        <v>421</v>
      </c>
      <c r="O742" t="s">
        <v>420</v>
      </c>
      <c r="P742">
        <v>52433.23</v>
      </c>
    </row>
    <row r="743" spans="1:16" x14ac:dyDescent="0.25">
      <c r="A743" t="s">
        <v>125</v>
      </c>
      <c r="B743" t="s">
        <v>211</v>
      </c>
      <c r="C743" t="s">
        <v>30</v>
      </c>
      <c r="D743" t="s">
        <v>59</v>
      </c>
      <c r="E743" t="s">
        <v>19</v>
      </c>
      <c r="F743" t="s">
        <v>422</v>
      </c>
      <c r="G743" t="s">
        <v>143</v>
      </c>
      <c r="H743" t="s">
        <v>22</v>
      </c>
      <c r="I743" t="s">
        <v>20</v>
      </c>
      <c r="J743" s="9">
        <v>201407</v>
      </c>
      <c r="K743" t="s">
        <v>23</v>
      </c>
      <c r="L743" t="s">
        <v>24</v>
      </c>
      <c r="M743" t="s">
        <v>420</v>
      </c>
      <c r="N743" t="s">
        <v>421</v>
      </c>
      <c r="O743" t="s">
        <v>420</v>
      </c>
      <c r="P743">
        <v>452</v>
      </c>
    </row>
    <row r="744" spans="1:16" x14ac:dyDescent="0.25">
      <c r="A744" t="s">
        <v>125</v>
      </c>
      <c r="B744" t="s">
        <v>211</v>
      </c>
      <c r="C744" t="s">
        <v>30</v>
      </c>
      <c r="D744" t="s">
        <v>59</v>
      </c>
      <c r="E744" t="s">
        <v>19</v>
      </c>
      <c r="F744" t="s">
        <v>422</v>
      </c>
      <c r="G744" t="s">
        <v>143</v>
      </c>
      <c r="H744" t="s">
        <v>22</v>
      </c>
      <c r="I744" t="s">
        <v>20</v>
      </c>
      <c r="J744" s="9">
        <v>201408</v>
      </c>
      <c r="K744" t="s">
        <v>25</v>
      </c>
      <c r="L744" t="s">
        <v>26</v>
      </c>
      <c r="M744" t="s">
        <v>420</v>
      </c>
      <c r="N744" t="s">
        <v>421</v>
      </c>
      <c r="O744" t="s">
        <v>420</v>
      </c>
      <c r="P744">
        <v>0.16</v>
      </c>
    </row>
    <row r="745" spans="1:16" x14ac:dyDescent="0.25">
      <c r="A745" t="s">
        <v>125</v>
      </c>
      <c r="B745" t="s">
        <v>211</v>
      </c>
      <c r="C745" t="s">
        <v>30</v>
      </c>
      <c r="D745" t="s">
        <v>59</v>
      </c>
      <c r="E745" t="s">
        <v>19</v>
      </c>
      <c r="F745" t="s">
        <v>423</v>
      </c>
      <c r="G745" t="s">
        <v>143</v>
      </c>
      <c r="H745" t="s">
        <v>22</v>
      </c>
      <c r="I745" t="s">
        <v>189</v>
      </c>
      <c r="J745" s="9">
        <v>201406</v>
      </c>
      <c r="K745" t="s">
        <v>21</v>
      </c>
      <c r="L745" t="s">
        <v>22</v>
      </c>
      <c r="M745" t="s">
        <v>420</v>
      </c>
      <c r="N745" t="s">
        <v>421</v>
      </c>
      <c r="O745" t="s">
        <v>420</v>
      </c>
      <c r="P745">
        <v>28416.19</v>
      </c>
    </row>
    <row r="746" spans="1:16" x14ac:dyDescent="0.25">
      <c r="A746" t="s">
        <v>125</v>
      </c>
      <c r="B746" t="s">
        <v>211</v>
      </c>
      <c r="C746" t="s">
        <v>30</v>
      </c>
      <c r="D746" t="s">
        <v>59</v>
      </c>
      <c r="E746" t="s">
        <v>19</v>
      </c>
      <c r="F746" t="s">
        <v>423</v>
      </c>
      <c r="G746" t="s">
        <v>143</v>
      </c>
      <c r="H746" t="s">
        <v>22</v>
      </c>
      <c r="I746" t="s">
        <v>189</v>
      </c>
      <c r="J746" s="9">
        <v>201407</v>
      </c>
      <c r="K746" t="s">
        <v>23</v>
      </c>
      <c r="L746" t="s">
        <v>24</v>
      </c>
      <c r="M746" t="s">
        <v>420</v>
      </c>
      <c r="N746" t="s">
        <v>421</v>
      </c>
      <c r="O746" t="s">
        <v>420</v>
      </c>
      <c r="P746">
        <v>124568.72</v>
      </c>
    </row>
    <row r="747" spans="1:16" x14ac:dyDescent="0.25">
      <c r="A747" t="s">
        <v>125</v>
      </c>
      <c r="B747" t="s">
        <v>211</v>
      </c>
      <c r="C747" t="s">
        <v>30</v>
      </c>
      <c r="D747" t="s">
        <v>59</v>
      </c>
      <c r="E747" t="s">
        <v>19</v>
      </c>
      <c r="F747" t="s">
        <v>423</v>
      </c>
      <c r="G747" t="s">
        <v>143</v>
      </c>
      <c r="H747" t="s">
        <v>22</v>
      </c>
      <c r="I747" t="s">
        <v>189</v>
      </c>
      <c r="J747" s="9">
        <v>201408</v>
      </c>
      <c r="K747" t="s">
        <v>25</v>
      </c>
      <c r="L747" t="s">
        <v>26</v>
      </c>
      <c r="M747" t="s">
        <v>420</v>
      </c>
      <c r="N747" t="s">
        <v>421</v>
      </c>
      <c r="O747" t="s">
        <v>420</v>
      </c>
      <c r="P747">
        <v>75867.039999999994</v>
      </c>
    </row>
    <row r="748" spans="1:16" x14ac:dyDescent="0.25">
      <c r="A748" t="s">
        <v>125</v>
      </c>
      <c r="B748" t="s">
        <v>211</v>
      </c>
      <c r="C748" t="s">
        <v>30</v>
      </c>
      <c r="D748" t="s">
        <v>59</v>
      </c>
      <c r="E748" t="s">
        <v>19</v>
      </c>
      <c r="F748" t="s">
        <v>423</v>
      </c>
      <c r="G748" t="s">
        <v>143</v>
      </c>
      <c r="H748" t="s">
        <v>22</v>
      </c>
      <c r="I748" t="s">
        <v>189</v>
      </c>
      <c r="J748" s="9">
        <v>201409</v>
      </c>
      <c r="K748" t="s">
        <v>27</v>
      </c>
      <c r="L748" t="s">
        <v>28</v>
      </c>
      <c r="M748" t="s">
        <v>420</v>
      </c>
      <c r="N748" t="s">
        <v>421</v>
      </c>
      <c r="O748" t="s">
        <v>420</v>
      </c>
      <c r="P748">
        <v>61522.33</v>
      </c>
    </row>
    <row r="749" spans="1:16" x14ac:dyDescent="0.25">
      <c r="A749" t="s">
        <v>125</v>
      </c>
      <c r="B749" t="s">
        <v>211</v>
      </c>
      <c r="C749" t="s">
        <v>30</v>
      </c>
      <c r="D749" t="s">
        <v>424</v>
      </c>
      <c r="E749" t="s">
        <v>29</v>
      </c>
      <c r="F749" t="s">
        <v>126</v>
      </c>
      <c r="H749" t="s">
        <v>127</v>
      </c>
      <c r="I749" t="s">
        <v>45</v>
      </c>
      <c r="J749" s="9">
        <v>201401</v>
      </c>
      <c r="K749" t="s">
        <v>165</v>
      </c>
      <c r="L749" t="s">
        <v>50</v>
      </c>
      <c r="M749" t="s">
        <v>129</v>
      </c>
      <c r="N749" t="s">
        <v>47</v>
      </c>
      <c r="O749" t="s">
        <v>129</v>
      </c>
      <c r="P749">
        <v>0</v>
      </c>
    </row>
    <row r="750" spans="1:16" x14ac:dyDescent="0.25">
      <c r="A750" t="s">
        <v>125</v>
      </c>
      <c r="B750" t="s">
        <v>211</v>
      </c>
      <c r="C750" t="s">
        <v>92</v>
      </c>
      <c r="D750" t="s">
        <v>215</v>
      </c>
      <c r="E750" t="s">
        <v>32</v>
      </c>
      <c r="F750" t="s">
        <v>425</v>
      </c>
      <c r="G750" t="s">
        <v>109</v>
      </c>
      <c r="H750" t="s">
        <v>26</v>
      </c>
      <c r="I750" t="s">
        <v>20</v>
      </c>
      <c r="J750" s="9">
        <v>201408</v>
      </c>
      <c r="K750" t="s">
        <v>41</v>
      </c>
      <c r="L750" t="s">
        <v>26</v>
      </c>
      <c r="M750" t="s">
        <v>130</v>
      </c>
      <c r="N750" t="s">
        <v>131</v>
      </c>
      <c r="O750" t="s">
        <v>301</v>
      </c>
      <c r="P750">
        <v>-2258.16</v>
      </c>
    </row>
    <row r="751" spans="1:16" x14ac:dyDescent="0.25">
      <c r="A751" t="s">
        <v>125</v>
      </c>
      <c r="B751" t="s">
        <v>211</v>
      </c>
      <c r="C751" t="s">
        <v>92</v>
      </c>
      <c r="D751" t="s">
        <v>215</v>
      </c>
      <c r="E751" t="s">
        <v>29</v>
      </c>
      <c r="F751" t="s">
        <v>126</v>
      </c>
      <c r="H751" t="s">
        <v>127</v>
      </c>
      <c r="I751" t="s">
        <v>45</v>
      </c>
      <c r="J751" s="9">
        <v>201401</v>
      </c>
      <c r="K751" t="s">
        <v>165</v>
      </c>
      <c r="L751" t="s">
        <v>50</v>
      </c>
      <c r="M751" t="s">
        <v>129</v>
      </c>
      <c r="N751" t="s">
        <v>47</v>
      </c>
      <c r="O751" t="s">
        <v>129</v>
      </c>
      <c r="P751">
        <v>-106729.42</v>
      </c>
    </row>
    <row r="752" spans="1:16" x14ac:dyDescent="0.25">
      <c r="A752" t="s">
        <v>125</v>
      </c>
      <c r="B752" t="s">
        <v>211</v>
      </c>
      <c r="C752" t="s">
        <v>92</v>
      </c>
      <c r="D752" t="s">
        <v>152</v>
      </c>
      <c r="E752" t="s">
        <v>29</v>
      </c>
      <c r="F752" t="s">
        <v>126</v>
      </c>
      <c r="H752" t="s">
        <v>127</v>
      </c>
      <c r="I752" t="s">
        <v>45</v>
      </c>
      <c r="J752" s="9">
        <v>201401</v>
      </c>
      <c r="K752" t="s">
        <v>165</v>
      </c>
      <c r="L752" t="s">
        <v>50</v>
      </c>
      <c r="M752" t="s">
        <v>129</v>
      </c>
      <c r="N752" t="s">
        <v>47</v>
      </c>
      <c r="O752" t="s">
        <v>129</v>
      </c>
      <c r="P752">
        <v>-20851154.199999999</v>
      </c>
    </row>
    <row r="753" spans="1:16" x14ac:dyDescent="0.25">
      <c r="A753" t="s">
        <v>125</v>
      </c>
      <c r="B753" t="s">
        <v>211</v>
      </c>
      <c r="C753" t="s">
        <v>92</v>
      </c>
      <c r="D753" t="s">
        <v>199</v>
      </c>
      <c r="E753" t="s">
        <v>29</v>
      </c>
      <c r="F753" t="s">
        <v>126</v>
      </c>
      <c r="H753" t="s">
        <v>127</v>
      </c>
      <c r="I753" t="s">
        <v>45</v>
      </c>
      <c r="J753" s="9">
        <v>201401</v>
      </c>
      <c r="K753" t="s">
        <v>165</v>
      </c>
      <c r="L753" t="s">
        <v>50</v>
      </c>
      <c r="M753" t="s">
        <v>129</v>
      </c>
      <c r="N753" t="s">
        <v>47</v>
      </c>
      <c r="O753" t="s">
        <v>129</v>
      </c>
      <c r="P753">
        <v>-196653.77</v>
      </c>
    </row>
    <row r="754" spans="1:16" x14ac:dyDescent="0.25">
      <c r="A754" t="s">
        <v>125</v>
      </c>
      <c r="B754" t="s">
        <v>211</v>
      </c>
      <c r="C754" t="s">
        <v>92</v>
      </c>
      <c r="D754" t="s">
        <v>160</v>
      </c>
      <c r="E754" t="s">
        <v>29</v>
      </c>
      <c r="F754" t="s">
        <v>126</v>
      </c>
      <c r="H754" t="s">
        <v>127</v>
      </c>
      <c r="I754" t="s">
        <v>45</v>
      </c>
      <c r="J754" s="9">
        <v>201401</v>
      </c>
      <c r="K754" t="s">
        <v>165</v>
      </c>
      <c r="L754" t="s">
        <v>50</v>
      </c>
      <c r="M754" t="s">
        <v>129</v>
      </c>
      <c r="N754" t="s">
        <v>47</v>
      </c>
      <c r="O754" t="s">
        <v>129</v>
      </c>
      <c r="P754">
        <v>-30557</v>
      </c>
    </row>
    <row r="755" spans="1:16" x14ac:dyDescent="0.25">
      <c r="A755" t="s">
        <v>125</v>
      </c>
      <c r="B755" t="s">
        <v>211</v>
      </c>
      <c r="C755" t="s">
        <v>92</v>
      </c>
      <c r="D755" t="s">
        <v>159</v>
      </c>
      <c r="E755" t="s">
        <v>29</v>
      </c>
      <c r="F755" t="s">
        <v>126</v>
      </c>
      <c r="H755" t="s">
        <v>127</v>
      </c>
      <c r="I755" t="s">
        <v>45</v>
      </c>
      <c r="J755" s="9">
        <v>201401</v>
      </c>
      <c r="K755" t="s">
        <v>165</v>
      </c>
      <c r="L755" t="s">
        <v>50</v>
      </c>
      <c r="M755" t="s">
        <v>129</v>
      </c>
      <c r="N755" t="s">
        <v>47</v>
      </c>
      <c r="O755" t="s">
        <v>129</v>
      </c>
      <c r="P755">
        <v>-371702.5</v>
      </c>
    </row>
    <row r="756" spans="1:16" x14ac:dyDescent="0.25">
      <c r="A756" t="s">
        <v>125</v>
      </c>
      <c r="B756" t="s">
        <v>211</v>
      </c>
      <c r="C756" t="s">
        <v>92</v>
      </c>
      <c r="D756" t="s">
        <v>181</v>
      </c>
      <c r="E756" t="s">
        <v>29</v>
      </c>
      <c r="F756" t="s">
        <v>126</v>
      </c>
      <c r="H756" t="s">
        <v>127</v>
      </c>
      <c r="I756" t="s">
        <v>45</v>
      </c>
      <c r="J756" s="9">
        <v>201401</v>
      </c>
      <c r="K756" t="s">
        <v>165</v>
      </c>
      <c r="L756" t="s">
        <v>50</v>
      </c>
      <c r="M756" t="s">
        <v>129</v>
      </c>
      <c r="N756" t="s">
        <v>47</v>
      </c>
      <c r="O756" t="s">
        <v>129</v>
      </c>
      <c r="P756">
        <v>-17605.86</v>
      </c>
    </row>
    <row r="757" spans="1:16" x14ac:dyDescent="0.25">
      <c r="A757" t="s">
        <v>125</v>
      </c>
      <c r="B757" t="s">
        <v>211</v>
      </c>
      <c r="C757" t="s">
        <v>92</v>
      </c>
      <c r="D757" t="s">
        <v>153</v>
      </c>
      <c r="E757" t="s">
        <v>29</v>
      </c>
      <c r="F757" t="s">
        <v>126</v>
      </c>
      <c r="H757" t="s">
        <v>127</v>
      </c>
      <c r="I757" t="s">
        <v>45</v>
      </c>
      <c r="J757" s="9">
        <v>201401</v>
      </c>
      <c r="K757" t="s">
        <v>165</v>
      </c>
      <c r="L757" t="s">
        <v>50</v>
      </c>
      <c r="M757" t="s">
        <v>129</v>
      </c>
      <c r="N757" t="s">
        <v>47</v>
      </c>
      <c r="O757" t="s">
        <v>129</v>
      </c>
      <c r="P757">
        <v>-78845.5</v>
      </c>
    </row>
    <row r="758" spans="1:16" x14ac:dyDescent="0.25">
      <c r="A758" t="s">
        <v>125</v>
      </c>
      <c r="B758" t="s">
        <v>211</v>
      </c>
      <c r="C758" t="s">
        <v>92</v>
      </c>
      <c r="D758" t="s">
        <v>138</v>
      </c>
      <c r="E758" t="s">
        <v>29</v>
      </c>
      <c r="F758" t="s">
        <v>126</v>
      </c>
      <c r="H758" t="s">
        <v>127</v>
      </c>
      <c r="I758" t="s">
        <v>45</v>
      </c>
      <c r="J758" s="9">
        <v>201401</v>
      </c>
      <c r="K758" t="s">
        <v>165</v>
      </c>
      <c r="L758" t="s">
        <v>50</v>
      </c>
      <c r="M758" t="s">
        <v>129</v>
      </c>
      <c r="N758" t="s">
        <v>47</v>
      </c>
      <c r="O758" t="s">
        <v>129</v>
      </c>
      <c r="P758">
        <v>-63852.35</v>
      </c>
    </row>
    <row r="759" spans="1:16" x14ac:dyDescent="0.25">
      <c r="A759" t="s">
        <v>125</v>
      </c>
      <c r="B759" t="s">
        <v>211</v>
      </c>
      <c r="C759" t="s">
        <v>92</v>
      </c>
      <c r="D759" t="s">
        <v>154</v>
      </c>
      <c r="E759" t="s">
        <v>29</v>
      </c>
      <c r="F759" t="s">
        <v>126</v>
      </c>
      <c r="H759" t="s">
        <v>127</v>
      </c>
      <c r="I759" t="s">
        <v>45</v>
      </c>
      <c r="J759" s="9">
        <v>201401</v>
      </c>
      <c r="K759" t="s">
        <v>165</v>
      </c>
      <c r="L759" t="s">
        <v>50</v>
      </c>
      <c r="M759" t="s">
        <v>129</v>
      </c>
      <c r="N759" t="s">
        <v>47</v>
      </c>
      <c r="O759" t="s">
        <v>129</v>
      </c>
      <c r="P759">
        <v>-50018.47</v>
      </c>
    </row>
    <row r="760" spans="1:16" x14ac:dyDescent="0.25">
      <c r="A760" t="s">
        <v>125</v>
      </c>
      <c r="B760" t="s">
        <v>211</v>
      </c>
      <c r="C760" t="s">
        <v>92</v>
      </c>
      <c r="D760" t="s">
        <v>139</v>
      </c>
      <c r="E760" t="s">
        <v>29</v>
      </c>
      <c r="F760" t="s">
        <v>126</v>
      </c>
      <c r="H760" t="s">
        <v>127</v>
      </c>
      <c r="I760" t="s">
        <v>45</v>
      </c>
      <c r="J760" s="9">
        <v>201401</v>
      </c>
      <c r="K760" t="s">
        <v>165</v>
      </c>
      <c r="L760" t="s">
        <v>50</v>
      </c>
      <c r="M760" t="s">
        <v>129</v>
      </c>
      <c r="N760" t="s">
        <v>47</v>
      </c>
      <c r="O760" t="s">
        <v>129</v>
      </c>
      <c r="P760">
        <v>-65111</v>
      </c>
    </row>
    <row r="761" spans="1:16" x14ac:dyDescent="0.25">
      <c r="A761" t="s">
        <v>125</v>
      </c>
      <c r="B761" t="s">
        <v>211</v>
      </c>
      <c r="C761" t="s">
        <v>92</v>
      </c>
      <c r="D761" t="s">
        <v>140</v>
      </c>
      <c r="E761" t="s">
        <v>29</v>
      </c>
      <c r="F761" t="s">
        <v>126</v>
      </c>
      <c r="H761" t="s">
        <v>127</v>
      </c>
      <c r="I761" t="s">
        <v>45</v>
      </c>
      <c r="J761" s="9">
        <v>201401</v>
      </c>
      <c r="K761" t="s">
        <v>165</v>
      </c>
      <c r="L761" t="s">
        <v>50</v>
      </c>
      <c r="M761" t="s">
        <v>129</v>
      </c>
      <c r="N761" t="s">
        <v>47</v>
      </c>
      <c r="O761" t="s">
        <v>129</v>
      </c>
      <c r="P761">
        <v>-32273.52</v>
      </c>
    </row>
    <row r="762" spans="1:16" x14ac:dyDescent="0.25">
      <c r="A762" t="s">
        <v>125</v>
      </c>
      <c r="B762" t="s">
        <v>211</v>
      </c>
      <c r="C762" t="s">
        <v>92</v>
      </c>
      <c r="D762" t="s">
        <v>155</v>
      </c>
      <c r="E762" t="s">
        <v>29</v>
      </c>
      <c r="F762" t="s">
        <v>126</v>
      </c>
      <c r="H762" t="s">
        <v>127</v>
      </c>
      <c r="I762" t="s">
        <v>45</v>
      </c>
      <c r="J762" s="9">
        <v>201401</v>
      </c>
      <c r="K762" t="s">
        <v>165</v>
      </c>
      <c r="L762" t="s">
        <v>50</v>
      </c>
      <c r="M762" t="s">
        <v>129</v>
      </c>
      <c r="N762" t="s">
        <v>47</v>
      </c>
      <c r="O762" t="s">
        <v>129</v>
      </c>
      <c r="P762">
        <v>-212125.5</v>
      </c>
    </row>
    <row r="763" spans="1:16" x14ac:dyDescent="0.25">
      <c r="A763" t="s">
        <v>125</v>
      </c>
      <c r="B763" t="s">
        <v>211</v>
      </c>
      <c r="C763" t="s">
        <v>92</v>
      </c>
      <c r="D763" t="s">
        <v>182</v>
      </c>
      <c r="E763" t="s">
        <v>29</v>
      </c>
      <c r="F763" t="s">
        <v>126</v>
      </c>
      <c r="H763" t="s">
        <v>127</v>
      </c>
      <c r="I763" t="s">
        <v>45</v>
      </c>
      <c r="J763" s="9">
        <v>201401</v>
      </c>
      <c r="K763" t="s">
        <v>165</v>
      </c>
      <c r="L763" t="s">
        <v>50</v>
      </c>
      <c r="M763" t="s">
        <v>129</v>
      </c>
      <c r="N763" t="s">
        <v>47</v>
      </c>
      <c r="O763" t="s">
        <v>129</v>
      </c>
      <c r="P763">
        <v>-17981.080000000002</v>
      </c>
    </row>
    <row r="764" spans="1:16" x14ac:dyDescent="0.25">
      <c r="A764" t="s">
        <v>125</v>
      </c>
      <c r="B764" t="s">
        <v>211</v>
      </c>
      <c r="C764" t="s">
        <v>92</v>
      </c>
      <c r="D764" t="s">
        <v>156</v>
      </c>
      <c r="E764" t="s">
        <v>29</v>
      </c>
      <c r="F764" t="s">
        <v>126</v>
      </c>
      <c r="H764" t="s">
        <v>127</v>
      </c>
      <c r="I764" t="s">
        <v>45</v>
      </c>
      <c r="J764" s="9">
        <v>201401</v>
      </c>
      <c r="K764" t="s">
        <v>165</v>
      </c>
      <c r="L764" t="s">
        <v>50</v>
      </c>
      <c r="M764" t="s">
        <v>129</v>
      </c>
      <c r="N764" t="s">
        <v>47</v>
      </c>
      <c r="O764" t="s">
        <v>129</v>
      </c>
      <c r="P764">
        <v>-14571.5</v>
      </c>
    </row>
    <row r="765" spans="1:16" x14ac:dyDescent="0.25">
      <c r="A765" t="s">
        <v>125</v>
      </c>
      <c r="B765" t="s">
        <v>211</v>
      </c>
      <c r="C765" t="s">
        <v>92</v>
      </c>
      <c r="D765" t="s">
        <v>31</v>
      </c>
      <c r="E765" t="s">
        <v>29</v>
      </c>
      <c r="F765" t="s">
        <v>126</v>
      </c>
      <c r="H765" t="s">
        <v>127</v>
      </c>
      <c r="I765" t="s">
        <v>45</v>
      </c>
      <c r="J765" s="9">
        <v>201401</v>
      </c>
      <c r="K765" t="s">
        <v>165</v>
      </c>
      <c r="L765" t="s">
        <v>50</v>
      </c>
      <c r="M765" t="s">
        <v>129</v>
      </c>
      <c r="N765" t="s">
        <v>47</v>
      </c>
      <c r="O765" t="s">
        <v>129</v>
      </c>
      <c r="P765">
        <v>-988936.23</v>
      </c>
    </row>
    <row r="766" spans="1:16" x14ac:dyDescent="0.25">
      <c r="A766" t="s">
        <v>125</v>
      </c>
      <c r="B766" t="s">
        <v>211</v>
      </c>
      <c r="C766" t="s">
        <v>92</v>
      </c>
      <c r="D766" t="s">
        <v>119</v>
      </c>
      <c r="E766" t="s">
        <v>29</v>
      </c>
      <c r="F766" t="s">
        <v>126</v>
      </c>
      <c r="H766" t="s">
        <v>127</v>
      </c>
      <c r="I766" t="s">
        <v>45</v>
      </c>
      <c r="J766" s="9">
        <v>201401</v>
      </c>
      <c r="K766" t="s">
        <v>165</v>
      </c>
      <c r="L766" t="s">
        <v>50</v>
      </c>
      <c r="M766" t="s">
        <v>129</v>
      </c>
      <c r="N766" t="s">
        <v>47</v>
      </c>
      <c r="O766" t="s">
        <v>129</v>
      </c>
      <c r="P766">
        <v>-51673</v>
      </c>
    </row>
    <row r="767" spans="1:16" x14ac:dyDescent="0.25">
      <c r="A767" t="s">
        <v>125</v>
      </c>
      <c r="B767" t="s">
        <v>211</v>
      </c>
      <c r="C767" t="s">
        <v>92</v>
      </c>
      <c r="D767" t="s">
        <v>113</v>
      </c>
      <c r="E767" t="s">
        <v>29</v>
      </c>
      <c r="F767" t="s">
        <v>126</v>
      </c>
      <c r="H767" t="s">
        <v>127</v>
      </c>
      <c r="I767" t="s">
        <v>45</v>
      </c>
      <c r="J767" s="9">
        <v>201401</v>
      </c>
      <c r="K767" t="s">
        <v>165</v>
      </c>
      <c r="L767" t="s">
        <v>50</v>
      </c>
      <c r="M767" t="s">
        <v>129</v>
      </c>
      <c r="N767" t="s">
        <v>47</v>
      </c>
      <c r="O767" t="s">
        <v>129</v>
      </c>
      <c r="P767">
        <v>-172897.5</v>
      </c>
    </row>
    <row r="768" spans="1:16" x14ac:dyDescent="0.25">
      <c r="A768" t="s">
        <v>125</v>
      </c>
      <c r="B768" t="s">
        <v>211</v>
      </c>
      <c r="C768" t="s">
        <v>92</v>
      </c>
      <c r="D768" t="s">
        <v>114</v>
      </c>
      <c r="E768" t="s">
        <v>29</v>
      </c>
      <c r="F768" t="s">
        <v>126</v>
      </c>
      <c r="H768" t="s">
        <v>127</v>
      </c>
      <c r="I768" t="s">
        <v>45</v>
      </c>
      <c r="J768" s="9">
        <v>201401</v>
      </c>
      <c r="K768" t="s">
        <v>165</v>
      </c>
      <c r="L768" t="s">
        <v>50</v>
      </c>
      <c r="M768" t="s">
        <v>129</v>
      </c>
      <c r="N768" t="s">
        <v>47</v>
      </c>
      <c r="O768" t="s">
        <v>129</v>
      </c>
      <c r="P768">
        <v>-467235</v>
      </c>
    </row>
    <row r="769" spans="1:16" x14ac:dyDescent="0.25">
      <c r="A769" t="s">
        <v>125</v>
      </c>
      <c r="B769" t="s">
        <v>211</v>
      </c>
      <c r="C769" t="s">
        <v>92</v>
      </c>
      <c r="D769" t="s">
        <v>42</v>
      </c>
      <c r="E769" t="s">
        <v>29</v>
      </c>
      <c r="F769" t="s">
        <v>126</v>
      </c>
      <c r="H769" t="s">
        <v>127</v>
      </c>
      <c r="I769" t="s">
        <v>45</v>
      </c>
      <c r="J769" s="9">
        <v>201401</v>
      </c>
      <c r="K769" t="s">
        <v>165</v>
      </c>
      <c r="L769" t="s">
        <v>50</v>
      </c>
      <c r="M769" t="s">
        <v>129</v>
      </c>
      <c r="N769" t="s">
        <v>47</v>
      </c>
      <c r="O769" t="s">
        <v>129</v>
      </c>
      <c r="P769">
        <v>-1499542</v>
      </c>
    </row>
    <row r="770" spans="1:16" x14ac:dyDescent="0.25">
      <c r="A770" t="s">
        <v>125</v>
      </c>
      <c r="B770" t="s">
        <v>211</v>
      </c>
      <c r="C770" t="s">
        <v>92</v>
      </c>
      <c r="D770" t="s">
        <v>74</v>
      </c>
      <c r="E770" t="s">
        <v>29</v>
      </c>
      <c r="F770" t="s">
        <v>126</v>
      </c>
      <c r="H770" t="s">
        <v>127</v>
      </c>
      <c r="I770" t="s">
        <v>45</v>
      </c>
      <c r="J770" s="9">
        <v>201401</v>
      </c>
      <c r="K770" t="s">
        <v>165</v>
      </c>
      <c r="L770" t="s">
        <v>50</v>
      </c>
      <c r="M770" t="s">
        <v>129</v>
      </c>
      <c r="N770" t="s">
        <v>47</v>
      </c>
      <c r="O770" t="s">
        <v>129</v>
      </c>
      <c r="P770">
        <v>-1164043</v>
      </c>
    </row>
    <row r="771" spans="1:16" x14ac:dyDescent="0.25">
      <c r="A771" t="s">
        <v>125</v>
      </c>
      <c r="B771" t="s">
        <v>211</v>
      </c>
      <c r="C771" t="s">
        <v>92</v>
      </c>
      <c r="D771" t="s">
        <v>116</v>
      </c>
      <c r="E771" t="s">
        <v>29</v>
      </c>
      <c r="F771" t="s">
        <v>126</v>
      </c>
      <c r="H771" t="s">
        <v>127</v>
      </c>
      <c r="I771" t="s">
        <v>45</v>
      </c>
      <c r="J771" s="9">
        <v>201401</v>
      </c>
      <c r="K771" t="s">
        <v>165</v>
      </c>
      <c r="L771" t="s">
        <v>50</v>
      </c>
      <c r="M771" t="s">
        <v>129</v>
      </c>
      <c r="N771" t="s">
        <v>47</v>
      </c>
      <c r="O771" t="s">
        <v>129</v>
      </c>
      <c r="P771">
        <v>-110097.5</v>
      </c>
    </row>
    <row r="772" spans="1:16" x14ac:dyDescent="0.25">
      <c r="A772" t="s">
        <v>125</v>
      </c>
      <c r="B772" t="s">
        <v>211</v>
      </c>
      <c r="C772" t="s">
        <v>92</v>
      </c>
      <c r="D772" t="s">
        <v>117</v>
      </c>
      <c r="E772" t="s">
        <v>29</v>
      </c>
      <c r="F772" t="s">
        <v>126</v>
      </c>
      <c r="H772" t="s">
        <v>127</v>
      </c>
      <c r="I772" t="s">
        <v>45</v>
      </c>
      <c r="J772" s="9">
        <v>201401</v>
      </c>
      <c r="K772" t="s">
        <v>165</v>
      </c>
      <c r="L772" t="s">
        <v>50</v>
      </c>
      <c r="M772" t="s">
        <v>129</v>
      </c>
      <c r="N772" t="s">
        <v>47</v>
      </c>
      <c r="O772" t="s">
        <v>129</v>
      </c>
      <c r="P772">
        <v>-103542.28</v>
      </c>
    </row>
    <row r="773" spans="1:16" x14ac:dyDescent="0.25">
      <c r="A773" t="s">
        <v>125</v>
      </c>
      <c r="B773" t="s">
        <v>211</v>
      </c>
      <c r="C773" t="s">
        <v>92</v>
      </c>
      <c r="D773" t="s">
        <v>75</v>
      </c>
      <c r="E773" t="s">
        <v>29</v>
      </c>
      <c r="F773" t="s">
        <v>126</v>
      </c>
      <c r="H773" t="s">
        <v>127</v>
      </c>
      <c r="I773" t="s">
        <v>45</v>
      </c>
      <c r="J773" s="9">
        <v>201401</v>
      </c>
      <c r="K773" t="s">
        <v>165</v>
      </c>
      <c r="L773" t="s">
        <v>50</v>
      </c>
      <c r="M773" t="s">
        <v>129</v>
      </c>
      <c r="N773" t="s">
        <v>47</v>
      </c>
      <c r="O773" t="s">
        <v>129</v>
      </c>
      <c r="P773">
        <v>-3653705.75</v>
      </c>
    </row>
    <row r="774" spans="1:16" x14ac:dyDescent="0.25">
      <c r="A774" t="s">
        <v>125</v>
      </c>
      <c r="B774" t="s">
        <v>211</v>
      </c>
      <c r="C774" t="s">
        <v>92</v>
      </c>
      <c r="D774" t="s">
        <v>120</v>
      </c>
      <c r="E774" t="s">
        <v>29</v>
      </c>
      <c r="F774" t="s">
        <v>126</v>
      </c>
      <c r="H774" t="s">
        <v>127</v>
      </c>
      <c r="I774" t="s">
        <v>45</v>
      </c>
      <c r="J774" s="9">
        <v>201401</v>
      </c>
      <c r="K774" t="s">
        <v>165</v>
      </c>
      <c r="L774" t="s">
        <v>50</v>
      </c>
      <c r="M774" t="s">
        <v>129</v>
      </c>
      <c r="N774" t="s">
        <v>47</v>
      </c>
      <c r="O774" t="s">
        <v>129</v>
      </c>
      <c r="P774">
        <v>-4415387.7</v>
      </c>
    </row>
    <row r="775" spans="1:16" x14ac:dyDescent="0.25">
      <c r="A775" t="s">
        <v>125</v>
      </c>
      <c r="B775" t="s">
        <v>211</v>
      </c>
      <c r="C775" t="s">
        <v>92</v>
      </c>
      <c r="D775" t="s">
        <v>121</v>
      </c>
      <c r="E775" t="s">
        <v>29</v>
      </c>
      <c r="F775" t="s">
        <v>126</v>
      </c>
      <c r="H775" t="s">
        <v>127</v>
      </c>
      <c r="I775" t="s">
        <v>45</v>
      </c>
      <c r="J775" s="9">
        <v>201401</v>
      </c>
      <c r="K775" t="s">
        <v>165</v>
      </c>
      <c r="L775" t="s">
        <v>50</v>
      </c>
      <c r="M775" t="s">
        <v>129</v>
      </c>
      <c r="N775" t="s">
        <v>47</v>
      </c>
      <c r="O775" t="s">
        <v>129</v>
      </c>
      <c r="P775">
        <v>-505748.5</v>
      </c>
    </row>
    <row r="776" spans="1:16" x14ac:dyDescent="0.25">
      <c r="A776" t="s">
        <v>125</v>
      </c>
      <c r="B776" t="s">
        <v>211</v>
      </c>
      <c r="C776" t="s">
        <v>92</v>
      </c>
      <c r="D776" t="s">
        <v>76</v>
      </c>
      <c r="E776" t="s">
        <v>29</v>
      </c>
      <c r="F776" t="s">
        <v>126</v>
      </c>
      <c r="H776" t="s">
        <v>127</v>
      </c>
      <c r="I776" t="s">
        <v>45</v>
      </c>
      <c r="J776" s="9">
        <v>201401</v>
      </c>
      <c r="K776" t="s">
        <v>165</v>
      </c>
      <c r="L776" t="s">
        <v>50</v>
      </c>
      <c r="M776" t="s">
        <v>129</v>
      </c>
      <c r="N776" t="s">
        <v>47</v>
      </c>
      <c r="O776" t="s">
        <v>129</v>
      </c>
      <c r="P776">
        <v>-9038.27</v>
      </c>
    </row>
    <row r="777" spans="1:16" x14ac:dyDescent="0.25">
      <c r="A777" t="s">
        <v>125</v>
      </c>
      <c r="B777" t="s">
        <v>211</v>
      </c>
      <c r="C777" t="s">
        <v>92</v>
      </c>
      <c r="D777" t="s">
        <v>157</v>
      </c>
      <c r="E777" t="s">
        <v>29</v>
      </c>
      <c r="F777" t="s">
        <v>126</v>
      </c>
      <c r="H777" t="s">
        <v>127</v>
      </c>
      <c r="I777" t="s">
        <v>45</v>
      </c>
      <c r="J777" s="9">
        <v>201401</v>
      </c>
      <c r="K777" t="s">
        <v>165</v>
      </c>
      <c r="L777" t="s">
        <v>50</v>
      </c>
      <c r="M777" t="s">
        <v>129</v>
      </c>
      <c r="N777" t="s">
        <v>47</v>
      </c>
      <c r="O777" t="s">
        <v>129</v>
      </c>
      <c r="P777">
        <v>-9866.64</v>
      </c>
    </row>
    <row r="778" spans="1:16" x14ac:dyDescent="0.25">
      <c r="A778" t="s">
        <v>125</v>
      </c>
      <c r="B778" t="s">
        <v>211</v>
      </c>
      <c r="C778" t="s">
        <v>92</v>
      </c>
      <c r="D778" t="s">
        <v>122</v>
      </c>
      <c r="E778" t="s">
        <v>29</v>
      </c>
      <c r="F778" t="s">
        <v>126</v>
      </c>
      <c r="H778" t="s">
        <v>127</v>
      </c>
      <c r="I778" t="s">
        <v>45</v>
      </c>
      <c r="J778" s="9">
        <v>201401</v>
      </c>
      <c r="K778" t="s">
        <v>165</v>
      </c>
      <c r="L778" t="s">
        <v>50</v>
      </c>
      <c r="M778" t="s">
        <v>129</v>
      </c>
      <c r="N778" t="s">
        <v>47</v>
      </c>
      <c r="O778" t="s">
        <v>129</v>
      </c>
      <c r="P778">
        <v>-1215768.1100000001</v>
      </c>
    </row>
    <row r="779" spans="1:16" x14ac:dyDescent="0.25">
      <c r="A779" t="s">
        <v>125</v>
      </c>
      <c r="B779" t="s">
        <v>211</v>
      </c>
      <c r="C779" t="s">
        <v>92</v>
      </c>
      <c r="D779" t="s">
        <v>77</v>
      </c>
      <c r="E779" t="s">
        <v>29</v>
      </c>
      <c r="F779" t="s">
        <v>126</v>
      </c>
      <c r="H779" t="s">
        <v>127</v>
      </c>
      <c r="I779" t="s">
        <v>45</v>
      </c>
      <c r="J779" s="9">
        <v>201401</v>
      </c>
      <c r="K779" t="s">
        <v>165</v>
      </c>
      <c r="L779" t="s">
        <v>50</v>
      </c>
      <c r="M779" t="s">
        <v>129</v>
      </c>
      <c r="N779" t="s">
        <v>47</v>
      </c>
      <c r="O779" t="s">
        <v>129</v>
      </c>
      <c r="P779">
        <v>-260795.06</v>
      </c>
    </row>
    <row r="780" spans="1:16" x14ac:dyDescent="0.25">
      <c r="A780" t="s">
        <v>125</v>
      </c>
      <c r="B780" t="s">
        <v>211</v>
      </c>
      <c r="C780" t="s">
        <v>92</v>
      </c>
      <c r="D780" t="s">
        <v>93</v>
      </c>
      <c r="E780" t="s">
        <v>29</v>
      </c>
      <c r="F780" t="s">
        <v>126</v>
      </c>
      <c r="H780" t="s">
        <v>127</v>
      </c>
      <c r="I780" t="s">
        <v>45</v>
      </c>
      <c r="J780" s="9">
        <v>201401</v>
      </c>
      <c r="K780" t="s">
        <v>165</v>
      </c>
      <c r="L780" t="s">
        <v>50</v>
      </c>
      <c r="M780" t="s">
        <v>129</v>
      </c>
      <c r="N780" t="s">
        <v>47</v>
      </c>
      <c r="O780" t="s">
        <v>129</v>
      </c>
      <c r="P780">
        <v>-690324.86</v>
      </c>
    </row>
    <row r="781" spans="1:16" x14ac:dyDescent="0.25">
      <c r="A781" t="s">
        <v>125</v>
      </c>
      <c r="B781" t="s">
        <v>211</v>
      </c>
      <c r="C781" t="s">
        <v>92</v>
      </c>
      <c r="D781" t="s">
        <v>78</v>
      </c>
      <c r="E781" t="s">
        <v>29</v>
      </c>
      <c r="F781" t="s">
        <v>126</v>
      </c>
      <c r="H781" t="s">
        <v>127</v>
      </c>
      <c r="I781" t="s">
        <v>45</v>
      </c>
      <c r="J781" s="9">
        <v>201401</v>
      </c>
      <c r="K781" t="s">
        <v>165</v>
      </c>
      <c r="L781" t="s">
        <v>50</v>
      </c>
      <c r="M781" t="s">
        <v>129</v>
      </c>
      <c r="N781" t="s">
        <v>47</v>
      </c>
      <c r="O781" t="s">
        <v>129</v>
      </c>
      <c r="P781">
        <v>-1377608.22</v>
      </c>
    </row>
    <row r="782" spans="1:16" x14ac:dyDescent="0.25">
      <c r="A782" t="s">
        <v>125</v>
      </c>
      <c r="B782" t="s">
        <v>211</v>
      </c>
      <c r="C782" t="s">
        <v>92</v>
      </c>
      <c r="D782" t="s">
        <v>79</v>
      </c>
      <c r="E782" t="s">
        <v>29</v>
      </c>
      <c r="F782" t="s">
        <v>126</v>
      </c>
      <c r="H782" t="s">
        <v>127</v>
      </c>
      <c r="I782" t="s">
        <v>45</v>
      </c>
      <c r="J782" s="9">
        <v>201401</v>
      </c>
      <c r="K782" t="s">
        <v>165</v>
      </c>
      <c r="L782" t="s">
        <v>50</v>
      </c>
      <c r="M782" t="s">
        <v>129</v>
      </c>
      <c r="N782" t="s">
        <v>47</v>
      </c>
      <c r="O782" t="s">
        <v>129</v>
      </c>
      <c r="P782">
        <v>-2051699.27</v>
      </c>
    </row>
    <row r="783" spans="1:16" x14ac:dyDescent="0.25">
      <c r="A783" t="s">
        <v>125</v>
      </c>
      <c r="B783" t="s">
        <v>211</v>
      </c>
      <c r="C783" t="s">
        <v>92</v>
      </c>
      <c r="D783" t="s">
        <v>80</v>
      </c>
      <c r="E783" t="s">
        <v>29</v>
      </c>
      <c r="F783" t="s">
        <v>126</v>
      </c>
      <c r="H783" t="s">
        <v>127</v>
      </c>
      <c r="I783" t="s">
        <v>45</v>
      </c>
      <c r="J783" s="9">
        <v>201401</v>
      </c>
      <c r="K783" t="s">
        <v>165</v>
      </c>
      <c r="L783" t="s">
        <v>50</v>
      </c>
      <c r="M783" t="s">
        <v>129</v>
      </c>
      <c r="N783" t="s">
        <v>47</v>
      </c>
      <c r="O783" t="s">
        <v>129</v>
      </c>
      <c r="P783">
        <v>-508471.05</v>
      </c>
    </row>
    <row r="784" spans="1:16" x14ac:dyDescent="0.25">
      <c r="A784" t="s">
        <v>125</v>
      </c>
      <c r="B784" t="s">
        <v>211</v>
      </c>
      <c r="C784" t="s">
        <v>92</v>
      </c>
      <c r="D784" t="s">
        <v>81</v>
      </c>
      <c r="E784" t="s">
        <v>32</v>
      </c>
      <c r="F784" t="s">
        <v>426</v>
      </c>
      <c r="G784" t="s">
        <v>427</v>
      </c>
      <c r="H784" t="s">
        <v>22</v>
      </c>
      <c r="I784" t="s">
        <v>20</v>
      </c>
      <c r="J784" s="9">
        <v>201405</v>
      </c>
      <c r="K784" t="s">
        <v>66</v>
      </c>
      <c r="L784" t="s">
        <v>38</v>
      </c>
      <c r="M784" t="s">
        <v>130</v>
      </c>
      <c r="N784" t="s">
        <v>131</v>
      </c>
      <c r="O784" t="s">
        <v>217</v>
      </c>
      <c r="P784">
        <v>-1157.07</v>
      </c>
    </row>
    <row r="785" spans="1:16" x14ac:dyDescent="0.25">
      <c r="A785" t="s">
        <v>125</v>
      </c>
      <c r="B785" t="s">
        <v>211</v>
      </c>
      <c r="C785" t="s">
        <v>92</v>
      </c>
      <c r="D785" t="s">
        <v>81</v>
      </c>
      <c r="E785" t="s">
        <v>32</v>
      </c>
      <c r="F785" t="s">
        <v>426</v>
      </c>
      <c r="G785" t="s">
        <v>427</v>
      </c>
      <c r="H785" t="s">
        <v>22</v>
      </c>
      <c r="I785" t="s">
        <v>20</v>
      </c>
      <c r="J785" s="9">
        <v>201408</v>
      </c>
      <c r="K785" t="s">
        <v>61</v>
      </c>
      <c r="L785" t="s">
        <v>26</v>
      </c>
      <c r="M785" t="s">
        <v>130</v>
      </c>
      <c r="N785" t="s">
        <v>131</v>
      </c>
      <c r="O785" t="s">
        <v>217</v>
      </c>
      <c r="P785">
        <v>0</v>
      </c>
    </row>
    <row r="786" spans="1:16" x14ac:dyDescent="0.25">
      <c r="A786" t="s">
        <v>125</v>
      </c>
      <c r="B786" t="s">
        <v>211</v>
      </c>
      <c r="C786" t="s">
        <v>92</v>
      </c>
      <c r="D786" t="s">
        <v>81</v>
      </c>
      <c r="E786" t="s">
        <v>29</v>
      </c>
      <c r="F786" t="s">
        <v>126</v>
      </c>
      <c r="H786" t="s">
        <v>127</v>
      </c>
      <c r="I786" t="s">
        <v>45</v>
      </c>
      <c r="J786" s="9">
        <v>201401</v>
      </c>
      <c r="K786" t="s">
        <v>165</v>
      </c>
      <c r="L786" t="s">
        <v>50</v>
      </c>
      <c r="M786" t="s">
        <v>129</v>
      </c>
      <c r="N786" t="s">
        <v>47</v>
      </c>
      <c r="O786" t="s">
        <v>129</v>
      </c>
      <c r="P786">
        <v>-106507.13</v>
      </c>
    </row>
    <row r="787" spans="1:16" x14ac:dyDescent="0.25">
      <c r="A787" t="s">
        <v>125</v>
      </c>
      <c r="B787" t="s">
        <v>211</v>
      </c>
      <c r="C787" t="s">
        <v>92</v>
      </c>
      <c r="D787" t="s">
        <v>81</v>
      </c>
      <c r="E787" t="s">
        <v>29</v>
      </c>
      <c r="F787" t="s">
        <v>126</v>
      </c>
      <c r="H787" t="s">
        <v>127</v>
      </c>
      <c r="I787" t="s">
        <v>45</v>
      </c>
      <c r="J787" s="9">
        <v>201405</v>
      </c>
      <c r="K787" t="s">
        <v>101</v>
      </c>
      <c r="L787" t="s">
        <v>38</v>
      </c>
      <c r="M787" t="s">
        <v>129</v>
      </c>
      <c r="N787" t="s">
        <v>47</v>
      </c>
      <c r="O787" t="s">
        <v>129</v>
      </c>
      <c r="P787">
        <v>0</v>
      </c>
    </row>
    <row r="788" spans="1:16" x14ac:dyDescent="0.25">
      <c r="A788" t="s">
        <v>125</v>
      </c>
      <c r="B788" t="s">
        <v>211</v>
      </c>
      <c r="C788" t="s">
        <v>92</v>
      </c>
      <c r="D788" t="s">
        <v>103</v>
      </c>
      <c r="E788" t="s">
        <v>19</v>
      </c>
      <c r="F788" t="s">
        <v>126</v>
      </c>
      <c r="H788" t="s">
        <v>127</v>
      </c>
      <c r="I788" t="s">
        <v>45</v>
      </c>
      <c r="J788" s="9">
        <v>201404</v>
      </c>
      <c r="K788" t="s">
        <v>51</v>
      </c>
      <c r="L788" t="s">
        <v>39</v>
      </c>
      <c r="M788" t="s">
        <v>129</v>
      </c>
      <c r="N788" t="s">
        <v>47</v>
      </c>
      <c r="O788" t="s">
        <v>129</v>
      </c>
      <c r="P788">
        <v>0</v>
      </c>
    </row>
    <row r="789" spans="1:16" x14ac:dyDescent="0.25">
      <c r="A789" t="s">
        <v>125</v>
      </c>
      <c r="B789" t="s">
        <v>211</v>
      </c>
      <c r="C789" t="s">
        <v>92</v>
      </c>
      <c r="D789" t="s">
        <v>103</v>
      </c>
      <c r="E789" t="s">
        <v>29</v>
      </c>
      <c r="F789" t="s">
        <v>126</v>
      </c>
      <c r="H789" t="s">
        <v>127</v>
      </c>
      <c r="I789" t="s">
        <v>45</v>
      </c>
      <c r="J789" s="9">
        <v>201401</v>
      </c>
      <c r="K789" t="s">
        <v>165</v>
      </c>
      <c r="L789" t="s">
        <v>50</v>
      </c>
      <c r="M789" t="s">
        <v>129</v>
      </c>
      <c r="N789" t="s">
        <v>47</v>
      </c>
      <c r="O789" t="s">
        <v>129</v>
      </c>
      <c r="P789">
        <v>-309234.74</v>
      </c>
    </row>
    <row r="790" spans="1:16" x14ac:dyDescent="0.25">
      <c r="A790" t="s">
        <v>125</v>
      </c>
      <c r="B790" t="s">
        <v>211</v>
      </c>
      <c r="C790" t="s">
        <v>92</v>
      </c>
      <c r="D790" t="s">
        <v>82</v>
      </c>
      <c r="E790" t="s">
        <v>29</v>
      </c>
      <c r="F790" t="s">
        <v>126</v>
      </c>
      <c r="H790" t="s">
        <v>127</v>
      </c>
      <c r="I790" t="s">
        <v>45</v>
      </c>
      <c r="J790" s="9">
        <v>201401</v>
      </c>
      <c r="K790" t="s">
        <v>165</v>
      </c>
      <c r="L790" t="s">
        <v>50</v>
      </c>
      <c r="M790" t="s">
        <v>129</v>
      </c>
      <c r="N790" t="s">
        <v>47</v>
      </c>
      <c r="O790" t="s">
        <v>129</v>
      </c>
      <c r="P790">
        <v>-4427668.93</v>
      </c>
    </row>
    <row r="791" spans="1:16" x14ac:dyDescent="0.25">
      <c r="A791" t="s">
        <v>125</v>
      </c>
      <c r="B791" t="s">
        <v>211</v>
      </c>
      <c r="C791" t="s">
        <v>92</v>
      </c>
      <c r="D791" t="s">
        <v>82</v>
      </c>
      <c r="E791" t="s">
        <v>29</v>
      </c>
      <c r="F791" t="s">
        <v>126</v>
      </c>
      <c r="H791" t="s">
        <v>127</v>
      </c>
      <c r="I791" t="s">
        <v>45</v>
      </c>
      <c r="J791" s="9">
        <v>201405</v>
      </c>
      <c r="K791" t="s">
        <v>101</v>
      </c>
      <c r="L791" t="s">
        <v>38</v>
      </c>
      <c r="M791" t="s">
        <v>129</v>
      </c>
      <c r="N791" t="s">
        <v>47</v>
      </c>
      <c r="O791" t="s">
        <v>129</v>
      </c>
      <c r="P791">
        <v>0</v>
      </c>
    </row>
    <row r="792" spans="1:16" x14ac:dyDescent="0.25">
      <c r="A792" t="s">
        <v>125</v>
      </c>
      <c r="B792" t="s">
        <v>211</v>
      </c>
      <c r="C792" t="s">
        <v>92</v>
      </c>
      <c r="D792" t="s">
        <v>83</v>
      </c>
      <c r="E792" t="s">
        <v>29</v>
      </c>
      <c r="F792" t="s">
        <v>126</v>
      </c>
      <c r="H792" t="s">
        <v>127</v>
      </c>
      <c r="I792" t="s">
        <v>45</v>
      </c>
      <c r="J792" s="9">
        <v>201401</v>
      </c>
      <c r="K792" t="s">
        <v>165</v>
      </c>
      <c r="L792" t="s">
        <v>50</v>
      </c>
      <c r="M792" t="s">
        <v>129</v>
      </c>
      <c r="N792" t="s">
        <v>47</v>
      </c>
      <c r="O792" t="s">
        <v>129</v>
      </c>
      <c r="P792">
        <v>-824269.38</v>
      </c>
    </row>
    <row r="793" spans="1:16" x14ac:dyDescent="0.25">
      <c r="A793" t="s">
        <v>125</v>
      </c>
      <c r="B793" t="s">
        <v>211</v>
      </c>
      <c r="C793" t="s">
        <v>92</v>
      </c>
      <c r="D793" t="s">
        <v>83</v>
      </c>
      <c r="E793" t="s">
        <v>29</v>
      </c>
      <c r="F793" t="s">
        <v>126</v>
      </c>
      <c r="H793" t="s">
        <v>127</v>
      </c>
      <c r="I793" t="s">
        <v>45</v>
      </c>
      <c r="J793" s="9">
        <v>201405</v>
      </c>
      <c r="K793" t="s">
        <v>101</v>
      </c>
      <c r="L793" t="s">
        <v>38</v>
      </c>
      <c r="M793" t="s">
        <v>129</v>
      </c>
      <c r="N793" t="s">
        <v>47</v>
      </c>
      <c r="O793" t="s">
        <v>129</v>
      </c>
      <c r="P793">
        <v>0</v>
      </c>
    </row>
    <row r="794" spans="1:16" x14ac:dyDescent="0.25">
      <c r="A794" t="s">
        <v>125</v>
      </c>
      <c r="B794" t="s">
        <v>211</v>
      </c>
      <c r="C794" t="s">
        <v>92</v>
      </c>
      <c r="D794" t="s">
        <v>44</v>
      </c>
      <c r="E794" t="s">
        <v>29</v>
      </c>
      <c r="F794" t="s">
        <v>126</v>
      </c>
      <c r="H794" t="s">
        <v>127</v>
      </c>
      <c r="I794" t="s">
        <v>45</v>
      </c>
      <c r="J794" s="9">
        <v>201401</v>
      </c>
      <c r="K794" t="s">
        <v>165</v>
      </c>
      <c r="L794" t="s">
        <v>50</v>
      </c>
      <c r="M794" t="s">
        <v>129</v>
      </c>
      <c r="N794" t="s">
        <v>47</v>
      </c>
      <c r="O794" t="s">
        <v>129</v>
      </c>
      <c r="P794">
        <v>-355020.12</v>
      </c>
    </row>
    <row r="795" spans="1:16" x14ac:dyDescent="0.25">
      <c r="A795" t="s">
        <v>125</v>
      </c>
      <c r="B795" t="s">
        <v>211</v>
      </c>
      <c r="C795" t="s">
        <v>92</v>
      </c>
      <c r="D795" t="s">
        <v>44</v>
      </c>
      <c r="E795" t="s">
        <v>29</v>
      </c>
      <c r="F795" t="s">
        <v>126</v>
      </c>
      <c r="H795" t="s">
        <v>127</v>
      </c>
      <c r="I795" t="s">
        <v>45</v>
      </c>
      <c r="J795" s="9">
        <v>201405</v>
      </c>
      <c r="K795" t="s">
        <v>101</v>
      </c>
      <c r="L795" t="s">
        <v>38</v>
      </c>
      <c r="M795" t="s">
        <v>129</v>
      </c>
      <c r="N795" t="s">
        <v>47</v>
      </c>
      <c r="O795" t="s">
        <v>129</v>
      </c>
      <c r="P795">
        <v>0</v>
      </c>
    </row>
    <row r="796" spans="1:16" x14ac:dyDescent="0.25">
      <c r="A796" t="s">
        <v>125</v>
      </c>
      <c r="B796" t="s">
        <v>211</v>
      </c>
      <c r="C796" t="s">
        <v>92</v>
      </c>
      <c r="D796" t="s">
        <v>84</v>
      </c>
      <c r="E796" t="s">
        <v>29</v>
      </c>
      <c r="F796" t="s">
        <v>126</v>
      </c>
      <c r="H796" t="s">
        <v>127</v>
      </c>
      <c r="I796" t="s">
        <v>45</v>
      </c>
      <c r="J796" s="9">
        <v>201401</v>
      </c>
      <c r="K796" t="s">
        <v>165</v>
      </c>
      <c r="L796" t="s">
        <v>50</v>
      </c>
      <c r="M796" t="s">
        <v>129</v>
      </c>
      <c r="N796" t="s">
        <v>47</v>
      </c>
      <c r="O796" t="s">
        <v>129</v>
      </c>
      <c r="P796">
        <v>-23230.11</v>
      </c>
    </row>
    <row r="797" spans="1:16" x14ac:dyDescent="0.25">
      <c r="A797" t="s">
        <v>125</v>
      </c>
      <c r="B797" t="s">
        <v>211</v>
      </c>
      <c r="C797" t="s">
        <v>92</v>
      </c>
      <c r="D797" t="s">
        <v>84</v>
      </c>
      <c r="E797" t="s">
        <v>29</v>
      </c>
      <c r="F797" t="s">
        <v>126</v>
      </c>
      <c r="H797" t="s">
        <v>127</v>
      </c>
      <c r="I797" t="s">
        <v>45</v>
      </c>
      <c r="J797" s="9">
        <v>201405</v>
      </c>
      <c r="K797" t="s">
        <v>101</v>
      </c>
      <c r="L797" t="s">
        <v>38</v>
      </c>
      <c r="M797" t="s">
        <v>129</v>
      </c>
      <c r="N797" t="s">
        <v>47</v>
      </c>
      <c r="O797" t="s">
        <v>129</v>
      </c>
      <c r="P797">
        <v>0</v>
      </c>
    </row>
    <row r="798" spans="1:16" x14ac:dyDescent="0.25">
      <c r="A798" t="s">
        <v>125</v>
      </c>
      <c r="B798" t="s">
        <v>211</v>
      </c>
      <c r="C798" t="s">
        <v>92</v>
      </c>
      <c r="D798" t="s">
        <v>48</v>
      </c>
      <c r="E798" t="s">
        <v>19</v>
      </c>
      <c r="F798" t="s">
        <v>428</v>
      </c>
      <c r="G798" t="s">
        <v>193</v>
      </c>
      <c r="H798" t="s">
        <v>88</v>
      </c>
      <c r="I798" t="s">
        <v>20</v>
      </c>
      <c r="J798" s="9">
        <v>201404</v>
      </c>
      <c r="K798" t="s">
        <v>85</v>
      </c>
      <c r="L798" t="s">
        <v>39</v>
      </c>
      <c r="M798" t="s">
        <v>130</v>
      </c>
      <c r="N798" t="s">
        <v>131</v>
      </c>
      <c r="O798" t="s">
        <v>339</v>
      </c>
      <c r="P798">
        <v>0</v>
      </c>
    </row>
    <row r="799" spans="1:16" x14ac:dyDescent="0.25">
      <c r="A799" t="s">
        <v>125</v>
      </c>
      <c r="B799" t="s">
        <v>211</v>
      </c>
      <c r="C799" t="s">
        <v>92</v>
      </c>
      <c r="D799" t="s">
        <v>48</v>
      </c>
      <c r="E799" t="s">
        <v>19</v>
      </c>
      <c r="F799" t="s">
        <v>428</v>
      </c>
      <c r="G799" t="s">
        <v>193</v>
      </c>
      <c r="H799" t="s">
        <v>88</v>
      </c>
      <c r="I799" t="s">
        <v>20</v>
      </c>
      <c r="J799" s="9">
        <v>201404</v>
      </c>
      <c r="K799" t="s">
        <v>52</v>
      </c>
      <c r="L799" t="s">
        <v>39</v>
      </c>
      <c r="M799" t="s">
        <v>130</v>
      </c>
      <c r="N799" t="s">
        <v>131</v>
      </c>
      <c r="O799" t="s">
        <v>339</v>
      </c>
      <c r="P799">
        <v>0</v>
      </c>
    </row>
    <row r="800" spans="1:16" x14ac:dyDescent="0.25">
      <c r="A800" t="s">
        <v>125</v>
      </c>
      <c r="B800" t="s">
        <v>211</v>
      </c>
      <c r="C800" t="s">
        <v>92</v>
      </c>
      <c r="D800" t="s">
        <v>48</v>
      </c>
      <c r="E800" t="s">
        <v>19</v>
      </c>
      <c r="F800" t="s">
        <v>428</v>
      </c>
      <c r="G800" t="s">
        <v>193</v>
      </c>
      <c r="H800" t="s">
        <v>88</v>
      </c>
      <c r="I800" t="s">
        <v>20</v>
      </c>
      <c r="J800" s="9">
        <v>201405</v>
      </c>
      <c r="K800" t="s">
        <v>135</v>
      </c>
      <c r="L800" t="s">
        <v>38</v>
      </c>
      <c r="M800" t="s">
        <v>130</v>
      </c>
      <c r="N800" t="s">
        <v>131</v>
      </c>
      <c r="O800" t="s">
        <v>339</v>
      </c>
      <c r="P800">
        <v>0</v>
      </c>
    </row>
    <row r="801" spans="1:16" x14ac:dyDescent="0.25">
      <c r="A801" t="s">
        <v>125</v>
      </c>
      <c r="B801" t="s">
        <v>211</v>
      </c>
      <c r="C801" t="s">
        <v>92</v>
      </c>
      <c r="D801" t="s">
        <v>48</v>
      </c>
      <c r="E801" t="s">
        <v>19</v>
      </c>
      <c r="F801" t="s">
        <v>428</v>
      </c>
      <c r="G801" t="s">
        <v>193</v>
      </c>
      <c r="H801" t="s">
        <v>88</v>
      </c>
      <c r="I801" t="s">
        <v>20</v>
      </c>
      <c r="J801" s="9">
        <v>201405</v>
      </c>
      <c r="K801" t="s">
        <v>37</v>
      </c>
      <c r="L801" t="s">
        <v>38</v>
      </c>
      <c r="M801" t="s">
        <v>130</v>
      </c>
      <c r="N801" t="s">
        <v>131</v>
      </c>
      <c r="O801" t="s">
        <v>339</v>
      </c>
      <c r="P801">
        <v>0</v>
      </c>
    </row>
    <row r="802" spans="1:16" x14ac:dyDescent="0.25">
      <c r="A802" t="s">
        <v>125</v>
      </c>
      <c r="B802" t="s">
        <v>211</v>
      </c>
      <c r="C802" t="s">
        <v>92</v>
      </c>
      <c r="D802" t="s">
        <v>48</v>
      </c>
      <c r="E802" t="s">
        <v>19</v>
      </c>
      <c r="F802" t="s">
        <v>428</v>
      </c>
      <c r="G802" t="s">
        <v>193</v>
      </c>
      <c r="H802" t="s">
        <v>88</v>
      </c>
      <c r="I802" t="s">
        <v>20</v>
      </c>
      <c r="J802" s="9">
        <v>201406</v>
      </c>
      <c r="K802" t="s">
        <v>101</v>
      </c>
      <c r="L802" t="s">
        <v>22</v>
      </c>
      <c r="M802" t="s">
        <v>130</v>
      </c>
      <c r="N802" t="s">
        <v>131</v>
      </c>
      <c r="O802" t="s">
        <v>339</v>
      </c>
      <c r="P802">
        <v>0</v>
      </c>
    </row>
    <row r="803" spans="1:16" x14ac:dyDescent="0.25">
      <c r="A803" t="s">
        <v>125</v>
      </c>
      <c r="B803" t="s">
        <v>211</v>
      </c>
      <c r="C803" t="s">
        <v>92</v>
      </c>
      <c r="D803" t="s">
        <v>48</v>
      </c>
      <c r="E803" t="s">
        <v>19</v>
      </c>
      <c r="F803" t="s">
        <v>428</v>
      </c>
      <c r="G803" t="s">
        <v>193</v>
      </c>
      <c r="H803" t="s">
        <v>88</v>
      </c>
      <c r="I803" t="s">
        <v>20</v>
      </c>
      <c r="J803" s="9">
        <v>201406</v>
      </c>
      <c r="K803" t="s">
        <v>33</v>
      </c>
      <c r="L803" t="s">
        <v>22</v>
      </c>
      <c r="M803" t="s">
        <v>130</v>
      </c>
      <c r="N803" t="s">
        <v>131</v>
      </c>
      <c r="O803" t="s">
        <v>339</v>
      </c>
      <c r="P803">
        <v>0</v>
      </c>
    </row>
    <row r="804" spans="1:16" x14ac:dyDescent="0.25">
      <c r="A804" t="s">
        <v>125</v>
      </c>
      <c r="B804" t="s">
        <v>211</v>
      </c>
      <c r="C804" t="s">
        <v>92</v>
      </c>
      <c r="D804" t="s">
        <v>48</v>
      </c>
      <c r="E804" t="s">
        <v>19</v>
      </c>
      <c r="F804" t="s">
        <v>429</v>
      </c>
      <c r="G804" t="s">
        <v>175</v>
      </c>
      <c r="H804" t="s">
        <v>49</v>
      </c>
      <c r="I804" t="s">
        <v>20</v>
      </c>
      <c r="J804" s="9">
        <v>201404</v>
      </c>
      <c r="K804" t="s">
        <v>85</v>
      </c>
      <c r="L804" t="s">
        <v>39</v>
      </c>
      <c r="M804" t="s">
        <v>130</v>
      </c>
      <c r="N804" t="s">
        <v>131</v>
      </c>
      <c r="O804" t="s">
        <v>328</v>
      </c>
      <c r="P804">
        <v>0</v>
      </c>
    </row>
    <row r="805" spans="1:16" x14ac:dyDescent="0.25">
      <c r="A805" t="s">
        <v>125</v>
      </c>
      <c r="B805" t="s">
        <v>211</v>
      </c>
      <c r="C805" t="s">
        <v>92</v>
      </c>
      <c r="D805" t="s">
        <v>48</v>
      </c>
      <c r="E805" t="s">
        <v>19</v>
      </c>
      <c r="F805" t="s">
        <v>429</v>
      </c>
      <c r="G805" t="s">
        <v>175</v>
      </c>
      <c r="H805" t="s">
        <v>49</v>
      </c>
      <c r="I805" t="s">
        <v>20</v>
      </c>
      <c r="J805" s="9">
        <v>201404</v>
      </c>
      <c r="K805" t="s">
        <v>52</v>
      </c>
      <c r="L805" t="s">
        <v>39</v>
      </c>
      <c r="M805" t="s">
        <v>130</v>
      </c>
      <c r="N805" t="s">
        <v>131</v>
      </c>
      <c r="O805" t="s">
        <v>328</v>
      </c>
      <c r="P805">
        <v>0</v>
      </c>
    </row>
    <row r="806" spans="1:16" x14ac:dyDescent="0.25">
      <c r="A806" t="s">
        <v>125</v>
      </c>
      <c r="B806" t="s">
        <v>211</v>
      </c>
      <c r="C806" t="s">
        <v>92</v>
      </c>
      <c r="D806" t="s">
        <v>48</v>
      </c>
      <c r="E806" t="s">
        <v>19</v>
      </c>
      <c r="F806" t="s">
        <v>429</v>
      </c>
      <c r="G806" t="s">
        <v>175</v>
      </c>
      <c r="H806" t="s">
        <v>49</v>
      </c>
      <c r="I806" t="s">
        <v>20</v>
      </c>
      <c r="J806" s="9">
        <v>201405</v>
      </c>
      <c r="K806" t="s">
        <v>135</v>
      </c>
      <c r="L806" t="s">
        <v>38</v>
      </c>
      <c r="M806" t="s">
        <v>130</v>
      </c>
      <c r="N806" t="s">
        <v>131</v>
      </c>
      <c r="O806" t="s">
        <v>328</v>
      </c>
      <c r="P806">
        <v>0</v>
      </c>
    </row>
    <row r="807" spans="1:16" x14ac:dyDescent="0.25">
      <c r="A807" t="s">
        <v>125</v>
      </c>
      <c r="B807" t="s">
        <v>211</v>
      </c>
      <c r="C807" t="s">
        <v>92</v>
      </c>
      <c r="D807" t="s">
        <v>48</v>
      </c>
      <c r="E807" t="s">
        <v>19</v>
      </c>
      <c r="F807" t="s">
        <v>429</v>
      </c>
      <c r="G807" t="s">
        <v>175</v>
      </c>
      <c r="H807" t="s">
        <v>49</v>
      </c>
      <c r="I807" t="s">
        <v>20</v>
      </c>
      <c r="J807" s="9">
        <v>201405</v>
      </c>
      <c r="K807" t="s">
        <v>37</v>
      </c>
      <c r="L807" t="s">
        <v>38</v>
      </c>
      <c r="M807" t="s">
        <v>130</v>
      </c>
      <c r="N807" t="s">
        <v>131</v>
      </c>
      <c r="O807" t="s">
        <v>328</v>
      </c>
      <c r="P807">
        <v>0</v>
      </c>
    </row>
    <row r="808" spans="1:16" x14ac:dyDescent="0.25">
      <c r="A808" t="s">
        <v>125</v>
      </c>
      <c r="B808" t="s">
        <v>211</v>
      </c>
      <c r="C808" t="s">
        <v>92</v>
      </c>
      <c r="D808" t="s">
        <v>48</v>
      </c>
      <c r="E808" t="s">
        <v>19</v>
      </c>
      <c r="F808" t="s">
        <v>429</v>
      </c>
      <c r="G808" t="s">
        <v>175</v>
      </c>
      <c r="H808" t="s">
        <v>49</v>
      </c>
      <c r="I808" t="s">
        <v>20</v>
      </c>
      <c r="J808" s="9">
        <v>201406</v>
      </c>
      <c r="K808" t="s">
        <v>101</v>
      </c>
      <c r="L808" t="s">
        <v>22</v>
      </c>
      <c r="M808" t="s">
        <v>130</v>
      </c>
      <c r="N808" t="s">
        <v>131</v>
      </c>
      <c r="O808" t="s">
        <v>328</v>
      </c>
      <c r="P808">
        <v>0</v>
      </c>
    </row>
    <row r="809" spans="1:16" x14ac:dyDescent="0.25">
      <c r="A809" t="s">
        <v>125</v>
      </c>
      <c r="B809" t="s">
        <v>211</v>
      </c>
      <c r="C809" t="s">
        <v>92</v>
      </c>
      <c r="D809" t="s">
        <v>48</v>
      </c>
      <c r="E809" t="s">
        <v>19</v>
      </c>
      <c r="F809" t="s">
        <v>430</v>
      </c>
      <c r="G809" t="s">
        <v>49</v>
      </c>
      <c r="H809" t="s">
        <v>49</v>
      </c>
      <c r="I809" t="s">
        <v>20</v>
      </c>
      <c r="J809" s="9">
        <v>201404</v>
      </c>
      <c r="K809" t="s">
        <v>85</v>
      </c>
      <c r="L809" t="s">
        <v>39</v>
      </c>
      <c r="M809" t="s">
        <v>130</v>
      </c>
      <c r="N809" t="s">
        <v>131</v>
      </c>
      <c r="O809" t="s">
        <v>204</v>
      </c>
      <c r="P809">
        <v>0</v>
      </c>
    </row>
    <row r="810" spans="1:16" x14ac:dyDescent="0.25">
      <c r="A810" t="s">
        <v>125</v>
      </c>
      <c r="B810" t="s">
        <v>211</v>
      </c>
      <c r="C810" t="s">
        <v>92</v>
      </c>
      <c r="D810" t="s">
        <v>48</v>
      </c>
      <c r="E810" t="s">
        <v>19</v>
      </c>
      <c r="F810" t="s">
        <v>430</v>
      </c>
      <c r="G810" t="s">
        <v>49</v>
      </c>
      <c r="H810" t="s">
        <v>49</v>
      </c>
      <c r="I810" t="s">
        <v>20</v>
      </c>
      <c r="J810" s="9">
        <v>201404</v>
      </c>
      <c r="K810" t="s">
        <v>52</v>
      </c>
      <c r="L810" t="s">
        <v>39</v>
      </c>
      <c r="M810" t="s">
        <v>130</v>
      </c>
      <c r="N810" t="s">
        <v>131</v>
      </c>
      <c r="O810" t="s">
        <v>204</v>
      </c>
      <c r="P810">
        <v>0</v>
      </c>
    </row>
    <row r="811" spans="1:16" x14ac:dyDescent="0.25">
      <c r="A811" t="s">
        <v>125</v>
      </c>
      <c r="B811" t="s">
        <v>211</v>
      </c>
      <c r="C811" t="s">
        <v>92</v>
      </c>
      <c r="D811" t="s">
        <v>48</v>
      </c>
      <c r="E811" t="s">
        <v>19</v>
      </c>
      <c r="F811" t="s">
        <v>430</v>
      </c>
      <c r="G811" t="s">
        <v>49</v>
      </c>
      <c r="H811" t="s">
        <v>49</v>
      </c>
      <c r="I811" t="s">
        <v>20</v>
      </c>
      <c r="J811" s="9">
        <v>201405</v>
      </c>
      <c r="K811" t="s">
        <v>135</v>
      </c>
      <c r="L811" t="s">
        <v>38</v>
      </c>
      <c r="M811" t="s">
        <v>130</v>
      </c>
      <c r="N811" t="s">
        <v>131</v>
      </c>
      <c r="O811" t="s">
        <v>204</v>
      </c>
      <c r="P811">
        <v>0</v>
      </c>
    </row>
    <row r="812" spans="1:16" x14ac:dyDescent="0.25">
      <c r="A812" t="s">
        <v>125</v>
      </c>
      <c r="B812" t="s">
        <v>211</v>
      </c>
      <c r="C812" t="s">
        <v>92</v>
      </c>
      <c r="D812" t="s">
        <v>48</v>
      </c>
      <c r="E812" t="s">
        <v>19</v>
      </c>
      <c r="F812" t="s">
        <v>430</v>
      </c>
      <c r="G812" t="s">
        <v>49</v>
      </c>
      <c r="H812" t="s">
        <v>49</v>
      </c>
      <c r="I812" t="s">
        <v>20</v>
      </c>
      <c r="J812" s="9">
        <v>201405</v>
      </c>
      <c r="K812" t="s">
        <v>37</v>
      </c>
      <c r="L812" t="s">
        <v>38</v>
      </c>
      <c r="M812" t="s">
        <v>130</v>
      </c>
      <c r="N812" t="s">
        <v>131</v>
      </c>
      <c r="O812" t="s">
        <v>204</v>
      </c>
      <c r="P812">
        <v>0</v>
      </c>
    </row>
    <row r="813" spans="1:16" x14ac:dyDescent="0.25">
      <c r="A813" t="s">
        <v>125</v>
      </c>
      <c r="B813" t="s">
        <v>211</v>
      </c>
      <c r="C813" t="s">
        <v>92</v>
      </c>
      <c r="D813" t="s">
        <v>48</v>
      </c>
      <c r="E813" t="s">
        <v>19</v>
      </c>
      <c r="F813" t="s">
        <v>430</v>
      </c>
      <c r="G813" t="s">
        <v>49</v>
      </c>
      <c r="H813" t="s">
        <v>49</v>
      </c>
      <c r="I813" t="s">
        <v>20</v>
      </c>
      <c r="J813" s="9">
        <v>201406</v>
      </c>
      <c r="K813" t="s">
        <v>101</v>
      </c>
      <c r="L813" t="s">
        <v>22</v>
      </c>
      <c r="M813" t="s">
        <v>130</v>
      </c>
      <c r="N813" t="s">
        <v>131</v>
      </c>
      <c r="O813" t="s">
        <v>204</v>
      </c>
      <c r="P813">
        <v>0</v>
      </c>
    </row>
    <row r="814" spans="1:16" x14ac:dyDescent="0.25">
      <c r="A814" t="s">
        <v>125</v>
      </c>
      <c r="B814" t="s">
        <v>211</v>
      </c>
      <c r="C814" t="s">
        <v>92</v>
      </c>
      <c r="D814" t="s">
        <v>48</v>
      </c>
      <c r="E814" t="s">
        <v>19</v>
      </c>
      <c r="F814" t="s">
        <v>430</v>
      </c>
      <c r="G814" t="s">
        <v>49</v>
      </c>
      <c r="H814" t="s">
        <v>49</v>
      </c>
      <c r="I814" t="s">
        <v>20</v>
      </c>
      <c r="J814" s="9">
        <v>201406</v>
      </c>
      <c r="K814" t="s">
        <v>33</v>
      </c>
      <c r="L814" t="s">
        <v>22</v>
      </c>
      <c r="M814" t="s">
        <v>130</v>
      </c>
      <c r="N814" t="s">
        <v>131</v>
      </c>
      <c r="O814" t="s">
        <v>204</v>
      </c>
      <c r="P814">
        <v>0</v>
      </c>
    </row>
    <row r="815" spans="1:16" x14ac:dyDescent="0.25">
      <c r="A815" t="s">
        <v>125</v>
      </c>
      <c r="B815" t="s">
        <v>211</v>
      </c>
      <c r="C815" t="s">
        <v>92</v>
      </c>
      <c r="D815" t="s">
        <v>48</v>
      </c>
      <c r="E815" t="s">
        <v>19</v>
      </c>
      <c r="F815" t="s">
        <v>126</v>
      </c>
      <c r="H815" t="s">
        <v>127</v>
      </c>
      <c r="I815" t="s">
        <v>45</v>
      </c>
      <c r="J815" s="9">
        <v>201404</v>
      </c>
      <c r="K815" t="s">
        <v>51</v>
      </c>
      <c r="L815" t="s">
        <v>39</v>
      </c>
      <c r="M815" t="s">
        <v>129</v>
      </c>
      <c r="N815" t="s">
        <v>47</v>
      </c>
      <c r="O815" t="s">
        <v>129</v>
      </c>
      <c r="P815">
        <v>0</v>
      </c>
    </row>
    <row r="816" spans="1:16" x14ac:dyDescent="0.25">
      <c r="A816" t="s">
        <v>125</v>
      </c>
      <c r="B816" t="s">
        <v>211</v>
      </c>
      <c r="C816" t="s">
        <v>92</v>
      </c>
      <c r="D816" t="s">
        <v>48</v>
      </c>
      <c r="E816" t="s">
        <v>29</v>
      </c>
      <c r="F816" t="s">
        <v>126</v>
      </c>
      <c r="H816" t="s">
        <v>127</v>
      </c>
      <c r="I816" t="s">
        <v>45</v>
      </c>
      <c r="J816" s="9">
        <v>201401</v>
      </c>
      <c r="K816" t="s">
        <v>165</v>
      </c>
      <c r="L816" t="s">
        <v>50</v>
      </c>
      <c r="M816" t="s">
        <v>129</v>
      </c>
      <c r="N816" t="s">
        <v>47</v>
      </c>
      <c r="O816" t="s">
        <v>129</v>
      </c>
      <c r="P816">
        <v>-233317.87</v>
      </c>
    </row>
    <row r="817" spans="1:16" x14ac:dyDescent="0.25">
      <c r="A817" t="s">
        <v>125</v>
      </c>
      <c r="B817" t="s">
        <v>211</v>
      </c>
      <c r="C817" t="s">
        <v>92</v>
      </c>
      <c r="D817" t="s">
        <v>48</v>
      </c>
      <c r="E817" t="s">
        <v>29</v>
      </c>
      <c r="F817" t="s">
        <v>126</v>
      </c>
      <c r="H817" t="s">
        <v>127</v>
      </c>
      <c r="I817" t="s">
        <v>45</v>
      </c>
      <c r="J817" s="9">
        <v>201405</v>
      </c>
      <c r="K817" t="s">
        <v>101</v>
      </c>
      <c r="L817" t="s">
        <v>38</v>
      </c>
      <c r="M817" t="s">
        <v>129</v>
      </c>
      <c r="N817" t="s">
        <v>47</v>
      </c>
      <c r="O817" t="s">
        <v>129</v>
      </c>
      <c r="P817">
        <v>0</v>
      </c>
    </row>
    <row r="818" spans="1:16" x14ac:dyDescent="0.25">
      <c r="A818" t="s">
        <v>125</v>
      </c>
      <c r="B818" t="s">
        <v>211</v>
      </c>
      <c r="C818" t="s">
        <v>92</v>
      </c>
      <c r="D818" t="s">
        <v>53</v>
      </c>
      <c r="E818" t="s">
        <v>19</v>
      </c>
      <c r="F818" t="s">
        <v>126</v>
      </c>
      <c r="H818" t="s">
        <v>127</v>
      </c>
      <c r="I818" t="s">
        <v>45</v>
      </c>
      <c r="J818" s="9">
        <v>201404</v>
      </c>
      <c r="K818" t="s">
        <v>51</v>
      </c>
      <c r="L818" t="s">
        <v>39</v>
      </c>
      <c r="M818" t="s">
        <v>129</v>
      </c>
      <c r="N818" t="s">
        <v>47</v>
      </c>
      <c r="O818" t="s">
        <v>129</v>
      </c>
      <c r="P818">
        <v>0</v>
      </c>
    </row>
    <row r="819" spans="1:16" x14ac:dyDescent="0.25">
      <c r="A819" t="s">
        <v>125</v>
      </c>
      <c r="B819" t="s">
        <v>211</v>
      </c>
      <c r="C819" t="s">
        <v>92</v>
      </c>
      <c r="D819" t="s">
        <v>53</v>
      </c>
      <c r="E819" t="s">
        <v>29</v>
      </c>
      <c r="F819" t="s">
        <v>126</v>
      </c>
      <c r="H819" t="s">
        <v>127</v>
      </c>
      <c r="I819" t="s">
        <v>45</v>
      </c>
      <c r="J819" s="9">
        <v>201401</v>
      </c>
      <c r="K819" t="s">
        <v>165</v>
      </c>
      <c r="L819" t="s">
        <v>50</v>
      </c>
      <c r="M819" t="s">
        <v>129</v>
      </c>
      <c r="N819" t="s">
        <v>47</v>
      </c>
      <c r="O819" t="s">
        <v>129</v>
      </c>
      <c r="P819">
        <v>-118037.58</v>
      </c>
    </row>
    <row r="820" spans="1:16" x14ac:dyDescent="0.25">
      <c r="A820" t="s">
        <v>125</v>
      </c>
      <c r="B820" t="s">
        <v>211</v>
      </c>
      <c r="C820" t="s">
        <v>92</v>
      </c>
      <c r="D820" t="s">
        <v>91</v>
      </c>
      <c r="E820" t="s">
        <v>19</v>
      </c>
      <c r="F820" t="s">
        <v>126</v>
      </c>
      <c r="H820" t="s">
        <v>127</v>
      </c>
      <c r="I820" t="s">
        <v>45</v>
      </c>
      <c r="J820" s="9">
        <v>201404</v>
      </c>
      <c r="K820" t="s">
        <v>51</v>
      </c>
      <c r="L820" t="s">
        <v>39</v>
      </c>
      <c r="M820" t="s">
        <v>129</v>
      </c>
      <c r="N820" t="s">
        <v>47</v>
      </c>
      <c r="O820" t="s">
        <v>129</v>
      </c>
      <c r="P820">
        <v>0</v>
      </c>
    </row>
    <row r="821" spans="1:16" x14ac:dyDescent="0.25">
      <c r="A821" t="s">
        <v>125</v>
      </c>
      <c r="B821" t="s">
        <v>211</v>
      </c>
      <c r="C821" t="s">
        <v>92</v>
      </c>
      <c r="D821" t="s">
        <v>91</v>
      </c>
      <c r="E821" t="s">
        <v>29</v>
      </c>
      <c r="F821" t="s">
        <v>126</v>
      </c>
      <c r="H821" t="s">
        <v>127</v>
      </c>
      <c r="I821" t="s">
        <v>45</v>
      </c>
      <c r="J821" s="9">
        <v>201401</v>
      </c>
      <c r="K821" t="s">
        <v>165</v>
      </c>
      <c r="L821" t="s">
        <v>50</v>
      </c>
      <c r="M821" t="s">
        <v>129</v>
      </c>
      <c r="N821" t="s">
        <v>47</v>
      </c>
      <c r="O821" t="s">
        <v>129</v>
      </c>
      <c r="P821">
        <v>-1255484.7</v>
      </c>
    </row>
    <row r="822" spans="1:16" x14ac:dyDescent="0.25">
      <c r="A822" t="s">
        <v>125</v>
      </c>
      <c r="B822" t="s">
        <v>211</v>
      </c>
      <c r="C822" t="s">
        <v>92</v>
      </c>
      <c r="D822" t="s">
        <v>54</v>
      </c>
      <c r="E822" t="s">
        <v>19</v>
      </c>
      <c r="F822" t="s">
        <v>126</v>
      </c>
      <c r="H822" t="s">
        <v>127</v>
      </c>
      <c r="I822" t="s">
        <v>45</v>
      </c>
      <c r="J822" s="9">
        <v>201404</v>
      </c>
      <c r="K822" t="s">
        <v>51</v>
      </c>
      <c r="L822" t="s">
        <v>39</v>
      </c>
      <c r="M822" t="s">
        <v>129</v>
      </c>
      <c r="N822" t="s">
        <v>47</v>
      </c>
      <c r="O822" t="s">
        <v>129</v>
      </c>
      <c r="P822">
        <v>0</v>
      </c>
    </row>
    <row r="823" spans="1:16" x14ac:dyDescent="0.25">
      <c r="A823" t="s">
        <v>125</v>
      </c>
      <c r="B823" t="s">
        <v>211</v>
      </c>
      <c r="C823" t="s">
        <v>92</v>
      </c>
      <c r="D823" t="s">
        <v>54</v>
      </c>
      <c r="E823" t="s">
        <v>29</v>
      </c>
      <c r="F823" t="s">
        <v>126</v>
      </c>
      <c r="H823" t="s">
        <v>127</v>
      </c>
      <c r="I823" t="s">
        <v>45</v>
      </c>
      <c r="J823" s="9">
        <v>201401</v>
      </c>
      <c r="K823" t="s">
        <v>165</v>
      </c>
      <c r="L823" t="s">
        <v>50</v>
      </c>
      <c r="M823" t="s">
        <v>129</v>
      </c>
      <c r="N823" t="s">
        <v>47</v>
      </c>
      <c r="O823" t="s">
        <v>129</v>
      </c>
      <c r="P823">
        <v>-3050738.4</v>
      </c>
    </row>
    <row r="824" spans="1:16" x14ac:dyDescent="0.25">
      <c r="A824" t="s">
        <v>125</v>
      </c>
      <c r="B824" t="s">
        <v>211</v>
      </c>
      <c r="C824" t="s">
        <v>92</v>
      </c>
      <c r="D824" t="s">
        <v>54</v>
      </c>
      <c r="E824" t="s">
        <v>29</v>
      </c>
      <c r="F824" t="s">
        <v>126</v>
      </c>
      <c r="H824" t="s">
        <v>127</v>
      </c>
      <c r="I824" t="s">
        <v>45</v>
      </c>
      <c r="J824" s="9">
        <v>201405</v>
      </c>
      <c r="K824" t="s">
        <v>101</v>
      </c>
      <c r="L824" t="s">
        <v>38</v>
      </c>
      <c r="M824" t="s">
        <v>129</v>
      </c>
      <c r="N824" t="s">
        <v>47</v>
      </c>
      <c r="O824" t="s">
        <v>129</v>
      </c>
      <c r="P824">
        <v>0</v>
      </c>
    </row>
    <row r="825" spans="1:16" x14ac:dyDescent="0.25">
      <c r="A825" t="s">
        <v>125</v>
      </c>
      <c r="B825" t="s">
        <v>211</v>
      </c>
      <c r="C825" t="s">
        <v>92</v>
      </c>
      <c r="D825" t="s">
        <v>18</v>
      </c>
      <c r="E825" t="s">
        <v>19</v>
      </c>
      <c r="F825" t="s">
        <v>126</v>
      </c>
      <c r="H825" t="s">
        <v>127</v>
      </c>
      <c r="I825" t="s">
        <v>45</v>
      </c>
      <c r="J825" s="9">
        <v>201404</v>
      </c>
      <c r="K825" t="s">
        <v>51</v>
      </c>
      <c r="L825" t="s">
        <v>39</v>
      </c>
      <c r="M825" t="s">
        <v>129</v>
      </c>
      <c r="N825" t="s">
        <v>47</v>
      </c>
      <c r="O825" t="s">
        <v>129</v>
      </c>
      <c r="P825">
        <v>0</v>
      </c>
    </row>
    <row r="826" spans="1:16" x14ac:dyDescent="0.25">
      <c r="A826" t="s">
        <v>125</v>
      </c>
      <c r="B826" t="s">
        <v>211</v>
      </c>
      <c r="C826" t="s">
        <v>92</v>
      </c>
      <c r="D826" t="s">
        <v>18</v>
      </c>
      <c r="E826" t="s">
        <v>29</v>
      </c>
      <c r="F826" t="s">
        <v>126</v>
      </c>
      <c r="H826" t="s">
        <v>127</v>
      </c>
      <c r="I826" t="s">
        <v>45</v>
      </c>
      <c r="J826" s="9">
        <v>201401</v>
      </c>
      <c r="K826" t="s">
        <v>165</v>
      </c>
      <c r="L826" t="s">
        <v>50</v>
      </c>
      <c r="M826" t="s">
        <v>129</v>
      </c>
      <c r="N826" t="s">
        <v>47</v>
      </c>
      <c r="O826" t="s">
        <v>129</v>
      </c>
      <c r="P826">
        <v>-1226625.44</v>
      </c>
    </row>
    <row r="827" spans="1:16" x14ac:dyDescent="0.25">
      <c r="A827" t="s">
        <v>125</v>
      </c>
      <c r="B827" t="s">
        <v>211</v>
      </c>
      <c r="C827" t="s">
        <v>92</v>
      </c>
      <c r="D827" t="s">
        <v>18</v>
      </c>
      <c r="E827" t="s">
        <v>29</v>
      </c>
      <c r="F827" t="s">
        <v>126</v>
      </c>
      <c r="H827" t="s">
        <v>127</v>
      </c>
      <c r="I827" t="s">
        <v>45</v>
      </c>
      <c r="J827" s="9">
        <v>201405</v>
      </c>
      <c r="K827" t="s">
        <v>101</v>
      </c>
      <c r="L827" t="s">
        <v>38</v>
      </c>
      <c r="M827" t="s">
        <v>129</v>
      </c>
      <c r="N827" t="s">
        <v>47</v>
      </c>
      <c r="O827" t="s">
        <v>129</v>
      </c>
      <c r="P827">
        <v>0</v>
      </c>
    </row>
    <row r="828" spans="1:16" x14ac:dyDescent="0.25">
      <c r="A828" t="s">
        <v>125</v>
      </c>
      <c r="B828" t="s">
        <v>211</v>
      </c>
      <c r="C828" t="s">
        <v>92</v>
      </c>
      <c r="D828" t="s">
        <v>59</v>
      </c>
      <c r="E828" t="s">
        <v>19</v>
      </c>
      <c r="F828" t="s">
        <v>212</v>
      </c>
      <c r="G828" t="s">
        <v>68</v>
      </c>
      <c r="H828" t="s">
        <v>26</v>
      </c>
      <c r="I828" t="s">
        <v>20</v>
      </c>
      <c r="J828" s="9">
        <v>201408</v>
      </c>
      <c r="K828" t="s">
        <v>25</v>
      </c>
      <c r="L828" t="s">
        <v>26</v>
      </c>
      <c r="M828" t="s">
        <v>130</v>
      </c>
      <c r="N828" t="s">
        <v>131</v>
      </c>
      <c r="O828" t="s">
        <v>213</v>
      </c>
      <c r="P828">
        <v>-6303.49</v>
      </c>
    </row>
    <row r="829" spans="1:16" x14ac:dyDescent="0.25">
      <c r="A829" t="s">
        <v>125</v>
      </c>
      <c r="B829" t="s">
        <v>211</v>
      </c>
      <c r="C829" t="s">
        <v>92</v>
      </c>
      <c r="D829" t="s">
        <v>59</v>
      </c>
      <c r="E829" t="s">
        <v>19</v>
      </c>
      <c r="F829" t="s">
        <v>425</v>
      </c>
      <c r="G829" t="s">
        <v>109</v>
      </c>
      <c r="H829" t="s">
        <v>26</v>
      </c>
      <c r="I829" t="s">
        <v>20</v>
      </c>
      <c r="J829" s="9">
        <v>201408</v>
      </c>
      <c r="K829" t="s">
        <v>25</v>
      </c>
      <c r="L829" t="s">
        <v>26</v>
      </c>
      <c r="M829" t="s">
        <v>130</v>
      </c>
      <c r="N829" t="s">
        <v>131</v>
      </c>
      <c r="O829" t="s">
        <v>301</v>
      </c>
      <c r="P829">
        <v>19076.919999999998</v>
      </c>
    </row>
    <row r="830" spans="1:16" x14ac:dyDescent="0.25">
      <c r="A830" t="s">
        <v>125</v>
      </c>
      <c r="B830" t="s">
        <v>211</v>
      </c>
      <c r="C830" t="s">
        <v>92</v>
      </c>
      <c r="D830" t="s">
        <v>59</v>
      </c>
      <c r="E830" t="s">
        <v>19</v>
      </c>
      <c r="F830" t="s">
        <v>426</v>
      </c>
      <c r="G830" t="s">
        <v>427</v>
      </c>
      <c r="H830" t="s">
        <v>22</v>
      </c>
      <c r="I830" t="s">
        <v>20</v>
      </c>
      <c r="J830" s="9">
        <v>201406</v>
      </c>
      <c r="K830" t="s">
        <v>21</v>
      </c>
      <c r="L830" t="s">
        <v>22</v>
      </c>
      <c r="M830" t="s">
        <v>130</v>
      </c>
      <c r="N830" t="s">
        <v>131</v>
      </c>
      <c r="O830" t="s">
        <v>217</v>
      </c>
      <c r="P830">
        <v>1549.78</v>
      </c>
    </row>
    <row r="831" spans="1:16" x14ac:dyDescent="0.25">
      <c r="A831" t="s">
        <v>125</v>
      </c>
      <c r="B831" t="s">
        <v>211</v>
      </c>
      <c r="C831" t="s">
        <v>92</v>
      </c>
      <c r="D831" t="s">
        <v>59</v>
      </c>
      <c r="E831" t="s">
        <v>19</v>
      </c>
      <c r="F831" t="s">
        <v>426</v>
      </c>
      <c r="G831" t="s">
        <v>427</v>
      </c>
      <c r="H831" t="s">
        <v>22</v>
      </c>
      <c r="I831" t="s">
        <v>20</v>
      </c>
      <c r="J831" s="9">
        <v>201408</v>
      </c>
      <c r="K831" t="s">
        <v>61</v>
      </c>
      <c r="L831" t="s">
        <v>26</v>
      </c>
      <c r="M831" t="s">
        <v>130</v>
      </c>
      <c r="N831" t="s">
        <v>131</v>
      </c>
      <c r="O831" t="s">
        <v>217</v>
      </c>
      <c r="P831">
        <v>0</v>
      </c>
    </row>
    <row r="832" spans="1:16" x14ac:dyDescent="0.25">
      <c r="A832" t="s">
        <v>125</v>
      </c>
      <c r="B832" t="s">
        <v>211</v>
      </c>
      <c r="C832" t="s">
        <v>94</v>
      </c>
      <c r="D832" t="s">
        <v>152</v>
      </c>
      <c r="E832" t="s">
        <v>32</v>
      </c>
      <c r="F832" t="s">
        <v>431</v>
      </c>
      <c r="G832" t="s">
        <v>71</v>
      </c>
      <c r="H832" t="s">
        <v>22</v>
      </c>
      <c r="I832" t="s">
        <v>20</v>
      </c>
      <c r="J832" s="9">
        <v>201405</v>
      </c>
      <c r="K832" t="s">
        <v>66</v>
      </c>
      <c r="L832" t="s">
        <v>38</v>
      </c>
      <c r="M832" t="s">
        <v>130</v>
      </c>
      <c r="N832" t="s">
        <v>131</v>
      </c>
      <c r="O832" t="s">
        <v>213</v>
      </c>
      <c r="P832">
        <v>-1194.06</v>
      </c>
    </row>
    <row r="833" spans="1:16" x14ac:dyDescent="0.25">
      <c r="A833" t="s">
        <v>125</v>
      </c>
      <c r="B833" t="s">
        <v>211</v>
      </c>
      <c r="C833" t="s">
        <v>94</v>
      </c>
      <c r="D833" t="s">
        <v>152</v>
      </c>
      <c r="E833" t="s">
        <v>32</v>
      </c>
      <c r="F833" t="s">
        <v>431</v>
      </c>
      <c r="G833" t="s">
        <v>71</v>
      </c>
      <c r="H833" t="s">
        <v>22</v>
      </c>
      <c r="I833" t="s">
        <v>20</v>
      </c>
      <c r="J833" s="9">
        <v>201408</v>
      </c>
      <c r="K833" t="s">
        <v>61</v>
      </c>
      <c r="L833" t="s">
        <v>26</v>
      </c>
      <c r="M833" t="s">
        <v>130</v>
      </c>
      <c r="N833" t="s">
        <v>131</v>
      </c>
      <c r="O833" t="s">
        <v>213</v>
      </c>
      <c r="P833">
        <v>0</v>
      </c>
    </row>
    <row r="834" spans="1:16" x14ac:dyDescent="0.25">
      <c r="A834" t="s">
        <v>125</v>
      </c>
      <c r="B834" t="s">
        <v>211</v>
      </c>
      <c r="C834" t="s">
        <v>94</v>
      </c>
      <c r="D834" t="s">
        <v>152</v>
      </c>
      <c r="E834" t="s">
        <v>32</v>
      </c>
      <c r="F834" t="s">
        <v>432</v>
      </c>
      <c r="G834" t="s">
        <v>295</v>
      </c>
      <c r="H834" t="s">
        <v>22</v>
      </c>
      <c r="I834" t="s">
        <v>20</v>
      </c>
      <c r="J834" s="9">
        <v>201406</v>
      </c>
      <c r="K834" t="s">
        <v>70</v>
      </c>
      <c r="L834" t="s">
        <v>22</v>
      </c>
      <c r="M834" t="s">
        <v>130</v>
      </c>
      <c r="N834" t="s">
        <v>131</v>
      </c>
      <c r="O834" t="s">
        <v>433</v>
      </c>
      <c r="P834">
        <v>-733.9</v>
      </c>
    </row>
    <row r="835" spans="1:16" x14ac:dyDescent="0.25">
      <c r="A835" t="s">
        <v>125</v>
      </c>
      <c r="B835" t="s">
        <v>211</v>
      </c>
      <c r="C835" t="s">
        <v>94</v>
      </c>
      <c r="D835" t="s">
        <v>152</v>
      </c>
      <c r="E835" t="s">
        <v>32</v>
      </c>
      <c r="F835" t="s">
        <v>432</v>
      </c>
      <c r="G835" t="s">
        <v>295</v>
      </c>
      <c r="H835" t="s">
        <v>22</v>
      </c>
      <c r="I835" t="s">
        <v>20</v>
      </c>
      <c r="J835" s="9">
        <v>201408</v>
      </c>
      <c r="K835" t="s">
        <v>61</v>
      </c>
      <c r="L835" t="s">
        <v>26</v>
      </c>
      <c r="M835" t="s">
        <v>130</v>
      </c>
      <c r="N835" t="s">
        <v>131</v>
      </c>
      <c r="O835" t="s">
        <v>433</v>
      </c>
      <c r="P835">
        <v>0</v>
      </c>
    </row>
    <row r="836" spans="1:16" x14ac:dyDescent="0.25">
      <c r="A836" t="s">
        <v>125</v>
      </c>
      <c r="B836" t="s">
        <v>211</v>
      </c>
      <c r="C836" t="s">
        <v>94</v>
      </c>
      <c r="D836" t="s">
        <v>152</v>
      </c>
      <c r="E836" t="s">
        <v>29</v>
      </c>
      <c r="F836" t="s">
        <v>126</v>
      </c>
      <c r="H836" t="s">
        <v>127</v>
      </c>
      <c r="I836" t="s">
        <v>45</v>
      </c>
      <c r="J836" s="9">
        <v>201401</v>
      </c>
      <c r="K836" t="s">
        <v>165</v>
      </c>
      <c r="L836" t="s">
        <v>50</v>
      </c>
      <c r="M836" t="s">
        <v>129</v>
      </c>
      <c r="N836" t="s">
        <v>47</v>
      </c>
      <c r="O836" t="s">
        <v>129</v>
      </c>
      <c r="P836">
        <v>-6089909.0099999998</v>
      </c>
    </row>
    <row r="837" spans="1:16" x14ac:dyDescent="0.25">
      <c r="A837" t="s">
        <v>125</v>
      </c>
      <c r="B837" t="s">
        <v>211</v>
      </c>
      <c r="C837" t="s">
        <v>94</v>
      </c>
      <c r="D837" t="s">
        <v>199</v>
      </c>
      <c r="E837" t="s">
        <v>29</v>
      </c>
      <c r="F837" t="s">
        <v>126</v>
      </c>
      <c r="H837" t="s">
        <v>127</v>
      </c>
      <c r="I837" t="s">
        <v>45</v>
      </c>
      <c r="J837" s="9">
        <v>201401</v>
      </c>
      <c r="K837" t="s">
        <v>165</v>
      </c>
      <c r="L837" t="s">
        <v>50</v>
      </c>
      <c r="M837" t="s">
        <v>129</v>
      </c>
      <c r="N837" t="s">
        <v>47</v>
      </c>
      <c r="O837" t="s">
        <v>129</v>
      </c>
      <c r="P837">
        <v>-351890.37</v>
      </c>
    </row>
    <row r="838" spans="1:16" x14ac:dyDescent="0.25">
      <c r="A838" t="s">
        <v>125</v>
      </c>
      <c r="B838" t="s">
        <v>211</v>
      </c>
      <c r="C838" t="s">
        <v>94</v>
      </c>
      <c r="D838" t="s">
        <v>159</v>
      </c>
      <c r="E838" t="s">
        <v>29</v>
      </c>
      <c r="F838" t="s">
        <v>126</v>
      </c>
      <c r="H838" t="s">
        <v>127</v>
      </c>
      <c r="I838" t="s">
        <v>45</v>
      </c>
      <c r="J838" s="9">
        <v>201401</v>
      </c>
      <c r="K838" t="s">
        <v>165</v>
      </c>
      <c r="L838" t="s">
        <v>50</v>
      </c>
      <c r="M838" t="s">
        <v>129</v>
      </c>
      <c r="N838" t="s">
        <v>47</v>
      </c>
      <c r="O838" t="s">
        <v>129</v>
      </c>
      <c r="P838">
        <v>-3968.88</v>
      </c>
    </row>
    <row r="839" spans="1:16" x14ac:dyDescent="0.25">
      <c r="A839" t="s">
        <v>125</v>
      </c>
      <c r="B839" t="s">
        <v>211</v>
      </c>
      <c r="C839" t="s">
        <v>94</v>
      </c>
      <c r="D839" t="s">
        <v>153</v>
      </c>
      <c r="E839" t="s">
        <v>29</v>
      </c>
      <c r="F839" t="s">
        <v>126</v>
      </c>
      <c r="H839" t="s">
        <v>127</v>
      </c>
      <c r="I839" t="s">
        <v>45</v>
      </c>
      <c r="J839" s="9">
        <v>201401</v>
      </c>
      <c r="K839" t="s">
        <v>165</v>
      </c>
      <c r="L839" t="s">
        <v>50</v>
      </c>
      <c r="M839" t="s">
        <v>129</v>
      </c>
      <c r="N839" t="s">
        <v>47</v>
      </c>
      <c r="O839" t="s">
        <v>129</v>
      </c>
      <c r="P839">
        <v>-2531</v>
      </c>
    </row>
    <row r="840" spans="1:16" x14ac:dyDescent="0.25">
      <c r="A840" t="s">
        <v>125</v>
      </c>
      <c r="B840" t="s">
        <v>211</v>
      </c>
      <c r="C840" t="s">
        <v>94</v>
      </c>
      <c r="D840" t="s">
        <v>138</v>
      </c>
      <c r="E840" t="s">
        <v>29</v>
      </c>
      <c r="F840" t="s">
        <v>126</v>
      </c>
      <c r="H840" t="s">
        <v>127</v>
      </c>
      <c r="I840" t="s">
        <v>45</v>
      </c>
      <c r="J840" s="9">
        <v>201401</v>
      </c>
      <c r="K840" t="s">
        <v>165</v>
      </c>
      <c r="L840" t="s">
        <v>50</v>
      </c>
      <c r="M840" t="s">
        <v>129</v>
      </c>
      <c r="N840" t="s">
        <v>47</v>
      </c>
      <c r="O840" t="s">
        <v>129</v>
      </c>
      <c r="P840">
        <v>-30659.58</v>
      </c>
    </row>
    <row r="841" spans="1:16" x14ac:dyDescent="0.25">
      <c r="A841" t="s">
        <v>125</v>
      </c>
      <c r="B841" t="s">
        <v>211</v>
      </c>
      <c r="C841" t="s">
        <v>94</v>
      </c>
      <c r="D841" t="s">
        <v>154</v>
      </c>
      <c r="E841" t="s">
        <v>29</v>
      </c>
      <c r="F841" t="s">
        <v>126</v>
      </c>
      <c r="H841" t="s">
        <v>127</v>
      </c>
      <c r="I841" t="s">
        <v>45</v>
      </c>
      <c r="J841" s="9">
        <v>201401</v>
      </c>
      <c r="K841" t="s">
        <v>165</v>
      </c>
      <c r="L841" t="s">
        <v>50</v>
      </c>
      <c r="M841" t="s">
        <v>129</v>
      </c>
      <c r="N841" t="s">
        <v>47</v>
      </c>
      <c r="O841" t="s">
        <v>129</v>
      </c>
      <c r="P841">
        <v>-4229201.1100000003</v>
      </c>
    </row>
    <row r="842" spans="1:16" x14ac:dyDescent="0.25">
      <c r="A842" t="s">
        <v>125</v>
      </c>
      <c r="B842" t="s">
        <v>211</v>
      </c>
      <c r="C842" t="s">
        <v>94</v>
      </c>
      <c r="D842" t="s">
        <v>139</v>
      </c>
      <c r="E842" t="s">
        <v>29</v>
      </c>
      <c r="F842" t="s">
        <v>126</v>
      </c>
      <c r="H842" t="s">
        <v>127</v>
      </c>
      <c r="I842" t="s">
        <v>45</v>
      </c>
      <c r="J842" s="9">
        <v>201401</v>
      </c>
      <c r="K842" t="s">
        <v>165</v>
      </c>
      <c r="L842" t="s">
        <v>50</v>
      </c>
      <c r="M842" t="s">
        <v>129</v>
      </c>
      <c r="N842" t="s">
        <v>47</v>
      </c>
      <c r="O842" t="s">
        <v>129</v>
      </c>
      <c r="P842">
        <v>-13794.11</v>
      </c>
    </row>
    <row r="843" spans="1:16" x14ac:dyDescent="0.25">
      <c r="A843" t="s">
        <v>125</v>
      </c>
      <c r="B843" t="s">
        <v>211</v>
      </c>
      <c r="C843" t="s">
        <v>94</v>
      </c>
      <c r="D843" t="s">
        <v>140</v>
      </c>
      <c r="E843" t="s">
        <v>29</v>
      </c>
      <c r="F843" t="s">
        <v>126</v>
      </c>
      <c r="H843" t="s">
        <v>127</v>
      </c>
      <c r="I843" t="s">
        <v>45</v>
      </c>
      <c r="J843" s="9">
        <v>201401</v>
      </c>
      <c r="K843" t="s">
        <v>165</v>
      </c>
      <c r="L843" t="s">
        <v>50</v>
      </c>
      <c r="M843" t="s">
        <v>129</v>
      </c>
      <c r="N843" t="s">
        <v>47</v>
      </c>
      <c r="O843" t="s">
        <v>129</v>
      </c>
      <c r="P843">
        <v>-43725.91</v>
      </c>
    </row>
    <row r="844" spans="1:16" x14ac:dyDescent="0.25">
      <c r="A844" t="s">
        <v>125</v>
      </c>
      <c r="B844" t="s">
        <v>211</v>
      </c>
      <c r="C844" t="s">
        <v>94</v>
      </c>
      <c r="D844" t="s">
        <v>155</v>
      </c>
      <c r="E844" t="s">
        <v>29</v>
      </c>
      <c r="F844" t="s">
        <v>126</v>
      </c>
      <c r="H844" t="s">
        <v>127</v>
      </c>
      <c r="I844" t="s">
        <v>45</v>
      </c>
      <c r="J844" s="9">
        <v>201401</v>
      </c>
      <c r="K844" t="s">
        <v>165</v>
      </c>
      <c r="L844" t="s">
        <v>50</v>
      </c>
      <c r="M844" t="s">
        <v>129</v>
      </c>
      <c r="N844" t="s">
        <v>47</v>
      </c>
      <c r="O844" t="s">
        <v>129</v>
      </c>
      <c r="P844">
        <v>-1151</v>
      </c>
    </row>
    <row r="845" spans="1:16" x14ac:dyDescent="0.25">
      <c r="A845" t="s">
        <v>125</v>
      </c>
      <c r="B845" t="s">
        <v>211</v>
      </c>
      <c r="C845" t="s">
        <v>94</v>
      </c>
      <c r="D845" t="s">
        <v>182</v>
      </c>
      <c r="E845" t="s">
        <v>29</v>
      </c>
      <c r="F845" t="s">
        <v>126</v>
      </c>
      <c r="H845" t="s">
        <v>127</v>
      </c>
      <c r="I845" t="s">
        <v>45</v>
      </c>
      <c r="J845" s="9">
        <v>201401</v>
      </c>
      <c r="K845" t="s">
        <v>165</v>
      </c>
      <c r="L845" t="s">
        <v>50</v>
      </c>
      <c r="M845" t="s">
        <v>129</v>
      </c>
      <c r="N845" t="s">
        <v>47</v>
      </c>
      <c r="O845" t="s">
        <v>129</v>
      </c>
      <c r="P845">
        <v>-10350</v>
      </c>
    </row>
    <row r="846" spans="1:16" x14ac:dyDescent="0.25">
      <c r="A846" t="s">
        <v>125</v>
      </c>
      <c r="B846" t="s">
        <v>211</v>
      </c>
      <c r="C846" t="s">
        <v>94</v>
      </c>
      <c r="D846" t="s">
        <v>156</v>
      </c>
      <c r="E846" t="s">
        <v>29</v>
      </c>
      <c r="F846" t="s">
        <v>126</v>
      </c>
      <c r="H846" t="s">
        <v>127</v>
      </c>
      <c r="I846" t="s">
        <v>45</v>
      </c>
      <c r="J846" s="9">
        <v>201401</v>
      </c>
      <c r="K846" t="s">
        <v>165</v>
      </c>
      <c r="L846" t="s">
        <v>50</v>
      </c>
      <c r="M846" t="s">
        <v>129</v>
      </c>
      <c r="N846" t="s">
        <v>47</v>
      </c>
      <c r="O846" t="s">
        <v>129</v>
      </c>
      <c r="P846">
        <v>-735804.5</v>
      </c>
    </row>
    <row r="847" spans="1:16" x14ac:dyDescent="0.25">
      <c r="A847" t="s">
        <v>125</v>
      </c>
      <c r="B847" t="s">
        <v>211</v>
      </c>
      <c r="C847" t="s">
        <v>94</v>
      </c>
      <c r="D847" t="s">
        <v>31</v>
      </c>
      <c r="E847" t="s">
        <v>29</v>
      </c>
      <c r="F847" t="s">
        <v>126</v>
      </c>
      <c r="H847" t="s">
        <v>127</v>
      </c>
      <c r="I847" t="s">
        <v>45</v>
      </c>
      <c r="J847" s="9">
        <v>201401</v>
      </c>
      <c r="K847" t="s">
        <v>165</v>
      </c>
      <c r="L847" t="s">
        <v>50</v>
      </c>
      <c r="M847" t="s">
        <v>129</v>
      </c>
      <c r="N847" t="s">
        <v>47</v>
      </c>
      <c r="O847" t="s">
        <v>129</v>
      </c>
      <c r="P847">
        <v>-180233.5</v>
      </c>
    </row>
    <row r="848" spans="1:16" x14ac:dyDescent="0.25">
      <c r="A848" t="s">
        <v>125</v>
      </c>
      <c r="B848" t="s">
        <v>211</v>
      </c>
      <c r="C848" t="s">
        <v>94</v>
      </c>
      <c r="D848" t="s">
        <v>119</v>
      </c>
      <c r="E848" t="s">
        <v>29</v>
      </c>
      <c r="F848" t="s">
        <v>126</v>
      </c>
      <c r="H848" t="s">
        <v>127</v>
      </c>
      <c r="I848" t="s">
        <v>45</v>
      </c>
      <c r="J848" s="9">
        <v>201401</v>
      </c>
      <c r="K848" t="s">
        <v>165</v>
      </c>
      <c r="L848" t="s">
        <v>50</v>
      </c>
      <c r="M848" t="s">
        <v>129</v>
      </c>
      <c r="N848" t="s">
        <v>47</v>
      </c>
      <c r="O848" t="s">
        <v>129</v>
      </c>
      <c r="P848">
        <v>-67719.5</v>
      </c>
    </row>
    <row r="849" spans="1:16" x14ac:dyDescent="0.25">
      <c r="A849" t="s">
        <v>125</v>
      </c>
      <c r="B849" t="s">
        <v>211</v>
      </c>
      <c r="C849" t="s">
        <v>94</v>
      </c>
      <c r="D849" t="s">
        <v>113</v>
      </c>
      <c r="E849" t="s">
        <v>29</v>
      </c>
      <c r="F849" t="s">
        <v>126</v>
      </c>
      <c r="H849" t="s">
        <v>127</v>
      </c>
      <c r="I849" t="s">
        <v>45</v>
      </c>
      <c r="J849" s="9">
        <v>201401</v>
      </c>
      <c r="K849" t="s">
        <v>165</v>
      </c>
      <c r="L849" t="s">
        <v>50</v>
      </c>
      <c r="M849" t="s">
        <v>129</v>
      </c>
      <c r="N849" t="s">
        <v>47</v>
      </c>
      <c r="O849" t="s">
        <v>129</v>
      </c>
      <c r="P849">
        <v>0</v>
      </c>
    </row>
    <row r="850" spans="1:16" x14ac:dyDescent="0.25">
      <c r="A850" t="s">
        <v>125</v>
      </c>
      <c r="B850" t="s">
        <v>211</v>
      </c>
      <c r="C850" t="s">
        <v>94</v>
      </c>
      <c r="D850" t="s">
        <v>114</v>
      </c>
      <c r="E850" t="s">
        <v>29</v>
      </c>
      <c r="F850" t="s">
        <v>126</v>
      </c>
      <c r="H850" t="s">
        <v>127</v>
      </c>
      <c r="I850" t="s">
        <v>45</v>
      </c>
      <c r="J850" s="9">
        <v>201401</v>
      </c>
      <c r="K850" t="s">
        <v>165</v>
      </c>
      <c r="L850" t="s">
        <v>50</v>
      </c>
      <c r="M850" t="s">
        <v>129</v>
      </c>
      <c r="N850" t="s">
        <v>47</v>
      </c>
      <c r="O850" t="s">
        <v>129</v>
      </c>
      <c r="P850">
        <v>-191826.9</v>
      </c>
    </row>
    <row r="851" spans="1:16" x14ac:dyDescent="0.25">
      <c r="A851" t="s">
        <v>125</v>
      </c>
      <c r="B851" t="s">
        <v>211</v>
      </c>
      <c r="C851" t="s">
        <v>94</v>
      </c>
      <c r="D851" t="s">
        <v>42</v>
      </c>
      <c r="E851" t="s">
        <v>29</v>
      </c>
      <c r="F851" t="s">
        <v>126</v>
      </c>
      <c r="H851" t="s">
        <v>127</v>
      </c>
      <c r="I851" t="s">
        <v>45</v>
      </c>
      <c r="J851" s="9">
        <v>201401</v>
      </c>
      <c r="K851" t="s">
        <v>165</v>
      </c>
      <c r="L851" t="s">
        <v>50</v>
      </c>
      <c r="M851" t="s">
        <v>129</v>
      </c>
      <c r="N851" t="s">
        <v>47</v>
      </c>
      <c r="O851" t="s">
        <v>129</v>
      </c>
      <c r="P851">
        <v>-3680.97</v>
      </c>
    </row>
    <row r="852" spans="1:16" x14ac:dyDescent="0.25">
      <c r="A852" t="s">
        <v>125</v>
      </c>
      <c r="B852" t="s">
        <v>211</v>
      </c>
      <c r="C852" t="s">
        <v>94</v>
      </c>
      <c r="D852" t="s">
        <v>74</v>
      </c>
      <c r="E852" t="s">
        <v>29</v>
      </c>
      <c r="F852" t="s">
        <v>126</v>
      </c>
      <c r="H852" t="s">
        <v>127</v>
      </c>
      <c r="I852" t="s">
        <v>45</v>
      </c>
      <c r="J852" s="9">
        <v>201401</v>
      </c>
      <c r="K852" t="s">
        <v>165</v>
      </c>
      <c r="L852" t="s">
        <v>50</v>
      </c>
      <c r="M852" t="s">
        <v>129</v>
      </c>
      <c r="N852" t="s">
        <v>47</v>
      </c>
      <c r="O852" t="s">
        <v>129</v>
      </c>
      <c r="P852">
        <v>-233810.5</v>
      </c>
    </row>
    <row r="853" spans="1:16" x14ac:dyDescent="0.25">
      <c r="A853" t="s">
        <v>125</v>
      </c>
      <c r="B853" t="s">
        <v>211</v>
      </c>
      <c r="C853" t="s">
        <v>94</v>
      </c>
      <c r="D853" t="s">
        <v>116</v>
      </c>
      <c r="E853" t="s">
        <v>29</v>
      </c>
      <c r="F853" t="s">
        <v>126</v>
      </c>
      <c r="H853" t="s">
        <v>127</v>
      </c>
      <c r="I853" t="s">
        <v>45</v>
      </c>
      <c r="J853" s="9">
        <v>201401</v>
      </c>
      <c r="K853" t="s">
        <v>165</v>
      </c>
      <c r="L853" t="s">
        <v>50</v>
      </c>
      <c r="M853" t="s">
        <v>129</v>
      </c>
      <c r="N853" t="s">
        <v>47</v>
      </c>
      <c r="O853" t="s">
        <v>129</v>
      </c>
      <c r="P853">
        <v>-31738.33</v>
      </c>
    </row>
    <row r="854" spans="1:16" x14ac:dyDescent="0.25">
      <c r="A854" t="s">
        <v>125</v>
      </c>
      <c r="B854" t="s">
        <v>211</v>
      </c>
      <c r="C854" t="s">
        <v>94</v>
      </c>
      <c r="D854" t="s">
        <v>117</v>
      </c>
      <c r="E854" t="s">
        <v>29</v>
      </c>
      <c r="F854" t="s">
        <v>126</v>
      </c>
      <c r="H854" t="s">
        <v>127</v>
      </c>
      <c r="I854" t="s">
        <v>45</v>
      </c>
      <c r="J854" s="9">
        <v>201401</v>
      </c>
      <c r="K854" t="s">
        <v>165</v>
      </c>
      <c r="L854" t="s">
        <v>50</v>
      </c>
      <c r="M854" t="s">
        <v>129</v>
      </c>
      <c r="N854" t="s">
        <v>47</v>
      </c>
      <c r="O854" t="s">
        <v>129</v>
      </c>
      <c r="P854">
        <v>-205375.38</v>
      </c>
    </row>
    <row r="855" spans="1:16" x14ac:dyDescent="0.25">
      <c r="A855" t="s">
        <v>125</v>
      </c>
      <c r="B855" t="s">
        <v>211</v>
      </c>
      <c r="C855" t="s">
        <v>94</v>
      </c>
      <c r="D855" t="s">
        <v>75</v>
      </c>
      <c r="E855" t="s">
        <v>29</v>
      </c>
      <c r="F855" t="s">
        <v>126</v>
      </c>
      <c r="H855" t="s">
        <v>127</v>
      </c>
      <c r="I855" t="s">
        <v>45</v>
      </c>
      <c r="J855" s="9">
        <v>201401</v>
      </c>
      <c r="K855" t="s">
        <v>165</v>
      </c>
      <c r="L855" t="s">
        <v>50</v>
      </c>
      <c r="M855" t="s">
        <v>129</v>
      </c>
      <c r="N855" t="s">
        <v>47</v>
      </c>
      <c r="O855" t="s">
        <v>129</v>
      </c>
      <c r="P855">
        <v>-47212</v>
      </c>
    </row>
    <row r="856" spans="1:16" x14ac:dyDescent="0.25">
      <c r="A856" t="s">
        <v>125</v>
      </c>
      <c r="B856" t="s">
        <v>211</v>
      </c>
      <c r="C856" t="s">
        <v>94</v>
      </c>
      <c r="D856" t="s">
        <v>120</v>
      </c>
      <c r="E856" t="s">
        <v>29</v>
      </c>
      <c r="F856" t="s">
        <v>126</v>
      </c>
      <c r="H856" t="s">
        <v>127</v>
      </c>
      <c r="I856" t="s">
        <v>45</v>
      </c>
      <c r="J856" s="9">
        <v>201401</v>
      </c>
      <c r="K856" t="s">
        <v>165</v>
      </c>
      <c r="L856" t="s">
        <v>50</v>
      </c>
      <c r="M856" t="s">
        <v>129</v>
      </c>
      <c r="N856" t="s">
        <v>47</v>
      </c>
      <c r="O856" t="s">
        <v>129</v>
      </c>
      <c r="P856">
        <v>-51482.43</v>
      </c>
    </row>
    <row r="857" spans="1:16" x14ac:dyDescent="0.25">
      <c r="A857" t="s">
        <v>125</v>
      </c>
      <c r="B857" t="s">
        <v>211</v>
      </c>
      <c r="C857" t="s">
        <v>94</v>
      </c>
      <c r="D857" t="s">
        <v>121</v>
      </c>
      <c r="E857" t="s">
        <v>29</v>
      </c>
      <c r="F857" t="s">
        <v>126</v>
      </c>
      <c r="H857" t="s">
        <v>127</v>
      </c>
      <c r="I857" t="s">
        <v>45</v>
      </c>
      <c r="J857" s="9">
        <v>201401</v>
      </c>
      <c r="K857" t="s">
        <v>165</v>
      </c>
      <c r="L857" t="s">
        <v>50</v>
      </c>
      <c r="M857" t="s">
        <v>129</v>
      </c>
      <c r="N857" t="s">
        <v>47</v>
      </c>
      <c r="O857" t="s">
        <v>129</v>
      </c>
      <c r="P857">
        <v>-71172.009999999995</v>
      </c>
    </row>
    <row r="858" spans="1:16" x14ac:dyDescent="0.25">
      <c r="A858" t="s">
        <v>125</v>
      </c>
      <c r="B858" t="s">
        <v>211</v>
      </c>
      <c r="C858" t="s">
        <v>94</v>
      </c>
      <c r="D858" t="s">
        <v>76</v>
      </c>
      <c r="E858" t="s">
        <v>29</v>
      </c>
      <c r="F858" t="s">
        <v>126</v>
      </c>
      <c r="H858" t="s">
        <v>127</v>
      </c>
      <c r="I858" t="s">
        <v>45</v>
      </c>
      <c r="J858" s="9">
        <v>201401</v>
      </c>
      <c r="K858" t="s">
        <v>165</v>
      </c>
      <c r="L858" t="s">
        <v>50</v>
      </c>
      <c r="M858" t="s">
        <v>129</v>
      </c>
      <c r="N858" t="s">
        <v>47</v>
      </c>
      <c r="O858" t="s">
        <v>129</v>
      </c>
      <c r="P858">
        <v>-6772.5</v>
      </c>
    </row>
    <row r="859" spans="1:16" x14ac:dyDescent="0.25">
      <c r="A859" t="s">
        <v>125</v>
      </c>
      <c r="B859" t="s">
        <v>211</v>
      </c>
      <c r="C859" t="s">
        <v>94</v>
      </c>
      <c r="D859" t="s">
        <v>157</v>
      </c>
      <c r="E859" t="s">
        <v>29</v>
      </c>
      <c r="F859" t="s">
        <v>126</v>
      </c>
      <c r="H859" t="s">
        <v>127</v>
      </c>
      <c r="I859" t="s">
        <v>45</v>
      </c>
      <c r="J859" s="9">
        <v>201401</v>
      </c>
      <c r="K859" t="s">
        <v>165</v>
      </c>
      <c r="L859" t="s">
        <v>50</v>
      </c>
      <c r="M859" t="s">
        <v>129</v>
      </c>
      <c r="N859" t="s">
        <v>47</v>
      </c>
      <c r="O859" t="s">
        <v>129</v>
      </c>
      <c r="P859">
        <v>-9707.5</v>
      </c>
    </row>
    <row r="860" spans="1:16" x14ac:dyDescent="0.25">
      <c r="A860" t="s">
        <v>125</v>
      </c>
      <c r="B860" t="s">
        <v>211</v>
      </c>
      <c r="C860" t="s">
        <v>94</v>
      </c>
      <c r="D860" t="s">
        <v>122</v>
      </c>
      <c r="E860" t="s">
        <v>29</v>
      </c>
      <c r="F860" t="s">
        <v>126</v>
      </c>
      <c r="H860" t="s">
        <v>127</v>
      </c>
      <c r="I860" t="s">
        <v>45</v>
      </c>
      <c r="J860" s="9">
        <v>201401</v>
      </c>
      <c r="K860" t="s">
        <v>165</v>
      </c>
      <c r="L860" t="s">
        <v>50</v>
      </c>
      <c r="M860" t="s">
        <v>129</v>
      </c>
      <c r="N860" t="s">
        <v>47</v>
      </c>
      <c r="O860" t="s">
        <v>129</v>
      </c>
      <c r="P860">
        <v>-9116</v>
      </c>
    </row>
    <row r="861" spans="1:16" x14ac:dyDescent="0.25">
      <c r="A861" t="s">
        <v>125</v>
      </c>
      <c r="B861" t="s">
        <v>211</v>
      </c>
      <c r="C861" t="s">
        <v>94</v>
      </c>
      <c r="D861" t="s">
        <v>77</v>
      </c>
      <c r="E861" t="s">
        <v>29</v>
      </c>
      <c r="F861" t="s">
        <v>126</v>
      </c>
      <c r="H861" t="s">
        <v>127</v>
      </c>
      <c r="I861" t="s">
        <v>45</v>
      </c>
      <c r="J861" s="9">
        <v>201401</v>
      </c>
      <c r="K861" t="s">
        <v>165</v>
      </c>
      <c r="L861" t="s">
        <v>50</v>
      </c>
      <c r="M861" t="s">
        <v>129</v>
      </c>
      <c r="N861" t="s">
        <v>47</v>
      </c>
      <c r="O861" t="s">
        <v>129</v>
      </c>
      <c r="P861">
        <v>-43416.86</v>
      </c>
    </row>
    <row r="862" spans="1:16" x14ac:dyDescent="0.25">
      <c r="A862" t="s">
        <v>125</v>
      </c>
      <c r="B862" t="s">
        <v>211</v>
      </c>
      <c r="C862" t="s">
        <v>94</v>
      </c>
      <c r="D862" t="s">
        <v>78</v>
      </c>
      <c r="E862" t="s">
        <v>29</v>
      </c>
      <c r="F862" t="s">
        <v>126</v>
      </c>
      <c r="H862" t="s">
        <v>127</v>
      </c>
      <c r="I862" t="s">
        <v>45</v>
      </c>
      <c r="J862" s="9">
        <v>201401</v>
      </c>
      <c r="K862" t="s">
        <v>165</v>
      </c>
      <c r="L862" t="s">
        <v>50</v>
      </c>
      <c r="M862" t="s">
        <v>129</v>
      </c>
      <c r="N862" t="s">
        <v>47</v>
      </c>
      <c r="O862" t="s">
        <v>129</v>
      </c>
      <c r="P862">
        <v>-37713.800000000003</v>
      </c>
    </row>
    <row r="863" spans="1:16" x14ac:dyDescent="0.25">
      <c r="A863" t="s">
        <v>125</v>
      </c>
      <c r="B863" t="s">
        <v>211</v>
      </c>
      <c r="C863" t="s">
        <v>94</v>
      </c>
      <c r="D863" t="s">
        <v>79</v>
      </c>
      <c r="E863" t="s">
        <v>29</v>
      </c>
      <c r="F863" t="s">
        <v>126</v>
      </c>
      <c r="H863" t="s">
        <v>127</v>
      </c>
      <c r="I863" t="s">
        <v>45</v>
      </c>
      <c r="J863" s="9">
        <v>201401</v>
      </c>
      <c r="K863" t="s">
        <v>165</v>
      </c>
      <c r="L863" t="s">
        <v>50</v>
      </c>
      <c r="M863" t="s">
        <v>129</v>
      </c>
      <c r="N863" t="s">
        <v>47</v>
      </c>
      <c r="O863" t="s">
        <v>129</v>
      </c>
      <c r="P863">
        <v>0</v>
      </c>
    </row>
    <row r="864" spans="1:16" x14ac:dyDescent="0.25">
      <c r="A864" t="s">
        <v>125</v>
      </c>
      <c r="B864" t="s">
        <v>211</v>
      </c>
      <c r="C864" t="s">
        <v>94</v>
      </c>
      <c r="D864" t="s">
        <v>80</v>
      </c>
      <c r="E864" t="s">
        <v>29</v>
      </c>
      <c r="F864" t="s">
        <v>126</v>
      </c>
      <c r="H864" t="s">
        <v>127</v>
      </c>
      <c r="I864" t="s">
        <v>45</v>
      </c>
      <c r="J864" s="9">
        <v>201401</v>
      </c>
      <c r="K864" t="s">
        <v>165</v>
      </c>
      <c r="L864" t="s">
        <v>50</v>
      </c>
      <c r="M864" t="s">
        <v>129</v>
      </c>
      <c r="N864" t="s">
        <v>47</v>
      </c>
      <c r="O864" t="s">
        <v>129</v>
      </c>
      <c r="P864">
        <v>-31846.15</v>
      </c>
    </row>
    <row r="865" spans="1:16" x14ac:dyDescent="0.25">
      <c r="A865" t="s">
        <v>125</v>
      </c>
      <c r="B865" t="s">
        <v>211</v>
      </c>
      <c r="C865" t="s">
        <v>94</v>
      </c>
      <c r="D865" t="s">
        <v>81</v>
      </c>
      <c r="E865" t="s">
        <v>29</v>
      </c>
      <c r="F865" t="s">
        <v>126</v>
      </c>
      <c r="H865" t="s">
        <v>127</v>
      </c>
      <c r="I865" t="s">
        <v>45</v>
      </c>
      <c r="J865" s="9">
        <v>201401</v>
      </c>
      <c r="K865" t="s">
        <v>165</v>
      </c>
      <c r="L865" t="s">
        <v>50</v>
      </c>
      <c r="M865" t="s">
        <v>129</v>
      </c>
      <c r="N865" t="s">
        <v>47</v>
      </c>
      <c r="O865" t="s">
        <v>129</v>
      </c>
      <c r="P865">
        <v>-200957.35</v>
      </c>
    </row>
    <row r="866" spans="1:16" x14ac:dyDescent="0.25">
      <c r="A866" t="s">
        <v>125</v>
      </c>
      <c r="B866" t="s">
        <v>211</v>
      </c>
      <c r="C866" t="s">
        <v>94</v>
      </c>
      <c r="D866" t="s">
        <v>103</v>
      </c>
      <c r="E866" t="s">
        <v>29</v>
      </c>
      <c r="F866" t="s">
        <v>126</v>
      </c>
      <c r="H866" t="s">
        <v>127</v>
      </c>
      <c r="I866" t="s">
        <v>45</v>
      </c>
      <c r="J866" s="9">
        <v>201401</v>
      </c>
      <c r="K866" t="s">
        <v>165</v>
      </c>
      <c r="L866" t="s">
        <v>50</v>
      </c>
      <c r="M866" t="s">
        <v>129</v>
      </c>
      <c r="N866" t="s">
        <v>47</v>
      </c>
      <c r="O866" t="s">
        <v>129</v>
      </c>
      <c r="P866">
        <v>-75389.45</v>
      </c>
    </row>
    <row r="867" spans="1:16" x14ac:dyDescent="0.25">
      <c r="A867" t="s">
        <v>125</v>
      </c>
      <c r="B867" t="s">
        <v>211</v>
      </c>
      <c r="C867" t="s">
        <v>94</v>
      </c>
      <c r="D867" t="s">
        <v>82</v>
      </c>
      <c r="E867" t="s">
        <v>29</v>
      </c>
      <c r="F867" t="s">
        <v>126</v>
      </c>
      <c r="H867" t="s">
        <v>127</v>
      </c>
      <c r="I867" t="s">
        <v>45</v>
      </c>
      <c r="J867" s="9">
        <v>201401</v>
      </c>
      <c r="K867" t="s">
        <v>165</v>
      </c>
      <c r="L867" t="s">
        <v>50</v>
      </c>
      <c r="M867" t="s">
        <v>129</v>
      </c>
      <c r="N867" t="s">
        <v>47</v>
      </c>
      <c r="O867" t="s">
        <v>129</v>
      </c>
      <c r="P867">
        <v>-478321.31</v>
      </c>
    </row>
    <row r="868" spans="1:16" x14ac:dyDescent="0.25">
      <c r="A868" t="s">
        <v>125</v>
      </c>
      <c r="B868" t="s">
        <v>211</v>
      </c>
      <c r="C868" t="s">
        <v>94</v>
      </c>
      <c r="D868" t="s">
        <v>83</v>
      </c>
      <c r="E868" t="s">
        <v>29</v>
      </c>
      <c r="F868" t="s">
        <v>126</v>
      </c>
      <c r="H868" t="s">
        <v>127</v>
      </c>
      <c r="I868" t="s">
        <v>45</v>
      </c>
      <c r="J868" s="9">
        <v>201401</v>
      </c>
      <c r="K868" t="s">
        <v>165</v>
      </c>
      <c r="L868" t="s">
        <v>50</v>
      </c>
      <c r="M868" t="s">
        <v>129</v>
      </c>
      <c r="N868" t="s">
        <v>47</v>
      </c>
      <c r="O868" t="s">
        <v>129</v>
      </c>
      <c r="P868">
        <v>-179417.21</v>
      </c>
    </row>
    <row r="869" spans="1:16" x14ac:dyDescent="0.25">
      <c r="A869" t="s">
        <v>125</v>
      </c>
      <c r="B869" t="s">
        <v>211</v>
      </c>
      <c r="C869" t="s">
        <v>94</v>
      </c>
      <c r="D869" t="s">
        <v>44</v>
      </c>
      <c r="E869" t="s">
        <v>29</v>
      </c>
      <c r="F869" t="s">
        <v>126</v>
      </c>
      <c r="H869" t="s">
        <v>127</v>
      </c>
      <c r="I869" t="s">
        <v>45</v>
      </c>
      <c r="J869" s="9">
        <v>201401</v>
      </c>
      <c r="K869" t="s">
        <v>165</v>
      </c>
      <c r="L869" t="s">
        <v>50</v>
      </c>
      <c r="M869" t="s">
        <v>129</v>
      </c>
      <c r="N869" t="s">
        <v>47</v>
      </c>
      <c r="O869" t="s">
        <v>129</v>
      </c>
      <c r="P869">
        <v>-213578.42</v>
      </c>
    </row>
    <row r="870" spans="1:16" x14ac:dyDescent="0.25">
      <c r="A870" t="s">
        <v>125</v>
      </c>
      <c r="B870" t="s">
        <v>211</v>
      </c>
      <c r="C870" t="s">
        <v>94</v>
      </c>
      <c r="D870" t="s">
        <v>84</v>
      </c>
      <c r="E870" t="s">
        <v>29</v>
      </c>
      <c r="F870" t="s">
        <v>126</v>
      </c>
      <c r="H870" t="s">
        <v>127</v>
      </c>
      <c r="I870" t="s">
        <v>45</v>
      </c>
      <c r="J870" s="9">
        <v>201401</v>
      </c>
      <c r="K870" t="s">
        <v>165</v>
      </c>
      <c r="L870" t="s">
        <v>50</v>
      </c>
      <c r="M870" t="s">
        <v>129</v>
      </c>
      <c r="N870" t="s">
        <v>47</v>
      </c>
      <c r="O870" t="s">
        <v>129</v>
      </c>
      <c r="P870">
        <v>-47483.56</v>
      </c>
    </row>
    <row r="871" spans="1:16" x14ac:dyDescent="0.25">
      <c r="A871" t="s">
        <v>125</v>
      </c>
      <c r="B871" t="s">
        <v>211</v>
      </c>
      <c r="C871" t="s">
        <v>94</v>
      </c>
      <c r="D871" t="s">
        <v>48</v>
      </c>
      <c r="E871" t="s">
        <v>19</v>
      </c>
      <c r="F871" t="s">
        <v>434</v>
      </c>
      <c r="G871" t="s">
        <v>108</v>
      </c>
      <c r="H871" t="s">
        <v>88</v>
      </c>
      <c r="I871" t="s">
        <v>20</v>
      </c>
      <c r="J871" s="9">
        <v>201404</v>
      </c>
      <c r="K871" t="s">
        <v>85</v>
      </c>
      <c r="L871" t="s">
        <v>39</v>
      </c>
      <c r="M871" t="s">
        <v>130</v>
      </c>
      <c r="N871" t="s">
        <v>131</v>
      </c>
      <c r="O871" t="s">
        <v>205</v>
      </c>
      <c r="P871">
        <v>0</v>
      </c>
    </row>
    <row r="872" spans="1:16" x14ac:dyDescent="0.25">
      <c r="A872" t="s">
        <v>125</v>
      </c>
      <c r="B872" t="s">
        <v>211</v>
      </c>
      <c r="C872" t="s">
        <v>94</v>
      </c>
      <c r="D872" t="s">
        <v>48</v>
      </c>
      <c r="E872" t="s">
        <v>19</v>
      </c>
      <c r="F872" t="s">
        <v>434</v>
      </c>
      <c r="G872" t="s">
        <v>108</v>
      </c>
      <c r="H872" t="s">
        <v>88</v>
      </c>
      <c r="I872" t="s">
        <v>20</v>
      </c>
      <c r="J872" s="9">
        <v>201404</v>
      </c>
      <c r="K872" t="s">
        <v>52</v>
      </c>
      <c r="L872" t="s">
        <v>39</v>
      </c>
      <c r="M872" t="s">
        <v>130</v>
      </c>
      <c r="N872" t="s">
        <v>131</v>
      </c>
      <c r="O872" t="s">
        <v>205</v>
      </c>
      <c r="P872">
        <v>0</v>
      </c>
    </row>
    <row r="873" spans="1:16" x14ac:dyDescent="0.25">
      <c r="A873" t="s">
        <v>125</v>
      </c>
      <c r="B873" t="s">
        <v>211</v>
      </c>
      <c r="C873" t="s">
        <v>94</v>
      </c>
      <c r="D873" t="s">
        <v>48</v>
      </c>
      <c r="E873" t="s">
        <v>19</v>
      </c>
      <c r="F873" t="s">
        <v>434</v>
      </c>
      <c r="G873" t="s">
        <v>108</v>
      </c>
      <c r="H873" t="s">
        <v>88</v>
      </c>
      <c r="I873" t="s">
        <v>20</v>
      </c>
      <c r="J873" s="9">
        <v>201405</v>
      </c>
      <c r="K873" t="s">
        <v>135</v>
      </c>
      <c r="L873" t="s">
        <v>38</v>
      </c>
      <c r="M873" t="s">
        <v>130</v>
      </c>
      <c r="N873" t="s">
        <v>131</v>
      </c>
      <c r="O873" t="s">
        <v>205</v>
      </c>
      <c r="P873">
        <v>0</v>
      </c>
    </row>
    <row r="874" spans="1:16" x14ac:dyDescent="0.25">
      <c r="A874" t="s">
        <v>125</v>
      </c>
      <c r="B874" t="s">
        <v>211</v>
      </c>
      <c r="C874" t="s">
        <v>94</v>
      </c>
      <c r="D874" t="s">
        <v>48</v>
      </c>
      <c r="E874" t="s">
        <v>19</v>
      </c>
      <c r="F874" t="s">
        <v>434</v>
      </c>
      <c r="G874" t="s">
        <v>108</v>
      </c>
      <c r="H874" t="s">
        <v>88</v>
      </c>
      <c r="I874" t="s">
        <v>20</v>
      </c>
      <c r="J874" s="9">
        <v>201405</v>
      </c>
      <c r="K874" t="s">
        <v>37</v>
      </c>
      <c r="L874" t="s">
        <v>38</v>
      </c>
      <c r="M874" t="s">
        <v>130</v>
      </c>
      <c r="N874" t="s">
        <v>131</v>
      </c>
      <c r="O874" t="s">
        <v>205</v>
      </c>
      <c r="P874">
        <v>0</v>
      </c>
    </row>
    <row r="875" spans="1:16" x14ac:dyDescent="0.25">
      <c r="A875" t="s">
        <v>125</v>
      </c>
      <c r="B875" t="s">
        <v>211</v>
      </c>
      <c r="C875" t="s">
        <v>94</v>
      </c>
      <c r="D875" t="s">
        <v>48</v>
      </c>
      <c r="E875" t="s">
        <v>19</v>
      </c>
      <c r="F875" t="s">
        <v>434</v>
      </c>
      <c r="G875" t="s">
        <v>108</v>
      </c>
      <c r="H875" t="s">
        <v>88</v>
      </c>
      <c r="I875" t="s">
        <v>20</v>
      </c>
      <c r="J875" s="9">
        <v>201406</v>
      </c>
      <c r="K875" t="s">
        <v>101</v>
      </c>
      <c r="L875" t="s">
        <v>22</v>
      </c>
      <c r="M875" t="s">
        <v>130</v>
      </c>
      <c r="N875" t="s">
        <v>131</v>
      </c>
      <c r="O875" t="s">
        <v>205</v>
      </c>
      <c r="P875">
        <v>0</v>
      </c>
    </row>
    <row r="876" spans="1:16" x14ac:dyDescent="0.25">
      <c r="A876" t="s">
        <v>125</v>
      </c>
      <c r="B876" t="s">
        <v>211</v>
      </c>
      <c r="C876" t="s">
        <v>94</v>
      </c>
      <c r="D876" t="s">
        <v>48</v>
      </c>
      <c r="E876" t="s">
        <v>19</v>
      </c>
      <c r="F876" t="s">
        <v>434</v>
      </c>
      <c r="G876" t="s">
        <v>108</v>
      </c>
      <c r="H876" t="s">
        <v>88</v>
      </c>
      <c r="I876" t="s">
        <v>20</v>
      </c>
      <c r="J876" s="9">
        <v>201406</v>
      </c>
      <c r="K876" t="s">
        <v>33</v>
      </c>
      <c r="L876" t="s">
        <v>22</v>
      </c>
      <c r="M876" t="s">
        <v>130</v>
      </c>
      <c r="N876" t="s">
        <v>131</v>
      </c>
      <c r="O876" t="s">
        <v>205</v>
      </c>
      <c r="P876">
        <v>0</v>
      </c>
    </row>
    <row r="877" spans="1:16" x14ac:dyDescent="0.25">
      <c r="A877" t="s">
        <v>125</v>
      </c>
      <c r="B877" t="s">
        <v>211</v>
      </c>
      <c r="C877" t="s">
        <v>94</v>
      </c>
      <c r="D877" t="s">
        <v>48</v>
      </c>
      <c r="E877" t="s">
        <v>19</v>
      </c>
      <c r="F877" t="s">
        <v>435</v>
      </c>
      <c r="G877" t="s">
        <v>176</v>
      </c>
      <c r="H877" t="s">
        <v>86</v>
      </c>
      <c r="I877" t="s">
        <v>20</v>
      </c>
      <c r="J877" s="9">
        <v>201404</v>
      </c>
      <c r="K877" t="s">
        <v>85</v>
      </c>
      <c r="L877" t="s">
        <v>39</v>
      </c>
      <c r="M877" t="s">
        <v>130</v>
      </c>
      <c r="N877" t="s">
        <v>131</v>
      </c>
      <c r="O877" t="s">
        <v>205</v>
      </c>
      <c r="P877">
        <v>0</v>
      </c>
    </row>
    <row r="878" spans="1:16" x14ac:dyDescent="0.25">
      <c r="A878" t="s">
        <v>125</v>
      </c>
      <c r="B878" t="s">
        <v>211</v>
      </c>
      <c r="C878" t="s">
        <v>94</v>
      </c>
      <c r="D878" t="s">
        <v>48</v>
      </c>
      <c r="E878" t="s">
        <v>19</v>
      </c>
      <c r="F878" t="s">
        <v>435</v>
      </c>
      <c r="G878" t="s">
        <v>176</v>
      </c>
      <c r="H878" t="s">
        <v>86</v>
      </c>
      <c r="I878" t="s">
        <v>20</v>
      </c>
      <c r="J878" s="9">
        <v>201404</v>
      </c>
      <c r="K878" t="s">
        <v>52</v>
      </c>
      <c r="L878" t="s">
        <v>39</v>
      </c>
      <c r="M878" t="s">
        <v>130</v>
      </c>
      <c r="N878" t="s">
        <v>131</v>
      </c>
      <c r="O878" t="s">
        <v>205</v>
      </c>
      <c r="P878">
        <v>0</v>
      </c>
    </row>
    <row r="879" spans="1:16" x14ac:dyDescent="0.25">
      <c r="A879" t="s">
        <v>125</v>
      </c>
      <c r="B879" t="s">
        <v>211</v>
      </c>
      <c r="C879" t="s">
        <v>94</v>
      </c>
      <c r="D879" t="s">
        <v>48</v>
      </c>
      <c r="E879" t="s">
        <v>19</v>
      </c>
      <c r="F879" t="s">
        <v>435</v>
      </c>
      <c r="G879" t="s">
        <v>176</v>
      </c>
      <c r="H879" t="s">
        <v>86</v>
      </c>
      <c r="I879" t="s">
        <v>20</v>
      </c>
      <c r="J879" s="9">
        <v>201405</v>
      </c>
      <c r="K879" t="s">
        <v>135</v>
      </c>
      <c r="L879" t="s">
        <v>38</v>
      </c>
      <c r="M879" t="s">
        <v>130</v>
      </c>
      <c r="N879" t="s">
        <v>131</v>
      </c>
      <c r="O879" t="s">
        <v>205</v>
      </c>
      <c r="P879">
        <v>0</v>
      </c>
    </row>
    <row r="880" spans="1:16" x14ac:dyDescent="0.25">
      <c r="A880" t="s">
        <v>125</v>
      </c>
      <c r="B880" t="s">
        <v>211</v>
      </c>
      <c r="C880" t="s">
        <v>94</v>
      </c>
      <c r="D880" t="s">
        <v>48</v>
      </c>
      <c r="E880" t="s">
        <v>19</v>
      </c>
      <c r="F880" t="s">
        <v>435</v>
      </c>
      <c r="G880" t="s">
        <v>176</v>
      </c>
      <c r="H880" t="s">
        <v>86</v>
      </c>
      <c r="I880" t="s">
        <v>20</v>
      </c>
      <c r="J880" s="9">
        <v>201405</v>
      </c>
      <c r="K880" t="s">
        <v>37</v>
      </c>
      <c r="L880" t="s">
        <v>38</v>
      </c>
      <c r="M880" t="s">
        <v>130</v>
      </c>
      <c r="N880" t="s">
        <v>131</v>
      </c>
      <c r="O880" t="s">
        <v>205</v>
      </c>
      <c r="P880">
        <v>0</v>
      </c>
    </row>
    <row r="881" spans="1:16" x14ac:dyDescent="0.25">
      <c r="A881" t="s">
        <v>125</v>
      </c>
      <c r="B881" t="s">
        <v>211</v>
      </c>
      <c r="C881" t="s">
        <v>94</v>
      </c>
      <c r="D881" t="s">
        <v>48</v>
      </c>
      <c r="E881" t="s">
        <v>19</v>
      </c>
      <c r="F881" t="s">
        <v>435</v>
      </c>
      <c r="G881" t="s">
        <v>176</v>
      </c>
      <c r="H881" t="s">
        <v>86</v>
      </c>
      <c r="I881" t="s">
        <v>20</v>
      </c>
      <c r="J881" s="9">
        <v>201406</v>
      </c>
      <c r="K881" t="s">
        <v>101</v>
      </c>
      <c r="L881" t="s">
        <v>22</v>
      </c>
      <c r="M881" t="s">
        <v>130</v>
      </c>
      <c r="N881" t="s">
        <v>131</v>
      </c>
      <c r="O881" t="s">
        <v>205</v>
      </c>
      <c r="P881">
        <v>0</v>
      </c>
    </row>
    <row r="882" spans="1:16" x14ac:dyDescent="0.25">
      <c r="A882" t="s">
        <v>125</v>
      </c>
      <c r="B882" t="s">
        <v>211</v>
      </c>
      <c r="C882" t="s">
        <v>94</v>
      </c>
      <c r="D882" t="s">
        <v>48</v>
      </c>
      <c r="E882" t="s">
        <v>19</v>
      </c>
      <c r="F882" t="s">
        <v>435</v>
      </c>
      <c r="G882" t="s">
        <v>176</v>
      </c>
      <c r="H882" t="s">
        <v>86</v>
      </c>
      <c r="I882" t="s">
        <v>20</v>
      </c>
      <c r="J882" s="9">
        <v>201406</v>
      </c>
      <c r="K882" t="s">
        <v>33</v>
      </c>
      <c r="L882" t="s">
        <v>22</v>
      </c>
      <c r="M882" t="s">
        <v>130</v>
      </c>
      <c r="N882" t="s">
        <v>131</v>
      </c>
      <c r="O882" t="s">
        <v>205</v>
      </c>
      <c r="P882">
        <v>0</v>
      </c>
    </row>
    <row r="883" spans="1:16" x14ac:dyDescent="0.25">
      <c r="A883" t="s">
        <v>125</v>
      </c>
      <c r="B883" t="s">
        <v>211</v>
      </c>
      <c r="C883" t="s">
        <v>94</v>
      </c>
      <c r="D883" t="s">
        <v>48</v>
      </c>
      <c r="E883" t="s">
        <v>19</v>
      </c>
      <c r="F883" t="s">
        <v>436</v>
      </c>
      <c r="G883" t="s">
        <v>105</v>
      </c>
      <c r="H883" t="s">
        <v>49</v>
      </c>
      <c r="I883" t="s">
        <v>20</v>
      </c>
      <c r="J883" s="9">
        <v>201404</v>
      </c>
      <c r="K883" t="s">
        <v>85</v>
      </c>
      <c r="L883" t="s">
        <v>39</v>
      </c>
      <c r="M883" t="s">
        <v>130</v>
      </c>
      <c r="N883" t="s">
        <v>131</v>
      </c>
      <c r="O883" t="s">
        <v>205</v>
      </c>
      <c r="P883">
        <v>0</v>
      </c>
    </row>
    <row r="884" spans="1:16" x14ac:dyDescent="0.25">
      <c r="A884" t="s">
        <v>125</v>
      </c>
      <c r="B884" t="s">
        <v>211</v>
      </c>
      <c r="C884" t="s">
        <v>94</v>
      </c>
      <c r="D884" t="s">
        <v>48</v>
      </c>
      <c r="E884" t="s">
        <v>19</v>
      </c>
      <c r="F884" t="s">
        <v>436</v>
      </c>
      <c r="G884" t="s">
        <v>105</v>
      </c>
      <c r="H884" t="s">
        <v>49</v>
      </c>
      <c r="I884" t="s">
        <v>20</v>
      </c>
      <c r="J884" s="9">
        <v>201404</v>
      </c>
      <c r="K884" t="s">
        <v>52</v>
      </c>
      <c r="L884" t="s">
        <v>39</v>
      </c>
      <c r="M884" t="s">
        <v>130</v>
      </c>
      <c r="N884" t="s">
        <v>131</v>
      </c>
      <c r="O884" t="s">
        <v>205</v>
      </c>
      <c r="P884">
        <v>0</v>
      </c>
    </row>
    <row r="885" spans="1:16" x14ac:dyDescent="0.25">
      <c r="A885" t="s">
        <v>125</v>
      </c>
      <c r="B885" t="s">
        <v>211</v>
      </c>
      <c r="C885" t="s">
        <v>94</v>
      </c>
      <c r="D885" t="s">
        <v>48</v>
      </c>
      <c r="E885" t="s">
        <v>19</v>
      </c>
      <c r="F885" t="s">
        <v>436</v>
      </c>
      <c r="G885" t="s">
        <v>105</v>
      </c>
      <c r="H885" t="s">
        <v>49</v>
      </c>
      <c r="I885" t="s">
        <v>20</v>
      </c>
      <c r="J885" s="9">
        <v>201405</v>
      </c>
      <c r="K885" t="s">
        <v>135</v>
      </c>
      <c r="L885" t="s">
        <v>38</v>
      </c>
      <c r="M885" t="s">
        <v>130</v>
      </c>
      <c r="N885" t="s">
        <v>131</v>
      </c>
      <c r="O885" t="s">
        <v>205</v>
      </c>
      <c r="P885">
        <v>0</v>
      </c>
    </row>
    <row r="886" spans="1:16" x14ac:dyDescent="0.25">
      <c r="A886" t="s">
        <v>125</v>
      </c>
      <c r="B886" t="s">
        <v>211</v>
      </c>
      <c r="C886" t="s">
        <v>94</v>
      </c>
      <c r="D886" t="s">
        <v>48</v>
      </c>
      <c r="E886" t="s">
        <v>19</v>
      </c>
      <c r="F886" t="s">
        <v>436</v>
      </c>
      <c r="G886" t="s">
        <v>105</v>
      </c>
      <c r="H886" t="s">
        <v>49</v>
      </c>
      <c r="I886" t="s">
        <v>20</v>
      </c>
      <c r="J886" s="9">
        <v>201405</v>
      </c>
      <c r="K886" t="s">
        <v>37</v>
      </c>
      <c r="L886" t="s">
        <v>38</v>
      </c>
      <c r="M886" t="s">
        <v>130</v>
      </c>
      <c r="N886" t="s">
        <v>131</v>
      </c>
      <c r="O886" t="s">
        <v>205</v>
      </c>
      <c r="P886">
        <v>0</v>
      </c>
    </row>
    <row r="887" spans="1:16" x14ac:dyDescent="0.25">
      <c r="A887" t="s">
        <v>125</v>
      </c>
      <c r="B887" t="s">
        <v>211</v>
      </c>
      <c r="C887" t="s">
        <v>94</v>
      </c>
      <c r="D887" t="s">
        <v>48</v>
      </c>
      <c r="E887" t="s">
        <v>19</v>
      </c>
      <c r="F887" t="s">
        <v>436</v>
      </c>
      <c r="G887" t="s">
        <v>105</v>
      </c>
      <c r="H887" t="s">
        <v>49</v>
      </c>
      <c r="I887" t="s">
        <v>20</v>
      </c>
      <c r="J887" s="9">
        <v>201406</v>
      </c>
      <c r="K887" t="s">
        <v>101</v>
      </c>
      <c r="L887" t="s">
        <v>22</v>
      </c>
      <c r="M887" t="s">
        <v>130</v>
      </c>
      <c r="N887" t="s">
        <v>131</v>
      </c>
      <c r="O887" t="s">
        <v>205</v>
      </c>
      <c r="P887">
        <v>0</v>
      </c>
    </row>
    <row r="888" spans="1:16" x14ac:dyDescent="0.25">
      <c r="A888" t="s">
        <v>125</v>
      </c>
      <c r="B888" t="s">
        <v>211</v>
      </c>
      <c r="C888" t="s">
        <v>94</v>
      </c>
      <c r="D888" t="s">
        <v>48</v>
      </c>
      <c r="E888" t="s">
        <v>19</v>
      </c>
      <c r="F888" t="s">
        <v>436</v>
      </c>
      <c r="G888" t="s">
        <v>105</v>
      </c>
      <c r="H888" t="s">
        <v>49</v>
      </c>
      <c r="I888" t="s">
        <v>20</v>
      </c>
      <c r="J888" s="9">
        <v>201406</v>
      </c>
      <c r="K888" t="s">
        <v>33</v>
      </c>
      <c r="L888" t="s">
        <v>22</v>
      </c>
      <c r="M888" t="s">
        <v>130</v>
      </c>
      <c r="N888" t="s">
        <v>131</v>
      </c>
      <c r="O888" t="s">
        <v>205</v>
      </c>
      <c r="P888">
        <v>0</v>
      </c>
    </row>
    <row r="889" spans="1:16" x14ac:dyDescent="0.25">
      <c r="A889" t="s">
        <v>125</v>
      </c>
      <c r="B889" t="s">
        <v>211</v>
      </c>
      <c r="C889" t="s">
        <v>94</v>
      </c>
      <c r="D889" t="s">
        <v>48</v>
      </c>
      <c r="E889" t="s">
        <v>19</v>
      </c>
      <c r="F889" t="s">
        <v>437</v>
      </c>
      <c r="G889" t="s">
        <v>106</v>
      </c>
      <c r="H889" t="s">
        <v>88</v>
      </c>
      <c r="I889" t="s">
        <v>20</v>
      </c>
      <c r="J889" s="9">
        <v>201404</v>
      </c>
      <c r="K889" t="s">
        <v>85</v>
      </c>
      <c r="L889" t="s">
        <v>39</v>
      </c>
      <c r="M889" t="s">
        <v>130</v>
      </c>
      <c r="N889" t="s">
        <v>131</v>
      </c>
      <c r="O889" t="s">
        <v>205</v>
      </c>
      <c r="P889">
        <v>0</v>
      </c>
    </row>
    <row r="890" spans="1:16" x14ac:dyDescent="0.25">
      <c r="A890" t="s">
        <v>125</v>
      </c>
      <c r="B890" t="s">
        <v>211</v>
      </c>
      <c r="C890" t="s">
        <v>94</v>
      </c>
      <c r="D890" t="s">
        <v>48</v>
      </c>
      <c r="E890" t="s">
        <v>19</v>
      </c>
      <c r="F890" t="s">
        <v>437</v>
      </c>
      <c r="G890" t="s">
        <v>106</v>
      </c>
      <c r="H890" t="s">
        <v>88</v>
      </c>
      <c r="I890" t="s">
        <v>20</v>
      </c>
      <c r="J890" s="9">
        <v>201404</v>
      </c>
      <c r="K890" t="s">
        <v>52</v>
      </c>
      <c r="L890" t="s">
        <v>39</v>
      </c>
      <c r="M890" t="s">
        <v>130</v>
      </c>
      <c r="N890" t="s">
        <v>131</v>
      </c>
      <c r="O890" t="s">
        <v>205</v>
      </c>
      <c r="P890">
        <v>0</v>
      </c>
    </row>
    <row r="891" spans="1:16" x14ac:dyDescent="0.25">
      <c r="A891" t="s">
        <v>125</v>
      </c>
      <c r="B891" t="s">
        <v>211</v>
      </c>
      <c r="C891" t="s">
        <v>94</v>
      </c>
      <c r="D891" t="s">
        <v>48</v>
      </c>
      <c r="E891" t="s">
        <v>19</v>
      </c>
      <c r="F891" t="s">
        <v>437</v>
      </c>
      <c r="G891" t="s">
        <v>106</v>
      </c>
      <c r="H891" t="s">
        <v>88</v>
      </c>
      <c r="I891" t="s">
        <v>20</v>
      </c>
      <c r="J891" s="9">
        <v>201405</v>
      </c>
      <c r="K891" t="s">
        <v>135</v>
      </c>
      <c r="L891" t="s">
        <v>38</v>
      </c>
      <c r="M891" t="s">
        <v>130</v>
      </c>
      <c r="N891" t="s">
        <v>131</v>
      </c>
      <c r="O891" t="s">
        <v>205</v>
      </c>
      <c r="P891">
        <v>0</v>
      </c>
    </row>
    <row r="892" spans="1:16" x14ac:dyDescent="0.25">
      <c r="A892" t="s">
        <v>125</v>
      </c>
      <c r="B892" t="s">
        <v>211</v>
      </c>
      <c r="C892" t="s">
        <v>94</v>
      </c>
      <c r="D892" t="s">
        <v>48</v>
      </c>
      <c r="E892" t="s">
        <v>19</v>
      </c>
      <c r="F892" t="s">
        <v>437</v>
      </c>
      <c r="G892" t="s">
        <v>106</v>
      </c>
      <c r="H892" t="s">
        <v>88</v>
      </c>
      <c r="I892" t="s">
        <v>20</v>
      </c>
      <c r="J892" s="9">
        <v>201405</v>
      </c>
      <c r="K892" t="s">
        <v>37</v>
      </c>
      <c r="L892" t="s">
        <v>38</v>
      </c>
      <c r="M892" t="s">
        <v>130</v>
      </c>
      <c r="N892" t="s">
        <v>131</v>
      </c>
      <c r="O892" t="s">
        <v>205</v>
      </c>
      <c r="P892">
        <v>0</v>
      </c>
    </row>
    <row r="893" spans="1:16" x14ac:dyDescent="0.25">
      <c r="A893" t="s">
        <v>125</v>
      </c>
      <c r="B893" t="s">
        <v>211</v>
      </c>
      <c r="C893" t="s">
        <v>94</v>
      </c>
      <c r="D893" t="s">
        <v>48</v>
      </c>
      <c r="E893" t="s">
        <v>19</v>
      </c>
      <c r="F893" t="s">
        <v>437</v>
      </c>
      <c r="G893" t="s">
        <v>106</v>
      </c>
      <c r="H893" t="s">
        <v>88</v>
      </c>
      <c r="I893" t="s">
        <v>20</v>
      </c>
      <c r="J893" s="9">
        <v>201406</v>
      </c>
      <c r="K893" t="s">
        <v>101</v>
      </c>
      <c r="L893" t="s">
        <v>22</v>
      </c>
      <c r="M893" t="s">
        <v>130</v>
      </c>
      <c r="N893" t="s">
        <v>131</v>
      </c>
      <c r="O893" t="s">
        <v>205</v>
      </c>
      <c r="P893">
        <v>0</v>
      </c>
    </row>
    <row r="894" spans="1:16" x14ac:dyDescent="0.25">
      <c r="A894" t="s">
        <v>125</v>
      </c>
      <c r="B894" t="s">
        <v>211</v>
      </c>
      <c r="C894" t="s">
        <v>94</v>
      </c>
      <c r="D894" t="s">
        <v>48</v>
      </c>
      <c r="E894" t="s">
        <v>19</v>
      </c>
      <c r="F894" t="s">
        <v>437</v>
      </c>
      <c r="G894" t="s">
        <v>106</v>
      </c>
      <c r="H894" t="s">
        <v>88</v>
      </c>
      <c r="I894" t="s">
        <v>20</v>
      </c>
      <c r="J894" s="9">
        <v>201406</v>
      </c>
      <c r="K894" t="s">
        <v>33</v>
      </c>
      <c r="L894" t="s">
        <v>22</v>
      </c>
      <c r="M894" t="s">
        <v>130</v>
      </c>
      <c r="N894" t="s">
        <v>131</v>
      </c>
      <c r="O894" t="s">
        <v>205</v>
      </c>
      <c r="P894">
        <v>0</v>
      </c>
    </row>
    <row r="895" spans="1:16" x14ac:dyDescent="0.25">
      <c r="A895" t="s">
        <v>125</v>
      </c>
      <c r="B895" t="s">
        <v>211</v>
      </c>
      <c r="C895" t="s">
        <v>94</v>
      </c>
      <c r="D895" t="s">
        <v>48</v>
      </c>
      <c r="E895" t="s">
        <v>19</v>
      </c>
      <c r="F895" t="s">
        <v>438</v>
      </c>
      <c r="G895" t="s">
        <v>177</v>
      </c>
      <c r="H895" t="s">
        <v>97</v>
      </c>
      <c r="I895" t="s">
        <v>20</v>
      </c>
      <c r="J895" s="9">
        <v>201404</v>
      </c>
      <c r="K895" t="s">
        <v>85</v>
      </c>
      <c r="L895" t="s">
        <v>39</v>
      </c>
      <c r="M895" t="s">
        <v>130</v>
      </c>
      <c r="N895" t="s">
        <v>131</v>
      </c>
      <c r="O895" t="s">
        <v>205</v>
      </c>
      <c r="P895">
        <v>0</v>
      </c>
    </row>
    <row r="896" spans="1:16" x14ac:dyDescent="0.25">
      <c r="A896" t="s">
        <v>125</v>
      </c>
      <c r="B896" t="s">
        <v>211</v>
      </c>
      <c r="C896" t="s">
        <v>94</v>
      </c>
      <c r="D896" t="s">
        <v>48</v>
      </c>
      <c r="E896" t="s">
        <v>19</v>
      </c>
      <c r="F896" t="s">
        <v>438</v>
      </c>
      <c r="G896" t="s">
        <v>177</v>
      </c>
      <c r="H896" t="s">
        <v>97</v>
      </c>
      <c r="I896" t="s">
        <v>20</v>
      </c>
      <c r="J896" s="9">
        <v>201404</v>
      </c>
      <c r="K896" t="s">
        <v>52</v>
      </c>
      <c r="L896" t="s">
        <v>39</v>
      </c>
      <c r="M896" t="s">
        <v>130</v>
      </c>
      <c r="N896" t="s">
        <v>131</v>
      </c>
      <c r="O896" t="s">
        <v>205</v>
      </c>
      <c r="P896">
        <v>0</v>
      </c>
    </row>
    <row r="897" spans="1:16" x14ac:dyDescent="0.25">
      <c r="A897" t="s">
        <v>125</v>
      </c>
      <c r="B897" t="s">
        <v>211</v>
      </c>
      <c r="C897" t="s">
        <v>94</v>
      </c>
      <c r="D897" t="s">
        <v>48</v>
      </c>
      <c r="E897" t="s">
        <v>19</v>
      </c>
      <c r="F897" t="s">
        <v>438</v>
      </c>
      <c r="G897" t="s">
        <v>177</v>
      </c>
      <c r="H897" t="s">
        <v>97</v>
      </c>
      <c r="I897" t="s">
        <v>20</v>
      </c>
      <c r="J897" s="9">
        <v>201405</v>
      </c>
      <c r="K897" t="s">
        <v>135</v>
      </c>
      <c r="L897" t="s">
        <v>38</v>
      </c>
      <c r="M897" t="s">
        <v>130</v>
      </c>
      <c r="N897" t="s">
        <v>131</v>
      </c>
      <c r="O897" t="s">
        <v>205</v>
      </c>
      <c r="P897">
        <v>0</v>
      </c>
    </row>
    <row r="898" spans="1:16" x14ac:dyDescent="0.25">
      <c r="A898" t="s">
        <v>125</v>
      </c>
      <c r="B898" t="s">
        <v>211</v>
      </c>
      <c r="C898" t="s">
        <v>94</v>
      </c>
      <c r="D898" t="s">
        <v>48</v>
      </c>
      <c r="E898" t="s">
        <v>19</v>
      </c>
      <c r="F898" t="s">
        <v>438</v>
      </c>
      <c r="G898" t="s">
        <v>177</v>
      </c>
      <c r="H898" t="s">
        <v>97</v>
      </c>
      <c r="I898" t="s">
        <v>20</v>
      </c>
      <c r="J898" s="9">
        <v>201405</v>
      </c>
      <c r="K898" t="s">
        <v>37</v>
      </c>
      <c r="L898" t="s">
        <v>38</v>
      </c>
      <c r="M898" t="s">
        <v>130</v>
      </c>
      <c r="N898" t="s">
        <v>131</v>
      </c>
      <c r="O898" t="s">
        <v>205</v>
      </c>
      <c r="P898">
        <v>0</v>
      </c>
    </row>
    <row r="899" spans="1:16" x14ac:dyDescent="0.25">
      <c r="A899" t="s">
        <v>125</v>
      </c>
      <c r="B899" t="s">
        <v>211</v>
      </c>
      <c r="C899" t="s">
        <v>94</v>
      </c>
      <c r="D899" t="s">
        <v>48</v>
      </c>
      <c r="E899" t="s">
        <v>19</v>
      </c>
      <c r="F899" t="s">
        <v>438</v>
      </c>
      <c r="G899" t="s">
        <v>177</v>
      </c>
      <c r="H899" t="s">
        <v>97</v>
      </c>
      <c r="I899" t="s">
        <v>20</v>
      </c>
      <c r="J899" s="9">
        <v>201406</v>
      </c>
      <c r="K899" t="s">
        <v>101</v>
      </c>
      <c r="L899" t="s">
        <v>22</v>
      </c>
      <c r="M899" t="s">
        <v>130</v>
      </c>
      <c r="N899" t="s">
        <v>131</v>
      </c>
      <c r="O899" t="s">
        <v>205</v>
      </c>
      <c r="P899">
        <v>0</v>
      </c>
    </row>
    <row r="900" spans="1:16" x14ac:dyDescent="0.25">
      <c r="A900" t="s">
        <v>125</v>
      </c>
      <c r="B900" t="s">
        <v>211</v>
      </c>
      <c r="C900" t="s">
        <v>94</v>
      </c>
      <c r="D900" t="s">
        <v>48</v>
      </c>
      <c r="E900" t="s">
        <v>19</v>
      </c>
      <c r="F900" t="s">
        <v>438</v>
      </c>
      <c r="G900" t="s">
        <v>177</v>
      </c>
      <c r="H900" t="s">
        <v>97</v>
      </c>
      <c r="I900" t="s">
        <v>20</v>
      </c>
      <c r="J900" s="9">
        <v>201406</v>
      </c>
      <c r="K900" t="s">
        <v>33</v>
      </c>
      <c r="L900" t="s">
        <v>22</v>
      </c>
      <c r="M900" t="s">
        <v>130</v>
      </c>
      <c r="N900" t="s">
        <v>131</v>
      </c>
      <c r="O900" t="s">
        <v>205</v>
      </c>
      <c r="P900">
        <v>0</v>
      </c>
    </row>
    <row r="901" spans="1:16" x14ac:dyDescent="0.25">
      <c r="A901" t="s">
        <v>125</v>
      </c>
      <c r="B901" t="s">
        <v>211</v>
      </c>
      <c r="C901" t="s">
        <v>94</v>
      </c>
      <c r="D901" t="s">
        <v>48</v>
      </c>
      <c r="E901" t="s">
        <v>19</v>
      </c>
      <c r="F901" t="s">
        <v>126</v>
      </c>
      <c r="H901" t="s">
        <v>127</v>
      </c>
      <c r="I901" t="s">
        <v>45</v>
      </c>
      <c r="J901" s="9">
        <v>201404</v>
      </c>
      <c r="K901" t="s">
        <v>51</v>
      </c>
      <c r="L901" t="s">
        <v>39</v>
      </c>
      <c r="M901" t="s">
        <v>129</v>
      </c>
      <c r="N901" t="s">
        <v>47</v>
      </c>
      <c r="O901" t="s">
        <v>129</v>
      </c>
      <c r="P901">
        <v>0</v>
      </c>
    </row>
    <row r="902" spans="1:16" x14ac:dyDescent="0.25">
      <c r="A902" t="s">
        <v>125</v>
      </c>
      <c r="B902" t="s">
        <v>211</v>
      </c>
      <c r="C902" t="s">
        <v>94</v>
      </c>
      <c r="D902" t="s">
        <v>48</v>
      </c>
      <c r="E902" t="s">
        <v>19</v>
      </c>
      <c r="F902" t="s">
        <v>439</v>
      </c>
      <c r="G902" t="s">
        <v>185</v>
      </c>
      <c r="H902" t="s">
        <v>97</v>
      </c>
      <c r="I902" t="s">
        <v>20</v>
      </c>
      <c r="J902" s="9">
        <v>201404</v>
      </c>
      <c r="K902" t="s">
        <v>85</v>
      </c>
      <c r="L902" t="s">
        <v>39</v>
      </c>
      <c r="M902" t="s">
        <v>130</v>
      </c>
      <c r="N902" t="s">
        <v>131</v>
      </c>
      <c r="O902" t="s">
        <v>207</v>
      </c>
      <c r="P902">
        <v>0</v>
      </c>
    </row>
    <row r="903" spans="1:16" x14ac:dyDescent="0.25">
      <c r="A903" t="s">
        <v>125</v>
      </c>
      <c r="B903" t="s">
        <v>211</v>
      </c>
      <c r="C903" t="s">
        <v>94</v>
      </c>
      <c r="D903" t="s">
        <v>48</v>
      </c>
      <c r="E903" t="s">
        <v>19</v>
      </c>
      <c r="F903" t="s">
        <v>439</v>
      </c>
      <c r="G903" t="s">
        <v>185</v>
      </c>
      <c r="H903" t="s">
        <v>97</v>
      </c>
      <c r="I903" t="s">
        <v>20</v>
      </c>
      <c r="J903" s="9">
        <v>201404</v>
      </c>
      <c r="K903" t="s">
        <v>52</v>
      </c>
      <c r="L903" t="s">
        <v>39</v>
      </c>
      <c r="M903" t="s">
        <v>130</v>
      </c>
      <c r="N903" t="s">
        <v>131</v>
      </c>
      <c r="O903" t="s">
        <v>207</v>
      </c>
      <c r="P903">
        <v>0</v>
      </c>
    </row>
    <row r="904" spans="1:16" x14ac:dyDescent="0.25">
      <c r="A904" t="s">
        <v>125</v>
      </c>
      <c r="B904" t="s">
        <v>211</v>
      </c>
      <c r="C904" t="s">
        <v>94</v>
      </c>
      <c r="D904" t="s">
        <v>48</v>
      </c>
      <c r="E904" t="s">
        <v>19</v>
      </c>
      <c r="F904" t="s">
        <v>439</v>
      </c>
      <c r="G904" t="s">
        <v>185</v>
      </c>
      <c r="H904" t="s">
        <v>97</v>
      </c>
      <c r="I904" t="s">
        <v>20</v>
      </c>
      <c r="J904" s="9">
        <v>201405</v>
      </c>
      <c r="K904" t="s">
        <v>135</v>
      </c>
      <c r="L904" t="s">
        <v>38</v>
      </c>
      <c r="M904" t="s">
        <v>130</v>
      </c>
      <c r="N904" t="s">
        <v>131</v>
      </c>
      <c r="O904" t="s">
        <v>207</v>
      </c>
      <c r="P904">
        <v>0</v>
      </c>
    </row>
    <row r="905" spans="1:16" x14ac:dyDescent="0.25">
      <c r="A905" t="s">
        <v>125</v>
      </c>
      <c r="B905" t="s">
        <v>211</v>
      </c>
      <c r="C905" t="s">
        <v>94</v>
      </c>
      <c r="D905" t="s">
        <v>48</v>
      </c>
      <c r="E905" t="s">
        <v>19</v>
      </c>
      <c r="F905" t="s">
        <v>439</v>
      </c>
      <c r="G905" t="s">
        <v>185</v>
      </c>
      <c r="H905" t="s">
        <v>97</v>
      </c>
      <c r="I905" t="s">
        <v>20</v>
      </c>
      <c r="J905" s="9">
        <v>201405</v>
      </c>
      <c r="K905" t="s">
        <v>37</v>
      </c>
      <c r="L905" t="s">
        <v>38</v>
      </c>
      <c r="M905" t="s">
        <v>130</v>
      </c>
      <c r="N905" t="s">
        <v>131</v>
      </c>
      <c r="O905" t="s">
        <v>207</v>
      </c>
      <c r="P905">
        <v>0</v>
      </c>
    </row>
    <row r="906" spans="1:16" x14ac:dyDescent="0.25">
      <c r="A906" t="s">
        <v>125</v>
      </c>
      <c r="B906" t="s">
        <v>211</v>
      </c>
      <c r="C906" t="s">
        <v>94</v>
      </c>
      <c r="D906" t="s">
        <v>48</v>
      </c>
      <c r="E906" t="s">
        <v>19</v>
      </c>
      <c r="F906" t="s">
        <v>439</v>
      </c>
      <c r="G906" t="s">
        <v>185</v>
      </c>
      <c r="H906" t="s">
        <v>97</v>
      </c>
      <c r="I906" t="s">
        <v>20</v>
      </c>
      <c r="J906" s="9">
        <v>201406</v>
      </c>
      <c r="K906" t="s">
        <v>101</v>
      </c>
      <c r="L906" t="s">
        <v>22</v>
      </c>
      <c r="M906" t="s">
        <v>130</v>
      </c>
      <c r="N906" t="s">
        <v>131</v>
      </c>
      <c r="O906" t="s">
        <v>207</v>
      </c>
      <c r="P906">
        <v>0</v>
      </c>
    </row>
    <row r="907" spans="1:16" x14ac:dyDescent="0.25">
      <c r="A907" t="s">
        <v>125</v>
      </c>
      <c r="B907" t="s">
        <v>211</v>
      </c>
      <c r="C907" t="s">
        <v>94</v>
      </c>
      <c r="D907" t="s">
        <v>48</v>
      </c>
      <c r="E907" t="s">
        <v>19</v>
      </c>
      <c r="F907" t="s">
        <v>439</v>
      </c>
      <c r="G907" t="s">
        <v>185</v>
      </c>
      <c r="H907" t="s">
        <v>97</v>
      </c>
      <c r="I907" t="s">
        <v>20</v>
      </c>
      <c r="J907" s="9">
        <v>201406</v>
      </c>
      <c r="K907" t="s">
        <v>33</v>
      </c>
      <c r="L907" t="s">
        <v>22</v>
      </c>
      <c r="M907" t="s">
        <v>130</v>
      </c>
      <c r="N907" t="s">
        <v>131</v>
      </c>
      <c r="O907" t="s">
        <v>207</v>
      </c>
      <c r="P907">
        <v>0</v>
      </c>
    </row>
    <row r="908" spans="1:16" x14ac:dyDescent="0.25">
      <c r="A908" t="s">
        <v>125</v>
      </c>
      <c r="B908" t="s">
        <v>211</v>
      </c>
      <c r="C908" t="s">
        <v>94</v>
      </c>
      <c r="D908" t="s">
        <v>48</v>
      </c>
      <c r="E908" t="s">
        <v>29</v>
      </c>
      <c r="F908" t="s">
        <v>126</v>
      </c>
      <c r="H908" t="s">
        <v>127</v>
      </c>
      <c r="I908" t="s">
        <v>45</v>
      </c>
      <c r="J908" s="9">
        <v>201401</v>
      </c>
      <c r="K908" t="s">
        <v>165</v>
      </c>
      <c r="L908" t="s">
        <v>50</v>
      </c>
      <c r="M908" t="s">
        <v>129</v>
      </c>
      <c r="N908" t="s">
        <v>47</v>
      </c>
      <c r="O908" t="s">
        <v>129</v>
      </c>
      <c r="P908">
        <v>-216933.34</v>
      </c>
    </row>
    <row r="909" spans="1:16" x14ac:dyDescent="0.25">
      <c r="A909" t="s">
        <v>125</v>
      </c>
      <c r="B909" t="s">
        <v>211</v>
      </c>
      <c r="C909" t="s">
        <v>94</v>
      </c>
      <c r="D909" t="s">
        <v>53</v>
      </c>
      <c r="E909" t="s">
        <v>19</v>
      </c>
      <c r="F909" t="s">
        <v>126</v>
      </c>
      <c r="H909" t="s">
        <v>127</v>
      </c>
      <c r="I909" t="s">
        <v>45</v>
      </c>
      <c r="J909" s="9">
        <v>201404</v>
      </c>
      <c r="K909" t="s">
        <v>51</v>
      </c>
      <c r="L909" t="s">
        <v>39</v>
      </c>
      <c r="M909" t="s">
        <v>129</v>
      </c>
      <c r="N909" t="s">
        <v>47</v>
      </c>
      <c r="O909" t="s">
        <v>129</v>
      </c>
      <c r="P909">
        <v>0</v>
      </c>
    </row>
    <row r="910" spans="1:16" x14ac:dyDescent="0.25">
      <c r="A910" t="s">
        <v>125</v>
      </c>
      <c r="B910" t="s">
        <v>211</v>
      </c>
      <c r="C910" t="s">
        <v>94</v>
      </c>
      <c r="D910" t="s">
        <v>53</v>
      </c>
      <c r="E910" t="s">
        <v>29</v>
      </c>
      <c r="F910" t="s">
        <v>126</v>
      </c>
      <c r="H910" t="s">
        <v>127</v>
      </c>
      <c r="I910" t="s">
        <v>45</v>
      </c>
      <c r="J910" s="9">
        <v>201401</v>
      </c>
      <c r="K910" t="s">
        <v>165</v>
      </c>
      <c r="L910" t="s">
        <v>50</v>
      </c>
      <c r="M910" t="s">
        <v>129</v>
      </c>
      <c r="N910" t="s">
        <v>47</v>
      </c>
      <c r="O910" t="s">
        <v>129</v>
      </c>
      <c r="P910">
        <v>-214697.67</v>
      </c>
    </row>
    <row r="911" spans="1:16" x14ac:dyDescent="0.25">
      <c r="A911" t="s">
        <v>125</v>
      </c>
      <c r="B911" t="s">
        <v>211</v>
      </c>
      <c r="C911" t="s">
        <v>94</v>
      </c>
      <c r="D911" t="s">
        <v>53</v>
      </c>
      <c r="E911" t="s">
        <v>29</v>
      </c>
      <c r="F911" t="s">
        <v>126</v>
      </c>
      <c r="H911" t="s">
        <v>127</v>
      </c>
      <c r="I911" t="s">
        <v>45</v>
      </c>
      <c r="J911" s="9">
        <v>201405</v>
      </c>
      <c r="K911" t="s">
        <v>101</v>
      </c>
      <c r="L911" t="s">
        <v>38</v>
      </c>
      <c r="M911" t="s">
        <v>129</v>
      </c>
      <c r="N911" t="s">
        <v>47</v>
      </c>
      <c r="O911" t="s">
        <v>129</v>
      </c>
      <c r="P911">
        <v>0</v>
      </c>
    </row>
    <row r="912" spans="1:16" x14ac:dyDescent="0.25">
      <c r="A912" t="s">
        <v>125</v>
      </c>
      <c r="B912" t="s">
        <v>211</v>
      </c>
      <c r="C912" t="s">
        <v>94</v>
      </c>
      <c r="D912" t="s">
        <v>91</v>
      </c>
      <c r="E912" t="s">
        <v>19</v>
      </c>
      <c r="F912" t="s">
        <v>126</v>
      </c>
      <c r="H912" t="s">
        <v>127</v>
      </c>
      <c r="I912" t="s">
        <v>45</v>
      </c>
      <c r="J912" s="9">
        <v>201404</v>
      </c>
      <c r="K912" t="s">
        <v>51</v>
      </c>
      <c r="L912" t="s">
        <v>39</v>
      </c>
      <c r="M912" t="s">
        <v>129</v>
      </c>
      <c r="N912" t="s">
        <v>47</v>
      </c>
      <c r="O912" t="s">
        <v>129</v>
      </c>
      <c r="P912">
        <v>0</v>
      </c>
    </row>
    <row r="913" spans="1:16" x14ac:dyDescent="0.25">
      <c r="A913" t="s">
        <v>125</v>
      </c>
      <c r="B913" t="s">
        <v>211</v>
      </c>
      <c r="C913" t="s">
        <v>94</v>
      </c>
      <c r="D913" t="s">
        <v>91</v>
      </c>
      <c r="E913" t="s">
        <v>29</v>
      </c>
      <c r="F913" t="s">
        <v>126</v>
      </c>
      <c r="H913" t="s">
        <v>127</v>
      </c>
      <c r="I913" t="s">
        <v>45</v>
      </c>
      <c r="J913" s="9">
        <v>201401</v>
      </c>
      <c r="K913" t="s">
        <v>165</v>
      </c>
      <c r="L913" t="s">
        <v>50</v>
      </c>
      <c r="M913" t="s">
        <v>129</v>
      </c>
      <c r="N913" t="s">
        <v>47</v>
      </c>
      <c r="O913" t="s">
        <v>129</v>
      </c>
      <c r="P913">
        <v>-479752.89</v>
      </c>
    </row>
    <row r="914" spans="1:16" x14ac:dyDescent="0.25">
      <c r="A914" t="s">
        <v>125</v>
      </c>
      <c r="B914" t="s">
        <v>211</v>
      </c>
      <c r="C914" t="s">
        <v>94</v>
      </c>
      <c r="D914" t="s">
        <v>91</v>
      </c>
      <c r="E914" t="s">
        <v>29</v>
      </c>
      <c r="F914" t="s">
        <v>126</v>
      </c>
      <c r="H914" t="s">
        <v>127</v>
      </c>
      <c r="I914" t="s">
        <v>45</v>
      </c>
      <c r="J914" s="9">
        <v>201405</v>
      </c>
      <c r="K914" t="s">
        <v>101</v>
      </c>
      <c r="L914" t="s">
        <v>38</v>
      </c>
      <c r="M914" t="s">
        <v>129</v>
      </c>
      <c r="N914" t="s">
        <v>47</v>
      </c>
      <c r="O914" t="s">
        <v>129</v>
      </c>
      <c r="P914">
        <v>0</v>
      </c>
    </row>
    <row r="915" spans="1:16" x14ac:dyDescent="0.25">
      <c r="A915" t="s">
        <v>125</v>
      </c>
      <c r="B915" t="s">
        <v>211</v>
      </c>
      <c r="C915" t="s">
        <v>94</v>
      </c>
      <c r="D915" t="s">
        <v>91</v>
      </c>
      <c r="E915" t="s">
        <v>29</v>
      </c>
      <c r="F915" t="s">
        <v>126</v>
      </c>
      <c r="H915" t="s">
        <v>127</v>
      </c>
      <c r="I915" t="s">
        <v>45</v>
      </c>
      <c r="J915" s="9">
        <v>201406</v>
      </c>
      <c r="K915" t="s">
        <v>128</v>
      </c>
      <c r="L915" t="s">
        <v>22</v>
      </c>
      <c r="M915" t="s">
        <v>129</v>
      </c>
      <c r="N915" t="s">
        <v>47</v>
      </c>
      <c r="O915" t="s">
        <v>129</v>
      </c>
      <c r="P915">
        <v>0</v>
      </c>
    </row>
    <row r="916" spans="1:16" x14ac:dyDescent="0.25">
      <c r="A916" t="s">
        <v>125</v>
      </c>
      <c r="B916" t="s">
        <v>211</v>
      </c>
      <c r="C916" t="s">
        <v>94</v>
      </c>
      <c r="D916" t="s">
        <v>54</v>
      </c>
      <c r="E916" t="s">
        <v>19</v>
      </c>
      <c r="F916" t="s">
        <v>126</v>
      </c>
      <c r="H916" t="s">
        <v>127</v>
      </c>
      <c r="I916" t="s">
        <v>45</v>
      </c>
      <c r="J916" s="9">
        <v>201404</v>
      </c>
      <c r="K916" t="s">
        <v>51</v>
      </c>
      <c r="L916" t="s">
        <v>39</v>
      </c>
      <c r="M916" t="s">
        <v>129</v>
      </c>
      <c r="N916" t="s">
        <v>47</v>
      </c>
      <c r="O916" t="s">
        <v>129</v>
      </c>
      <c r="P916">
        <v>0</v>
      </c>
    </row>
    <row r="917" spans="1:16" x14ac:dyDescent="0.25">
      <c r="A917" t="s">
        <v>125</v>
      </c>
      <c r="B917" t="s">
        <v>211</v>
      </c>
      <c r="C917" t="s">
        <v>94</v>
      </c>
      <c r="D917" t="s">
        <v>54</v>
      </c>
      <c r="E917" t="s">
        <v>29</v>
      </c>
      <c r="F917" t="s">
        <v>126</v>
      </c>
      <c r="H917" t="s">
        <v>127</v>
      </c>
      <c r="I917" t="s">
        <v>45</v>
      </c>
      <c r="J917" s="9">
        <v>201401</v>
      </c>
      <c r="K917" t="s">
        <v>165</v>
      </c>
      <c r="L917" t="s">
        <v>50</v>
      </c>
      <c r="M917" t="s">
        <v>129</v>
      </c>
      <c r="N917" t="s">
        <v>47</v>
      </c>
      <c r="O917" t="s">
        <v>129</v>
      </c>
      <c r="P917">
        <v>-137070.29999999999</v>
      </c>
    </row>
    <row r="918" spans="1:16" x14ac:dyDescent="0.25">
      <c r="A918" t="s">
        <v>125</v>
      </c>
      <c r="B918" t="s">
        <v>211</v>
      </c>
      <c r="C918" t="s">
        <v>94</v>
      </c>
      <c r="D918" t="s">
        <v>18</v>
      </c>
      <c r="E918" t="s">
        <v>19</v>
      </c>
      <c r="F918" t="s">
        <v>126</v>
      </c>
      <c r="H918" t="s">
        <v>127</v>
      </c>
      <c r="I918" t="s">
        <v>45</v>
      </c>
      <c r="J918" s="9">
        <v>201404</v>
      </c>
      <c r="K918" t="s">
        <v>51</v>
      </c>
      <c r="L918" t="s">
        <v>39</v>
      </c>
      <c r="M918" t="s">
        <v>129</v>
      </c>
      <c r="N918" t="s">
        <v>47</v>
      </c>
      <c r="O918" t="s">
        <v>129</v>
      </c>
      <c r="P918">
        <v>0</v>
      </c>
    </row>
    <row r="919" spans="1:16" x14ac:dyDescent="0.25">
      <c r="A919" t="s">
        <v>125</v>
      </c>
      <c r="B919" t="s">
        <v>211</v>
      </c>
      <c r="C919" t="s">
        <v>94</v>
      </c>
      <c r="D919" t="s">
        <v>18</v>
      </c>
      <c r="E919" t="s">
        <v>19</v>
      </c>
      <c r="F919" t="s">
        <v>394</v>
      </c>
      <c r="G919" t="s">
        <v>163</v>
      </c>
      <c r="H919" t="s">
        <v>104</v>
      </c>
      <c r="I919" t="s">
        <v>20</v>
      </c>
      <c r="J919" s="9">
        <v>201405</v>
      </c>
      <c r="K919" t="s">
        <v>135</v>
      </c>
      <c r="L919" t="s">
        <v>38</v>
      </c>
      <c r="M919" t="s">
        <v>395</v>
      </c>
      <c r="N919" t="s">
        <v>396</v>
      </c>
      <c r="O919" t="s">
        <v>395</v>
      </c>
      <c r="P919">
        <v>0</v>
      </c>
    </row>
    <row r="920" spans="1:16" x14ac:dyDescent="0.25">
      <c r="A920" t="s">
        <v>125</v>
      </c>
      <c r="B920" t="s">
        <v>211</v>
      </c>
      <c r="C920" t="s">
        <v>94</v>
      </c>
      <c r="D920" t="s">
        <v>18</v>
      </c>
      <c r="E920" t="s">
        <v>19</v>
      </c>
      <c r="F920" t="s">
        <v>394</v>
      </c>
      <c r="G920" t="s">
        <v>163</v>
      </c>
      <c r="H920" t="s">
        <v>104</v>
      </c>
      <c r="I920" t="s">
        <v>20</v>
      </c>
      <c r="J920" s="9">
        <v>201405</v>
      </c>
      <c r="K920" t="s">
        <v>37</v>
      </c>
      <c r="L920" t="s">
        <v>38</v>
      </c>
      <c r="M920" t="s">
        <v>395</v>
      </c>
      <c r="N920" t="s">
        <v>396</v>
      </c>
      <c r="O920" t="s">
        <v>395</v>
      </c>
      <c r="P920">
        <v>0</v>
      </c>
    </row>
    <row r="921" spans="1:16" x14ac:dyDescent="0.25">
      <c r="A921" t="s">
        <v>125</v>
      </c>
      <c r="B921" t="s">
        <v>211</v>
      </c>
      <c r="C921" t="s">
        <v>94</v>
      </c>
      <c r="D921" t="s">
        <v>18</v>
      </c>
      <c r="E921" t="s">
        <v>29</v>
      </c>
      <c r="F921" t="s">
        <v>126</v>
      </c>
      <c r="H921" t="s">
        <v>127</v>
      </c>
      <c r="I921" t="s">
        <v>45</v>
      </c>
      <c r="J921" s="9">
        <v>201401</v>
      </c>
      <c r="K921" t="s">
        <v>165</v>
      </c>
      <c r="L921" t="s">
        <v>50</v>
      </c>
      <c r="M921" t="s">
        <v>129</v>
      </c>
      <c r="N921" t="s">
        <v>47</v>
      </c>
      <c r="O921" t="s">
        <v>129</v>
      </c>
      <c r="P921">
        <v>-2101259.4</v>
      </c>
    </row>
    <row r="922" spans="1:16" x14ac:dyDescent="0.25">
      <c r="A922" t="s">
        <v>125</v>
      </c>
      <c r="B922" t="s">
        <v>211</v>
      </c>
      <c r="C922" t="s">
        <v>94</v>
      </c>
      <c r="D922" t="s">
        <v>59</v>
      </c>
      <c r="E922" t="s">
        <v>19</v>
      </c>
      <c r="F922" t="s">
        <v>268</v>
      </c>
      <c r="G922" t="s">
        <v>173</v>
      </c>
      <c r="H922" t="s">
        <v>22</v>
      </c>
      <c r="I922" t="s">
        <v>20</v>
      </c>
      <c r="J922" s="9">
        <v>201406</v>
      </c>
      <c r="K922" t="s">
        <v>21</v>
      </c>
      <c r="L922" t="s">
        <v>22</v>
      </c>
      <c r="M922" t="s">
        <v>130</v>
      </c>
      <c r="N922" t="s">
        <v>131</v>
      </c>
      <c r="O922" t="s">
        <v>217</v>
      </c>
      <c r="P922">
        <v>1821.5</v>
      </c>
    </row>
    <row r="923" spans="1:16" x14ac:dyDescent="0.25">
      <c r="A923" t="s">
        <v>125</v>
      </c>
      <c r="B923" t="s">
        <v>211</v>
      </c>
      <c r="C923" t="s">
        <v>94</v>
      </c>
      <c r="D923" t="s">
        <v>59</v>
      </c>
      <c r="E923" t="s">
        <v>19</v>
      </c>
      <c r="F923" t="s">
        <v>268</v>
      </c>
      <c r="G923" t="s">
        <v>173</v>
      </c>
      <c r="H923" t="s">
        <v>22</v>
      </c>
      <c r="I923" t="s">
        <v>20</v>
      </c>
      <c r="J923" s="9">
        <v>201408</v>
      </c>
      <c r="K923" t="s">
        <v>61</v>
      </c>
      <c r="L923" t="s">
        <v>26</v>
      </c>
      <c r="M923" t="s">
        <v>130</v>
      </c>
      <c r="N923" t="s">
        <v>131</v>
      </c>
      <c r="O923" t="s">
        <v>217</v>
      </c>
      <c r="P923">
        <v>0</v>
      </c>
    </row>
    <row r="924" spans="1:16" x14ac:dyDescent="0.25">
      <c r="A924" t="s">
        <v>125</v>
      </c>
      <c r="B924" t="s">
        <v>211</v>
      </c>
      <c r="C924" t="s">
        <v>94</v>
      </c>
      <c r="D924" t="s">
        <v>59</v>
      </c>
      <c r="E924" t="s">
        <v>19</v>
      </c>
      <c r="F924" t="s">
        <v>440</v>
      </c>
      <c r="G924" t="s">
        <v>73</v>
      </c>
      <c r="H924" t="s">
        <v>26</v>
      </c>
      <c r="I924" t="s">
        <v>20</v>
      </c>
      <c r="J924" s="9">
        <v>201408</v>
      </c>
      <c r="K924" t="s">
        <v>25</v>
      </c>
      <c r="L924" t="s">
        <v>26</v>
      </c>
      <c r="M924" t="s">
        <v>130</v>
      </c>
      <c r="N924" t="s">
        <v>131</v>
      </c>
      <c r="O924" t="s">
        <v>441</v>
      </c>
      <c r="P924">
        <v>253298.81</v>
      </c>
    </row>
    <row r="925" spans="1:16" x14ac:dyDescent="0.25">
      <c r="A925" t="s">
        <v>125</v>
      </c>
      <c r="B925" t="s">
        <v>211</v>
      </c>
      <c r="C925" t="s">
        <v>94</v>
      </c>
      <c r="D925" t="s">
        <v>59</v>
      </c>
      <c r="E925" t="s">
        <v>19</v>
      </c>
      <c r="F925" t="s">
        <v>440</v>
      </c>
      <c r="G925" t="s">
        <v>73</v>
      </c>
      <c r="H925" t="s">
        <v>26</v>
      </c>
      <c r="I925" t="s">
        <v>20</v>
      </c>
      <c r="J925" s="9">
        <v>201409</v>
      </c>
      <c r="K925" t="s">
        <v>27</v>
      </c>
      <c r="L925" t="s">
        <v>28</v>
      </c>
      <c r="M925" t="s">
        <v>130</v>
      </c>
      <c r="N925" t="s">
        <v>131</v>
      </c>
      <c r="O925" t="s">
        <v>441</v>
      </c>
      <c r="P925">
        <v>125097.89</v>
      </c>
    </row>
    <row r="926" spans="1:16" x14ac:dyDescent="0.25">
      <c r="A926" t="s">
        <v>125</v>
      </c>
      <c r="B926" t="s">
        <v>211</v>
      </c>
      <c r="C926" t="s">
        <v>94</v>
      </c>
      <c r="D926" t="s">
        <v>59</v>
      </c>
      <c r="E926" t="s">
        <v>19</v>
      </c>
      <c r="F926" t="s">
        <v>259</v>
      </c>
      <c r="G926" t="s">
        <v>260</v>
      </c>
      <c r="H926" t="s">
        <v>24</v>
      </c>
      <c r="I926" t="s">
        <v>20</v>
      </c>
      <c r="J926" s="9">
        <v>201407</v>
      </c>
      <c r="K926" t="s">
        <v>23</v>
      </c>
      <c r="L926" t="s">
        <v>24</v>
      </c>
      <c r="M926" t="s">
        <v>130</v>
      </c>
      <c r="N926" t="s">
        <v>131</v>
      </c>
      <c r="O926" t="s">
        <v>213</v>
      </c>
      <c r="P926">
        <v>2989.7</v>
      </c>
    </row>
    <row r="927" spans="1:16" x14ac:dyDescent="0.25">
      <c r="A927" t="s">
        <v>125</v>
      </c>
      <c r="B927" t="s">
        <v>211</v>
      </c>
      <c r="C927" t="s">
        <v>94</v>
      </c>
      <c r="D927" t="s">
        <v>59</v>
      </c>
      <c r="E927" t="s">
        <v>19</v>
      </c>
      <c r="F927" t="s">
        <v>259</v>
      </c>
      <c r="G927" t="s">
        <v>260</v>
      </c>
      <c r="H927" t="s">
        <v>24</v>
      </c>
      <c r="I927" t="s">
        <v>20</v>
      </c>
      <c r="J927" s="9">
        <v>201408</v>
      </c>
      <c r="K927" t="s">
        <v>25</v>
      </c>
      <c r="L927" t="s">
        <v>26</v>
      </c>
      <c r="M927" t="s">
        <v>130</v>
      </c>
      <c r="N927" t="s">
        <v>131</v>
      </c>
      <c r="O927" t="s">
        <v>213</v>
      </c>
      <c r="P927">
        <v>1037.1199999999999</v>
      </c>
    </row>
    <row r="928" spans="1:16" x14ac:dyDescent="0.25">
      <c r="A928" t="s">
        <v>125</v>
      </c>
      <c r="B928" t="s">
        <v>211</v>
      </c>
      <c r="C928" t="s">
        <v>94</v>
      </c>
      <c r="D928" t="s">
        <v>59</v>
      </c>
      <c r="E928" t="s">
        <v>19</v>
      </c>
      <c r="F928" t="s">
        <v>259</v>
      </c>
      <c r="G928" t="s">
        <v>260</v>
      </c>
      <c r="H928" t="s">
        <v>24</v>
      </c>
      <c r="I928" t="s">
        <v>20</v>
      </c>
      <c r="J928" s="9">
        <v>201409</v>
      </c>
      <c r="K928" t="s">
        <v>27</v>
      </c>
      <c r="L928" t="s">
        <v>28</v>
      </c>
      <c r="M928" t="s">
        <v>130</v>
      </c>
      <c r="N928" t="s">
        <v>131</v>
      </c>
      <c r="O928" t="s">
        <v>213</v>
      </c>
      <c r="P928">
        <v>0.41</v>
      </c>
    </row>
    <row r="929" spans="1:16" x14ac:dyDescent="0.25">
      <c r="A929" t="s">
        <v>125</v>
      </c>
      <c r="B929" t="s">
        <v>211</v>
      </c>
      <c r="C929" t="s">
        <v>94</v>
      </c>
      <c r="D929" t="s">
        <v>59</v>
      </c>
      <c r="E929" t="s">
        <v>19</v>
      </c>
      <c r="F929" t="s">
        <v>212</v>
      </c>
      <c r="G929" t="s">
        <v>68</v>
      </c>
      <c r="H929" t="s">
        <v>26</v>
      </c>
      <c r="I929" t="s">
        <v>20</v>
      </c>
      <c r="J929" s="9">
        <v>201408</v>
      </c>
      <c r="K929" t="s">
        <v>25</v>
      </c>
      <c r="L929" t="s">
        <v>26</v>
      </c>
      <c r="M929" t="s">
        <v>130</v>
      </c>
      <c r="N929" t="s">
        <v>131</v>
      </c>
      <c r="O929" t="s">
        <v>213</v>
      </c>
      <c r="P929">
        <v>-12606.97</v>
      </c>
    </row>
    <row r="930" spans="1:16" x14ac:dyDescent="0.25">
      <c r="A930" t="s">
        <v>125</v>
      </c>
      <c r="B930" t="s">
        <v>211</v>
      </c>
      <c r="C930" t="s">
        <v>94</v>
      </c>
      <c r="D930" t="s">
        <v>59</v>
      </c>
      <c r="E930" t="s">
        <v>19</v>
      </c>
      <c r="F930" t="s">
        <v>431</v>
      </c>
      <c r="G930" t="s">
        <v>71</v>
      </c>
      <c r="H930" t="s">
        <v>22</v>
      </c>
      <c r="I930" t="s">
        <v>20</v>
      </c>
      <c r="J930" s="9">
        <v>201406</v>
      </c>
      <c r="K930" t="s">
        <v>21</v>
      </c>
      <c r="L930" t="s">
        <v>22</v>
      </c>
      <c r="M930" t="s">
        <v>130</v>
      </c>
      <c r="N930" t="s">
        <v>131</v>
      </c>
      <c r="O930" t="s">
        <v>213</v>
      </c>
      <c r="P930">
        <v>18144.7</v>
      </c>
    </row>
    <row r="931" spans="1:16" x14ac:dyDescent="0.25">
      <c r="A931" t="s">
        <v>125</v>
      </c>
      <c r="B931" t="s">
        <v>211</v>
      </c>
      <c r="C931" t="s">
        <v>94</v>
      </c>
      <c r="D931" t="s">
        <v>59</v>
      </c>
      <c r="E931" t="s">
        <v>19</v>
      </c>
      <c r="F931" t="s">
        <v>431</v>
      </c>
      <c r="G931" t="s">
        <v>71</v>
      </c>
      <c r="H931" t="s">
        <v>22</v>
      </c>
      <c r="I931" t="s">
        <v>20</v>
      </c>
      <c r="J931" s="9">
        <v>201408</v>
      </c>
      <c r="K931" t="s">
        <v>61</v>
      </c>
      <c r="L931" t="s">
        <v>26</v>
      </c>
      <c r="M931" t="s">
        <v>130</v>
      </c>
      <c r="N931" t="s">
        <v>131</v>
      </c>
      <c r="O931" t="s">
        <v>213</v>
      </c>
      <c r="P931">
        <v>0</v>
      </c>
    </row>
    <row r="932" spans="1:16" x14ac:dyDescent="0.25">
      <c r="A932" t="s">
        <v>125</v>
      </c>
      <c r="B932" t="s">
        <v>211</v>
      </c>
      <c r="C932" t="s">
        <v>94</v>
      </c>
      <c r="D932" t="s">
        <v>59</v>
      </c>
      <c r="E932" t="s">
        <v>19</v>
      </c>
      <c r="F932" t="s">
        <v>290</v>
      </c>
      <c r="G932" t="s">
        <v>65</v>
      </c>
      <c r="H932" t="s">
        <v>22</v>
      </c>
      <c r="I932" t="s">
        <v>20</v>
      </c>
      <c r="J932" s="9">
        <v>201406</v>
      </c>
      <c r="K932" t="s">
        <v>21</v>
      </c>
      <c r="L932" t="s">
        <v>22</v>
      </c>
      <c r="M932" t="s">
        <v>130</v>
      </c>
      <c r="N932" t="s">
        <v>131</v>
      </c>
      <c r="O932" t="s">
        <v>279</v>
      </c>
      <c r="P932">
        <v>11192.41</v>
      </c>
    </row>
    <row r="933" spans="1:16" x14ac:dyDescent="0.25">
      <c r="A933" t="s">
        <v>125</v>
      </c>
      <c r="B933" t="s">
        <v>211</v>
      </c>
      <c r="C933" t="s">
        <v>94</v>
      </c>
      <c r="D933" t="s">
        <v>59</v>
      </c>
      <c r="E933" t="s">
        <v>19</v>
      </c>
      <c r="F933" t="s">
        <v>290</v>
      </c>
      <c r="G933" t="s">
        <v>65</v>
      </c>
      <c r="H933" t="s">
        <v>22</v>
      </c>
      <c r="I933" t="s">
        <v>20</v>
      </c>
      <c r="J933" s="9">
        <v>201408</v>
      </c>
      <c r="K933" t="s">
        <v>61</v>
      </c>
      <c r="L933" t="s">
        <v>26</v>
      </c>
      <c r="M933" t="s">
        <v>130</v>
      </c>
      <c r="N933" t="s">
        <v>131</v>
      </c>
      <c r="O933" t="s">
        <v>279</v>
      </c>
      <c r="P933">
        <v>0</v>
      </c>
    </row>
    <row r="934" spans="1:16" x14ac:dyDescent="0.25">
      <c r="A934" t="s">
        <v>125</v>
      </c>
      <c r="B934" t="s">
        <v>211</v>
      </c>
      <c r="C934" t="s">
        <v>94</v>
      </c>
      <c r="D934" t="s">
        <v>59</v>
      </c>
      <c r="E934" t="s">
        <v>19</v>
      </c>
      <c r="F934" t="s">
        <v>432</v>
      </c>
      <c r="G934" t="s">
        <v>295</v>
      </c>
      <c r="H934" t="s">
        <v>22</v>
      </c>
      <c r="I934" t="s">
        <v>20</v>
      </c>
      <c r="J934" s="9">
        <v>201406</v>
      </c>
      <c r="K934" t="s">
        <v>21</v>
      </c>
      <c r="L934" t="s">
        <v>22</v>
      </c>
      <c r="M934" t="s">
        <v>130</v>
      </c>
      <c r="N934" t="s">
        <v>131</v>
      </c>
      <c r="O934" t="s">
        <v>433</v>
      </c>
      <c r="P934">
        <v>10744.86</v>
      </c>
    </row>
    <row r="935" spans="1:16" x14ac:dyDescent="0.25">
      <c r="A935" t="s">
        <v>125</v>
      </c>
      <c r="B935" t="s">
        <v>211</v>
      </c>
      <c r="C935" t="s">
        <v>94</v>
      </c>
      <c r="D935" t="s">
        <v>59</v>
      </c>
      <c r="E935" t="s">
        <v>19</v>
      </c>
      <c r="F935" t="s">
        <v>432</v>
      </c>
      <c r="G935" t="s">
        <v>295</v>
      </c>
      <c r="H935" t="s">
        <v>22</v>
      </c>
      <c r="I935" t="s">
        <v>20</v>
      </c>
      <c r="J935" s="9">
        <v>201408</v>
      </c>
      <c r="K935" t="s">
        <v>61</v>
      </c>
      <c r="L935" t="s">
        <v>26</v>
      </c>
      <c r="M935" t="s">
        <v>130</v>
      </c>
      <c r="N935" t="s">
        <v>131</v>
      </c>
      <c r="O935" t="s">
        <v>433</v>
      </c>
      <c r="P935">
        <v>0</v>
      </c>
    </row>
    <row r="936" spans="1:16" x14ac:dyDescent="0.25">
      <c r="A936" t="s">
        <v>125</v>
      </c>
      <c r="B936" t="s">
        <v>211</v>
      </c>
      <c r="C936" t="s">
        <v>94</v>
      </c>
      <c r="D936" t="s">
        <v>59</v>
      </c>
      <c r="E936" t="s">
        <v>19</v>
      </c>
      <c r="F936" t="s">
        <v>442</v>
      </c>
      <c r="G936" t="s">
        <v>65</v>
      </c>
      <c r="H936" t="s">
        <v>22</v>
      </c>
      <c r="I936" t="s">
        <v>20</v>
      </c>
      <c r="J936" s="9">
        <v>201406</v>
      </c>
      <c r="K936" t="s">
        <v>21</v>
      </c>
      <c r="L936" t="s">
        <v>22</v>
      </c>
      <c r="M936" t="s">
        <v>130</v>
      </c>
      <c r="N936" t="s">
        <v>131</v>
      </c>
      <c r="O936" t="s">
        <v>213</v>
      </c>
      <c r="P936">
        <v>-690.19</v>
      </c>
    </row>
    <row r="937" spans="1:16" x14ac:dyDescent="0.25">
      <c r="A937" t="s">
        <v>125</v>
      </c>
      <c r="B937" t="s">
        <v>211</v>
      </c>
      <c r="C937" t="s">
        <v>94</v>
      </c>
      <c r="D937" t="s">
        <v>59</v>
      </c>
      <c r="E937" t="s">
        <v>19</v>
      </c>
      <c r="F937" t="s">
        <v>442</v>
      </c>
      <c r="G937" t="s">
        <v>65</v>
      </c>
      <c r="H937" t="s">
        <v>22</v>
      </c>
      <c r="I937" t="s">
        <v>20</v>
      </c>
      <c r="J937" s="9">
        <v>201409</v>
      </c>
      <c r="K937" t="s">
        <v>57</v>
      </c>
      <c r="L937" t="s">
        <v>28</v>
      </c>
      <c r="M937" t="s">
        <v>130</v>
      </c>
      <c r="N937" t="s">
        <v>131</v>
      </c>
      <c r="O937" t="s">
        <v>213</v>
      </c>
      <c r="P937">
        <v>0</v>
      </c>
    </row>
    <row r="938" spans="1:16" x14ac:dyDescent="0.25">
      <c r="A938" t="s">
        <v>125</v>
      </c>
      <c r="B938" t="s">
        <v>211</v>
      </c>
      <c r="C938" t="s">
        <v>94</v>
      </c>
      <c r="D938" t="s">
        <v>59</v>
      </c>
      <c r="E938" t="s">
        <v>19</v>
      </c>
      <c r="F938" t="s">
        <v>252</v>
      </c>
      <c r="G938" t="s">
        <v>65</v>
      </c>
      <c r="H938" t="s">
        <v>22</v>
      </c>
      <c r="I938" t="s">
        <v>20</v>
      </c>
      <c r="J938" s="9">
        <v>201406</v>
      </c>
      <c r="K938" t="s">
        <v>21</v>
      </c>
      <c r="L938" t="s">
        <v>22</v>
      </c>
      <c r="M938" t="s">
        <v>130</v>
      </c>
      <c r="N938" t="s">
        <v>131</v>
      </c>
      <c r="O938" t="s">
        <v>245</v>
      </c>
      <c r="P938">
        <v>326.74</v>
      </c>
    </row>
    <row r="939" spans="1:16" x14ac:dyDescent="0.25">
      <c r="A939" t="s">
        <v>125</v>
      </c>
      <c r="B939" t="s">
        <v>211</v>
      </c>
      <c r="C939" t="s">
        <v>94</v>
      </c>
      <c r="D939" t="s">
        <v>59</v>
      </c>
      <c r="E939" t="s">
        <v>19</v>
      </c>
      <c r="F939" t="s">
        <v>252</v>
      </c>
      <c r="G939" t="s">
        <v>65</v>
      </c>
      <c r="H939" t="s">
        <v>22</v>
      </c>
      <c r="I939" t="s">
        <v>20</v>
      </c>
      <c r="J939" s="9">
        <v>201408</v>
      </c>
      <c r="K939" t="s">
        <v>61</v>
      </c>
      <c r="L939" t="s">
        <v>26</v>
      </c>
      <c r="M939" t="s">
        <v>130</v>
      </c>
      <c r="N939" t="s">
        <v>131</v>
      </c>
      <c r="O939" t="s">
        <v>245</v>
      </c>
      <c r="P939">
        <v>0</v>
      </c>
    </row>
    <row r="940" spans="1:16" x14ac:dyDescent="0.25">
      <c r="A940" t="s">
        <v>125</v>
      </c>
      <c r="B940" t="s">
        <v>211</v>
      </c>
      <c r="C940" t="s">
        <v>94</v>
      </c>
      <c r="D940" t="s">
        <v>59</v>
      </c>
      <c r="E940" t="s">
        <v>19</v>
      </c>
      <c r="F940" t="s">
        <v>244</v>
      </c>
      <c r="G940" t="s">
        <v>46</v>
      </c>
      <c r="H940" t="s">
        <v>24</v>
      </c>
      <c r="I940" t="s">
        <v>20</v>
      </c>
      <c r="J940" s="9">
        <v>201407</v>
      </c>
      <c r="K940" t="s">
        <v>23</v>
      </c>
      <c r="L940" t="s">
        <v>24</v>
      </c>
      <c r="M940" t="s">
        <v>130</v>
      </c>
      <c r="N940" t="s">
        <v>131</v>
      </c>
      <c r="O940" t="s">
        <v>245</v>
      </c>
      <c r="P940">
        <v>2728.29</v>
      </c>
    </row>
    <row r="941" spans="1:16" x14ac:dyDescent="0.25">
      <c r="A941" t="s">
        <v>125</v>
      </c>
      <c r="B941" t="s">
        <v>211</v>
      </c>
      <c r="C941" t="s">
        <v>94</v>
      </c>
      <c r="D941" t="s">
        <v>59</v>
      </c>
      <c r="E941" t="s">
        <v>19</v>
      </c>
      <c r="F941" t="s">
        <v>244</v>
      </c>
      <c r="G941" t="s">
        <v>46</v>
      </c>
      <c r="H941" t="s">
        <v>24</v>
      </c>
      <c r="I941" t="s">
        <v>20</v>
      </c>
      <c r="J941" s="9">
        <v>201408</v>
      </c>
      <c r="K941" t="s">
        <v>25</v>
      </c>
      <c r="L941" t="s">
        <v>26</v>
      </c>
      <c r="M941" t="s">
        <v>130</v>
      </c>
      <c r="N941" t="s">
        <v>131</v>
      </c>
      <c r="O941" t="s">
        <v>245</v>
      </c>
      <c r="P941">
        <v>29.24</v>
      </c>
    </row>
    <row r="942" spans="1:16" x14ac:dyDescent="0.25">
      <c r="A942" t="s">
        <v>125</v>
      </c>
      <c r="B942" t="s">
        <v>211</v>
      </c>
      <c r="C942" t="s">
        <v>94</v>
      </c>
      <c r="D942" t="s">
        <v>59</v>
      </c>
      <c r="E942" t="s">
        <v>19</v>
      </c>
      <c r="F942" t="s">
        <v>244</v>
      </c>
      <c r="G942" t="s">
        <v>46</v>
      </c>
      <c r="H942" t="s">
        <v>24</v>
      </c>
      <c r="I942" t="s">
        <v>20</v>
      </c>
      <c r="J942" s="9">
        <v>201409</v>
      </c>
      <c r="K942" t="s">
        <v>27</v>
      </c>
      <c r="L942" t="s">
        <v>28</v>
      </c>
      <c r="M942" t="s">
        <v>130</v>
      </c>
      <c r="N942" t="s">
        <v>131</v>
      </c>
      <c r="O942" t="s">
        <v>245</v>
      </c>
      <c r="P942">
        <v>2.31</v>
      </c>
    </row>
    <row r="943" spans="1:16" x14ac:dyDescent="0.25">
      <c r="A943" t="s">
        <v>125</v>
      </c>
      <c r="B943" t="s">
        <v>211</v>
      </c>
      <c r="C943" t="s">
        <v>95</v>
      </c>
      <c r="D943" t="s">
        <v>152</v>
      </c>
      <c r="E943" t="s">
        <v>29</v>
      </c>
      <c r="F943" t="s">
        <v>126</v>
      </c>
      <c r="H943" t="s">
        <v>127</v>
      </c>
      <c r="I943" t="s">
        <v>45</v>
      </c>
      <c r="J943" s="9">
        <v>201401</v>
      </c>
      <c r="K943" t="s">
        <v>165</v>
      </c>
      <c r="L943" t="s">
        <v>50</v>
      </c>
      <c r="M943" t="s">
        <v>129</v>
      </c>
      <c r="N943" t="s">
        <v>47</v>
      </c>
      <c r="O943" t="s">
        <v>129</v>
      </c>
      <c r="P943">
        <v>-1687096.35</v>
      </c>
    </row>
    <row r="944" spans="1:16" x14ac:dyDescent="0.25">
      <c r="A944" t="s">
        <v>125</v>
      </c>
      <c r="B944" t="s">
        <v>211</v>
      </c>
      <c r="C944" t="s">
        <v>95</v>
      </c>
      <c r="D944" t="s">
        <v>199</v>
      </c>
      <c r="E944" t="s">
        <v>29</v>
      </c>
      <c r="F944" t="s">
        <v>126</v>
      </c>
      <c r="H944" t="s">
        <v>127</v>
      </c>
      <c r="I944" t="s">
        <v>45</v>
      </c>
      <c r="J944" s="9">
        <v>201401</v>
      </c>
      <c r="K944" t="s">
        <v>165</v>
      </c>
      <c r="L944" t="s">
        <v>50</v>
      </c>
      <c r="M944" t="s">
        <v>129</v>
      </c>
      <c r="N944" t="s">
        <v>47</v>
      </c>
      <c r="O944" t="s">
        <v>129</v>
      </c>
      <c r="P944">
        <v>-94599.679999999993</v>
      </c>
    </row>
    <row r="945" spans="1:16" x14ac:dyDescent="0.25">
      <c r="A945" t="s">
        <v>125</v>
      </c>
      <c r="B945" t="s">
        <v>211</v>
      </c>
      <c r="C945" t="s">
        <v>95</v>
      </c>
      <c r="D945" t="s">
        <v>160</v>
      </c>
      <c r="E945" t="s">
        <v>29</v>
      </c>
      <c r="F945" t="s">
        <v>126</v>
      </c>
      <c r="H945" t="s">
        <v>127</v>
      </c>
      <c r="I945" t="s">
        <v>45</v>
      </c>
      <c r="J945" s="9">
        <v>201401</v>
      </c>
      <c r="K945" t="s">
        <v>165</v>
      </c>
      <c r="L945" t="s">
        <v>50</v>
      </c>
      <c r="M945" t="s">
        <v>129</v>
      </c>
      <c r="N945" t="s">
        <v>47</v>
      </c>
      <c r="O945" t="s">
        <v>129</v>
      </c>
      <c r="P945">
        <v>-8659.5</v>
      </c>
    </row>
    <row r="946" spans="1:16" x14ac:dyDescent="0.25">
      <c r="A946" t="s">
        <v>125</v>
      </c>
      <c r="B946" t="s">
        <v>211</v>
      </c>
      <c r="C946" t="s">
        <v>95</v>
      </c>
      <c r="D946" t="s">
        <v>159</v>
      </c>
      <c r="E946" t="s">
        <v>29</v>
      </c>
      <c r="F946" t="s">
        <v>126</v>
      </c>
      <c r="H946" t="s">
        <v>127</v>
      </c>
      <c r="I946" t="s">
        <v>45</v>
      </c>
      <c r="J946" s="9">
        <v>201401</v>
      </c>
      <c r="K946" t="s">
        <v>165</v>
      </c>
      <c r="L946" t="s">
        <v>50</v>
      </c>
      <c r="M946" t="s">
        <v>129</v>
      </c>
      <c r="N946" t="s">
        <v>47</v>
      </c>
      <c r="O946" t="s">
        <v>129</v>
      </c>
      <c r="P946">
        <v>-5787.15</v>
      </c>
    </row>
    <row r="947" spans="1:16" x14ac:dyDescent="0.25">
      <c r="A947" t="s">
        <v>125</v>
      </c>
      <c r="B947" t="s">
        <v>211</v>
      </c>
      <c r="C947" t="s">
        <v>95</v>
      </c>
      <c r="D947" t="s">
        <v>181</v>
      </c>
      <c r="E947" t="s">
        <v>29</v>
      </c>
      <c r="F947" t="s">
        <v>126</v>
      </c>
      <c r="H947" t="s">
        <v>127</v>
      </c>
      <c r="I947" t="s">
        <v>45</v>
      </c>
      <c r="J947" s="9">
        <v>201401</v>
      </c>
      <c r="K947" t="s">
        <v>165</v>
      </c>
      <c r="L947" t="s">
        <v>50</v>
      </c>
      <c r="M947" t="s">
        <v>129</v>
      </c>
      <c r="N947" t="s">
        <v>47</v>
      </c>
      <c r="O947" t="s">
        <v>129</v>
      </c>
      <c r="P947">
        <v>-12049.5</v>
      </c>
    </row>
    <row r="948" spans="1:16" x14ac:dyDescent="0.25">
      <c r="A948" t="s">
        <v>125</v>
      </c>
      <c r="B948" t="s">
        <v>211</v>
      </c>
      <c r="C948" t="s">
        <v>95</v>
      </c>
      <c r="D948" t="s">
        <v>153</v>
      </c>
      <c r="E948" t="s">
        <v>29</v>
      </c>
      <c r="F948" t="s">
        <v>126</v>
      </c>
      <c r="H948" t="s">
        <v>127</v>
      </c>
      <c r="I948" t="s">
        <v>45</v>
      </c>
      <c r="J948" s="9">
        <v>201401</v>
      </c>
      <c r="K948" t="s">
        <v>165</v>
      </c>
      <c r="L948" t="s">
        <v>50</v>
      </c>
      <c r="M948" t="s">
        <v>129</v>
      </c>
      <c r="N948" t="s">
        <v>47</v>
      </c>
      <c r="O948" t="s">
        <v>129</v>
      </c>
      <c r="P948">
        <v>-10732.72</v>
      </c>
    </row>
    <row r="949" spans="1:16" x14ac:dyDescent="0.25">
      <c r="A949" t="s">
        <v>125</v>
      </c>
      <c r="B949" t="s">
        <v>211</v>
      </c>
      <c r="C949" t="s">
        <v>95</v>
      </c>
      <c r="D949" t="s">
        <v>138</v>
      </c>
      <c r="E949" t="s">
        <v>29</v>
      </c>
      <c r="F949" t="s">
        <v>126</v>
      </c>
      <c r="H949" t="s">
        <v>127</v>
      </c>
      <c r="I949" t="s">
        <v>45</v>
      </c>
      <c r="J949" s="9">
        <v>201401</v>
      </c>
      <c r="K949" t="s">
        <v>165</v>
      </c>
      <c r="L949" t="s">
        <v>50</v>
      </c>
      <c r="M949" t="s">
        <v>129</v>
      </c>
      <c r="N949" t="s">
        <v>47</v>
      </c>
      <c r="O949" t="s">
        <v>129</v>
      </c>
      <c r="P949">
        <v>-14360.5</v>
      </c>
    </row>
    <row r="950" spans="1:16" x14ac:dyDescent="0.25">
      <c r="A950" t="s">
        <v>125</v>
      </c>
      <c r="B950" t="s">
        <v>211</v>
      </c>
      <c r="C950" t="s">
        <v>95</v>
      </c>
      <c r="D950" t="s">
        <v>154</v>
      </c>
      <c r="E950" t="s">
        <v>29</v>
      </c>
      <c r="F950" t="s">
        <v>126</v>
      </c>
      <c r="H950" t="s">
        <v>127</v>
      </c>
      <c r="I950" t="s">
        <v>45</v>
      </c>
      <c r="J950" s="9">
        <v>201401</v>
      </c>
      <c r="K950" t="s">
        <v>165</v>
      </c>
      <c r="L950" t="s">
        <v>50</v>
      </c>
      <c r="M950" t="s">
        <v>129</v>
      </c>
      <c r="N950" t="s">
        <v>47</v>
      </c>
      <c r="O950" t="s">
        <v>129</v>
      </c>
      <c r="P950">
        <v>-228604.5</v>
      </c>
    </row>
    <row r="951" spans="1:16" x14ac:dyDescent="0.25">
      <c r="A951" t="s">
        <v>125</v>
      </c>
      <c r="B951" t="s">
        <v>211</v>
      </c>
      <c r="C951" t="s">
        <v>95</v>
      </c>
      <c r="D951" t="s">
        <v>139</v>
      </c>
      <c r="E951" t="s">
        <v>29</v>
      </c>
      <c r="F951" t="s">
        <v>126</v>
      </c>
      <c r="H951" t="s">
        <v>127</v>
      </c>
      <c r="I951" t="s">
        <v>45</v>
      </c>
      <c r="J951" s="9">
        <v>201401</v>
      </c>
      <c r="K951" t="s">
        <v>165</v>
      </c>
      <c r="L951" t="s">
        <v>50</v>
      </c>
      <c r="M951" t="s">
        <v>129</v>
      </c>
      <c r="N951" t="s">
        <v>47</v>
      </c>
      <c r="O951" t="s">
        <v>129</v>
      </c>
      <c r="P951">
        <v>-23118</v>
      </c>
    </row>
    <row r="952" spans="1:16" x14ac:dyDescent="0.25">
      <c r="A952" t="s">
        <v>125</v>
      </c>
      <c r="B952" t="s">
        <v>211</v>
      </c>
      <c r="C952" t="s">
        <v>95</v>
      </c>
      <c r="D952" t="s">
        <v>140</v>
      </c>
      <c r="E952" t="s">
        <v>29</v>
      </c>
      <c r="F952" t="s">
        <v>126</v>
      </c>
      <c r="H952" t="s">
        <v>127</v>
      </c>
      <c r="I952" t="s">
        <v>45</v>
      </c>
      <c r="J952" s="9">
        <v>201401</v>
      </c>
      <c r="K952" t="s">
        <v>165</v>
      </c>
      <c r="L952" t="s">
        <v>50</v>
      </c>
      <c r="M952" t="s">
        <v>129</v>
      </c>
      <c r="N952" t="s">
        <v>47</v>
      </c>
      <c r="O952" t="s">
        <v>129</v>
      </c>
      <c r="P952">
        <v>-17281.54</v>
      </c>
    </row>
    <row r="953" spans="1:16" x14ac:dyDescent="0.25">
      <c r="A953" t="s">
        <v>125</v>
      </c>
      <c r="B953" t="s">
        <v>211</v>
      </c>
      <c r="C953" t="s">
        <v>95</v>
      </c>
      <c r="D953" t="s">
        <v>155</v>
      </c>
      <c r="E953" t="s">
        <v>29</v>
      </c>
      <c r="F953" t="s">
        <v>126</v>
      </c>
      <c r="H953" t="s">
        <v>127</v>
      </c>
      <c r="I953" t="s">
        <v>45</v>
      </c>
      <c r="J953" s="9">
        <v>201401</v>
      </c>
      <c r="K953" t="s">
        <v>165</v>
      </c>
      <c r="L953" t="s">
        <v>50</v>
      </c>
      <c r="M953" t="s">
        <v>129</v>
      </c>
      <c r="N953" t="s">
        <v>47</v>
      </c>
      <c r="O953" t="s">
        <v>129</v>
      </c>
      <c r="P953">
        <v>0</v>
      </c>
    </row>
    <row r="954" spans="1:16" x14ac:dyDescent="0.25">
      <c r="A954" t="s">
        <v>125</v>
      </c>
      <c r="B954" t="s">
        <v>211</v>
      </c>
      <c r="C954" t="s">
        <v>95</v>
      </c>
      <c r="D954" t="s">
        <v>182</v>
      </c>
      <c r="E954" t="s">
        <v>29</v>
      </c>
      <c r="F954" t="s">
        <v>126</v>
      </c>
      <c r="H954" t="s">
        <v>127</v>
      </c>
      <c r="I954" t="s">
        <v>45</v>
      </c>
      <c r="J954" s="9">
        <v>201401</v>
      </c>
      <c r="K954" t="s">
        <v>165</v>
      </c>
      <c r="L954" t="s">
        <v>50</v>
      </c>
      <c r="M954" t="s">
        <v>129</v>
      </c>
      <c r="N954" t="s">
        <v>47</v>
      </c>
      <c r="O954" t="s">
        <v>129</v>
      </c>
      <c r="P954">
        <v>-44671.5</v>
      </c>
    </row>
    <row r="955" spans="1:16" x14ac:dyDescent="0.25">
      <c r="A955" t="s">
        <v>125</v>
      </c>
      <c r="B955" t="s">
        <v>211</v>
      </c>
      <c r="C955" t="s">
        <v>95</v>
      </c>
      <c r="D955" t="s">
        <v>156</v>
      </c>
      <c r="E955" t="s">
        <v>29</v>
      </c>
      <c r="F955" t="s">
        <v>126</v>
      </c>
      <c r="H955" t="s">
        <v>127</v>
      </c>
      <c r="I955" t="s">
        <v>45</v>
      </c>
      <c r="J955" s="9">
        <v>201401</v>
      </c>
      <c r="K955" t="s">
        <v>165</v>
      </c>
      <c r="L955" t="s">
        <v>50</v>
      </c>
      <c r="M955" t="s">
        <v>129</v>
      </c>
      <c r="N955" t="s">
        <v>47</v>
      </c>
      <c r="O955" t="s">
        <v>129</v>
      </c>
      <c r="P955">
        <v>-17603</v>
      </c>
    </row>
    <row r="956" spans="1:16" x14ac:dyDescent="0.25">
      <c r="A956" t="s">
        <v>125</v>
      </c>
      <c r="B956" t="s">
        <v>211</v>
      </c>
      <c r="C956" t="s">
        <v>95</v>
      </c>
      <c r="D956" t="s">
        <v>31</v>
      </c>
      <c r="E956" t="s">
        <v>29</v>
      </c>
      <c r="F956" t="s">
        <v>126</v>
      </c>
      <c r="H956" t="s">
        <v>127</v>
      </c>
      <c r="I956" t="s">
        <v>45</v>
      </c>
      <c r="J956" s="9">
        <v>201401</v>
      </c>
      <c r="K956" t="s">
        <v>165</v>
      </c>
      <c r="L956" t="s">
        <v>50</v>
      </c>
      <c r="M956" t="s">
        <v>129</v>
      </c>
      <c r="N956" t="s">
        <v>47</v>
      </c>
      <c r="O956" t="s">
        <v>129</v>
      </c>
      <c r="P956">
        <v>-66687.039999999994</v>
      </c>
    </row>
    <row r="957" spans="1:16" x14ac:dyDescent="0.25">
      <c r="A957" t="s">
        <v>125</v>
      </c>
      <c r="B957" t="s">
        <v>211</v>
      </c>
      <c r="C957" t="s">
        <v>95</v>
      </c>
      <c r="D957" t="s">
        <v>119</v>
      </c>
      <c r="E957" t="s">
        <v>29</v>
      </c>
      <c r="F957" t="s">
        <v>126</v>
      </c>
      <c r="H957" t="s">
        <v>127</v>
      </c>
      <c r="I957" t="s">
        <v>45</v>
      </c>
      <c r="J957" s="9">
        <v>201401</v>
      </c>
      <c r="K957" t="s">
        <v>165</v>
      </c>
      <c r="L957" t="s">
        <v>50</v>
      </c>
      <c r="M957" t="s">
        <v>129</v>
      </c>
      <c r="N957" t="s">
        <v>47</v>
      </c>
      <c r="O957" t="s">
        <v>129</v>
      </c>
      <c r="P957">
        <v>-31538</v>
      </c>
    </row>
    <row r="958" spans="1:16" x14ac:dyDescent="0.25">
      <c r="A958" t="s">
        <v>125</v>
      </c>
      <c r="B958" t="s">
        <v>211</v>
      </c>
      <c r="C958" t="s">
        <v>95</v>
      </c>
      <c r="D958" t="s">
        <v>113</v>
      </c>
      <c r="E958" t="s">
        <v>29</v>
      </c>
      <c r="F958" t="s">
        <v>126</v>
      </c>
      <c r="H958" t="s">
        <v>127</v>
      </c>
      <c r="I958" t="s">
        <v>45</v>
      </c>
      <c r="J958" s="9">
        <v>201401</v>
      </c>
      <c r="K958" t="s">
        <v>165</v>
      </c>
      <c r="L958" t="s">
        <v>50</v>
      </c>
      <c r="M958" t="s">
        <v>129</v>
      </c>
      <c r="N958" t="s">
        <v>47</v>
      </c>
      <c r="O958" t="s">
        <v>129</v>
      </c>
      <c r="P958">
        <v>-61285</v>
      </c>
    </row>
    <row r="959" spans="1:16" x14ac:dyDescent="0.25">
      <c r="A959" t="s">
        <v>125</v>
      </c>
      <c r="B959" t="s">
        <v>211</v>
      </c>
      <c r="C959" t="s">
        <v>95</v>
      </c>
      <c r="D959" t="s">
        <v>114</v>
      </c>
      <c r="E959" t="s">
        <v>29</v>
      </c>
      <c r="F959" t="s">
        <v>126</v>
      </c>
      <c r="H959" t="s">
        <v>127</v>
      </c>
      <c r="I959" t="s">
        <v>45</v>
      </c>
      <c r="J959" s="9">
        <v>201401</v>
      </c>
      <c r="K959" t="s">
        <v>165</v>
      </c>
      <c r="L959" t="s">
        <v>50</v>
      </c>
      <c r="M959" t="s">
        <v>129</v>
      </c>
      <c r="N959" t="s">
        <v>47</v>
      </c>
      <c r="O959" t="s">
        <v>129</v>
      </c>
      <c r="P959">
        <v>-18949.5</v>
      </c>
    </row>
    <row r="960" spans="1:16" x14ac:dyDescent="0.25">
      <c r="A960" t="s">
        <v>125</v>
      </c>
      <c r="B960" t="s">
        <v>211</v>
      </c>
      <c r="C960" t="s">
        <v>95</v>
      </c>
      <c r="D960" t="s">
        <v>42</v>
      </c>
      <c r="E960" t="s">
        <v>29</v>
      </c>
      <c r="F960" t="s">
        <v>126</v>
      </c>
      <c r="H960" t="s">
        <v>127</v>
      </c>
      <c r="I960" t="s">
        <v>45</v>
      </c>
      <c r="J960" s="9">
        <v>201401</v>
      </c>
      <c r="K960" t="s">
        <v>165</v>
      </c>
      <c r="L960" t="s">
        <v>50</v>
      </c>
      <c r="M960" t="s">
        <v>129</v>
      </c>
      <c r="N960" t="s">
        <v>47</v>
      </c>
      <c r="O960" t="s">
        <v>129</v>
      </c>
      <c r="P960">
        <v>-14224.5</v>
      </c>
    </row>
    <row r="961" spans="1:16" x14ac:dyDescent="0.25">
      <c r="A961" t="s">
        <v>125</v>
      </c>
      <c r="B961" t="s">
        <v>211</v>
      </c>
      <c r="C961" t="s">
        <v>95</v>
      </c>
      <c r="D961" t="s">
        <v>74</v>
      </c>
      <c r="E961" t="s">
        <v>29</v>
      </c>
      <c r="F961" t="s">
        <v>126</v>
      </c>
      <c r="H961" t="s">
        <v>127</v>
      </c>
      <c r="I961" t="s">
        <v>45</v>
      </c>
      <c r="J961" s="9">
        <v>201401</v>
      </c>
      <c r="K961" t="s">
        <v>165</v>
      </c>
      <c r="L961" t="s">
        <v>50</v>
      </c>
      <c r="M961" t="s">
        <v>129</v>
      </c>
      <c r="N961" t="s">
        <v>47</v>
      </c>
      <c r="O961" t="s">
        <v>129</v>
      </c>
      <c r="P961">
        <v>-25725.919999999998</v>
      </c>
    </row>
    <row r="962" spans="1:16" x14ac:dyDescent="0.25">
      <c r="A962" t="s">
        <v>125</v>
      </c>
      <c r="B962" t="s">
        <v>211</v>
      </c>
      <c r="C962" t="s">
        <v>95</v>
      </c>
      <c r="D962" t="s">
        <v>116</v>
      </c>
      <c r="E962" t="s">
        <v>29</v>
      </c>
      <c r="F962" t="s">
        <v>126</v>
      </c>
      <c r="H962" t="s">
        <v>127</v>
      </c>
      <c r="I962" t="s">
        <v>45</v>
      </c>
      <c r="J962" s="9">
        <v>201401</v>
      </c>
      <c r="K962" t="s">
        <v>165</v>
      </c>
      <c r="L962" t="s">
        <v>50</v>
      </c>
      <c r="M962" t="s">
        <v>129</v>
      </c>
      <c r="N962" t="s">
        <v>47</v>
      </c>
      <c r="O962" t="s">
        <v>129</v>
      </c>
      <c r="P962">
        <v>-30725.360000000001</v>
      </c>
    </row>
    <row r="963" spans="1:16" x14ac:dyDescent="0.25">
      <c r="A963" t="s">
        <v>125</v>
      </c>
      <c r="B963" t="s">
        <v>211</v>
      </c>
      <c r="C963" t="s">
        <v>95</v>
      </c>
      <c r="D963" t="s">
        <v>117</v>
      </c>
      <c r="E963" t="s">
        <v>29</v>
      </c>
      <c r="F963" t="s">
        <v>126</v>
      </c>
      <c r="H963" t="s">
        <v>127</v>
      </c>
      <c r="I963" t="s">
        <v>45</v>
      </c>
      <c r="J963" s="9">
        <v>201401</v>
      </c>
      <c r="K963" t="s">
        <v>165</v>
      </c>
      <c r="L963" t="s">
        <v>50</v>
      </c>
      <c r="M963" t="s">
        <v>129</v>
      </c>
      <c r="N963" t="s">
        <v>47</v>
      </c>
      <c r="O963" t="s">
        <v>129</v>
      </c>
      <c r="P963">
        <v>-22661.5</v>
      </c>
    </row>
    <row r="964" spans="1:16" x14ac:dyDescent="0.25">
      <c r="A964" t="s">
        <v>125</v>
      </c>
      <c r="B964" t="s">
        <v>211</v>
      </c>
      <c r="C964" t="s">
        <v>95</v>
      </c>
      <c r="D964" t="s">
        <v>75</v>
      </c>
      <c r="E964" t="s">
        <v>29</v>
      </c>
      <c r="F964" t="s">
        <v>126</v>
      </c>
      <c r="H964" t="s">
        <v>127</v>
      </c>
      <c r="I964" t="s">
        <v>45</v>
      </c>
      <c r="J964" s="9">
        <v>201401</v>
      </c>
      <c r="K964" t="s">
        <v>165</v>
      </c>
      <c r="L964" t="s">
        <v>50</v>
      </c>
      <c r="M964" t="s">
        <v>129</v>
      </c>
      <c r="N964" t="s">
        <v>47</v>
      </c>
      <c r="O964" t="s">
        <v>129</v>
      </c>
      <c r="P964">
        <v>-56226.89</v>
      </c>
    </row>
    <row r="965" spans="1:16" x14ac:dyDescent="0.25">
      <c r="A965" t="s">
        <v>125</v>
      </c>
      <c r="B965" t="s">
        <v>211</v>
      </c>
      <c r="C965" t="s">
        <v>95</v>
      </c>
      <c r="D965" t="s">
        <v>120</v>
      </c>
      <c r="E965" t="s">
        <v>29</v>
      </c>
      <c r="F965" t="s">
        <v>126</v>
      </c>
      <c r="H965" t="s">
        <v>127</v>
      </c>
      <c r="I965" t="s">
        <v>45</v>
      </c>
      <c r="J965" s="9">
        <v>201401</v>
      </c>
      <c r="K965" t="s">
        <v>165</v>
      </c>
      <c r="L965" t="s">
        <v>50</v>
      </c>
      <c r="M965" t="s">
        <v>129</v>
      </c>
      <c r="N965" t="s">
        <v>47</v>
      </c>
      <c r="O965" t="s">
        <v>129</v>
      </c>
      <c r="P965">
        <v>-33178.5</v>
      </c>
    </row>
    <row r="966" spans="1:16" x14ac:dyDescent="0.25">
      <c r="A966" t="s">
        <v>125</v>
      </c>
      <c r="B966" t="s">
        <v>211</v>
      </c>
      <c r="C966" t="s">
        <v>95</v>
      </c>
      <c r="D966" t="s">
        <v>121</v>
      </c>
      <c r="E966" t="s">
        <v>29</v>
      </c>
      <c r="F966" t="s">
        <v>126</v>
      </c>
      <c r="H966" t="s">
        <v>127</v>
      </c>
      <c r="I966" t="s">
        <v>45</v>
      </c>
      <c r="J966" s="9">
        <v>201401</v>
      </c>
      <c r="K966" t="s">
        <v>165</v>
      </c>
      <c r="L966" t="s">
        <v>50</v>
      </c>
      <c r="M966" t="s">
        <v>129</v>
      </c>
      <c r="N966" t="s">
        <v>47</v>
      </c>
      <c r="O966" t="s">
        <v>129</v>
      </c>
      <c r="P966">
        <v>-21294.5</v>
      </c>
    </row>
    <row r="967" spans="1:16" x14ac:dyDescent="0.25">
      <c r="A967" t="s">
        <v>125</v>
      </c>
      <c r="B967" t="s">
        <v>211</v>
      </c>
      <c r="C967" t="s">
        <v>95</v>
      </c>
      <c r="D967" t="s">
        <v>76</v>
      </c>
      <c r="E967" t="s">
        <v>29</v>
      </c>
      <c r="F967" t="s">
        <v>126</v>
      </c>
      <c r="H967" t="s">
        <v>127</v>
      </c>
      <c r="I967" t="s">
        <v>45</v>
      </c>
      <c r="J967" s="9">
        <v>201401</v>
      </c>
      <c r="K967" t="s">
        <v>165</v>
      </c>
      <c r="L967" t="s">
        <v>50</v>
      </c>
      <c r="M967" t="s">
        <v>129</v>
      </c>
      <c r="N967" t="s">
        <v>47</v>
      </c>
      <c r="O967" t="s">
        <v>129</v>
      </c>
      <c r="P967">
        <v>-22591.1</v>
      </c>
    </row>
    <row r="968" spans="1:16" x14ac:dyDescent="0.25">
      <c r="A968" t="s">
        <v>125</v>
      </c>
      <c r="B968" t="s">
        <v>211</v>
      </c>
      <c r="C968" t="s">
        <v>95</v>
      </c>
      <c r="D968" t="s">
        <v>157</v>
      </c>
      <c r="E968" t="s">
        <v>29</v>
      </c>
      <c r="F968" t="s">
        <v>126</v>
      </c>
      <c r="H968" t="s">
        <v>127</v>
      </c>
      <c r="I968" t="s">
        <v>45</v>
      </c>
      <c r="J968" s="9">
        <v>201401</v>
      </c>
      <c r="K968" t="s">
        <v>165</v>
      </c>
      <c r="L968" t="s">
        <v>50</v>
      </c>
      <c r="M968" t="s">
        <v>129</v>
      </c>
      <c r="N968" t="s">
        <v>47</v>
      </c>
      <c r="O968" t="s">
        <v>129</v>
      </c>
      <c r="P968">
        <v>-23018.79</v>
      </c>
    </row>
    <row r="969" spans="1:16" x14ac:dyDescent="0.25">
      <c r="A969" t="s">
        <v>125</v>
      </c>
      <c r="B969" t="s">
        <v>211</v>
      </c>
      <c r="C969" t="s">
        <v>95</v>
      </c>
      <c r="D969" t="s">
        <v>122</v>
      </c>
      <c r="E969" t="s">
        <v>29</v>
      </c>
      <c r="F969" t="s">
        <v>126</v>
      </c>
      <c r="H969" t="s">
        <v>127</v>
      </c>
      <c r="I969" t="s">
        <v>45</v>
      </c>
      <c r="J969" s="9">
        <v>201401</v>
      </c>
      <c r="K969" t="s">
        <v>165</v>
      </c>
      <c r="L969" t="s">
        <v>50</v>
      </c>
      <c r="M969" t="s">
        <v>129</v>
      </c>
      <c r="N969" t="s">
        <v>47</v>
      </c>
      <c r="O969" t="s">
        <v>129</v>
      </c>
      <c r="P969">
        <v>-21878.76</v>
      </c>
    </row>
    <row r="970" spans="1:16" x14ac:dyDescent="0.25">
      <c r="A970" t="s">
        <v>125</v>
      </c>
      <c r="B970" t="s">
        <v>211</v>
      </c>
      <c r="C970" t="s">
        <v>95</v>
      </c>
      <c r="D970" t="s">
        <v>77</v>
      </c>
      <c r="E970" t="s">
        <v>29</v>
      </c>
      <c r="F970" t="s">
        <v>126</v>
      </c>
      <c r="H970" t="s">
        <v>127</v>
      </c>
      <c r="I970" t="s">
        <v>45</v>
      </c>
      <c r="J970" s="9">
        <v>201401</v>
      </c>
      <c r="K970" t="s">
        <v>165</v>
      </c>
      <c r="L970" t="s">
        <v>50</v>
      </c>
      <c r="M970" t="s">
        <v>129</v>
      </c>
      <c r="N970" t="s">
        <v>47</v>
      </c>
      <c r="O970" t="s">
        <v>129</v>
      </c>
      <c r="P970">
        <v>-52846.5</v>
      </c>
    </row>
    <row r="971" spans="1:16" x14ac:dyDescent="0.25">
      <c r="A971" t="s">
        <v>125</v>
      </c>
      <c r="B971" t="s">
        <v>211</v>
      </c>
      <c r="C971" t="s">
        <v>95</v>
      </c>
      <c r="D971" t="s">
        <v>93</v>
      </c>
      <c r="E971" t="s">
        <v>29</v>
      </c>
      <c r="F971" t="s">
        <v>126</v>
      </c>
      <c r="H971" t="s">
        <v>127</v>
      </c>
      <c r="I971" t="s">
        <v>45</v>
      </c>
      <c r="J971" s="9">
        <v>201401</v>
      </c>
      <c r="K971" t="s">
        <v>165</v>
      </c>
      <c r="L971" t="s">
        <v>50</v>
      </c>
      <c r="M971" t="s">
        <v>129</v>
      </c>
      <c r="N971" t="s">
        <v>47</v>
      </c>
      <c r="O971" t="s">
        <v>129</v>
      </c>
      <c r="P971">
        <v>-16324.29</v>
      </c>
    </row>
    <row r="972" spans="1:16" x14ac:dyDescent="0.25">
      <c r="A972" t="s">
        <v>125</v>
      </c>
      <c r="B972" t="s">
        <v>211</v>
      </c>
      <c r="C972" t="s">
        <v>95</v>
      </c>
      <c r="D972" t="s">
        <v>78</v>
      </c>
      <c r="E972" t="s">
        <v>29</v>
      </c>
      <c r="F972" t="s">
        <v>126</v>
      </c>
      <c r="H972" t="s">
        <v>127</v>
      </c>
      <c r="I972" t="s">
        <v>45</v>
      </c>
      <c r="J972" s="9">
        <v>201401</v>
      </c>
      <c r="K972" t="s">
        <v>165</v>
      </c>
      <c r="L972" t="s">
        <v>50</v>
      </c>
      <c r="M972" t="s">
        <v>129</v>
      </c>
      <c r="N972" t="s">
        <v>47</v>
      </c>
      <c r="O972" t="s">
        <v>129</v>
      </c>
      <c r="P972">
        <v>-133692.09</v>
      </c>
    </row>
    <row r="973" spans="1:16" x14ac:dyDescent="0.25">
      <c r="A973" t="s">
        <v>125</v>
      </c>
      <c r="B973" t="s">
        <v>211</v>
      </c>
      <c r="C973" t="s">
        <v>95</v>
      </c>
      <c r="D973" t="s">
        <v>79</v>
      </c>
      <c r="E973" t="s">
        <v>29</v>
      </c>
      <c r="F973" t="s">
        <v>126</v>
      </c>
      <c r="H973" t="s">
        <v>127</v>
      </c>
      <c r="I973" t="s">
        <v>45</v>
      </c>
      <c r="J973" s="9">
        <v>201401</v>
      </c>
      <c r="K973" t="s">
        <v>165</v>
      </c>
      <c r="L973" t="s">
        <v>50</v>
      </c>
      <c r="M973" t="s">
        <v>129</v>
      </c>
      <c r="N973" t="s">
        <v>47</v>
      </c>
      <c r="O973" t="s">
        <v>129</v>
      </c>
      <c r="P973">
        <v>-14931.3</v>
      </c>
    </row>
    <row r="974" spans="1:16" x14ac:dyDescent="0.25">
      <c r="A974" t="s">
        <v>125</v>
      </c>
      <c r="B974" t="s">
        <v>211</v>
      </c>
      <c r="C974" t="s">
        <v>95</v>
      </c>
      <c r="D974" t="s">
        <v>80</v>
      </c>
      <c r="E974" t="s">
        <v>29</v>
      </c>
      <c r="F974" t="s">
        <v>126</v>
      </c>
      <c r="H974" t="s">
        <v>127</v>
      </c>
      <c r="I974" t="s">
        <v>45</v>
      </c>
      <c r="J974" s="9">
        <v>201401</v>
      </c>
      <c r="K974" t="s">
        <v>165</v>
      </c>
      <c r="L974" t="s">
        <v>50</v>
      </c>
      <c r="M974" t="s">
        <v>129</v>
      </c>
      <c r="N974" t="s">
        <v>47</v>
      </c>
      <c r="O974" t="s">
        <v>129</v>
      </c>
      <c r="P974">
        <v>-127315.93</v>
      </c>
    </row>
    <row r="975" spans="1:16" x14ac:dyDescent="0.25">
      <c r="A975" t="s">
        <v>125</v>
      </c>
      <c r="B975" t="s">
        <v>211</v>
      </c>
      <c r="C975" t="s">
        <v>95</v>
      </c>
      <c r="D975" t="s">
        <v>81</v>
      </c>
      <c r="E975" t="s">
        <v>29</v>
      </c>
      <c r="F975" t="s">
        <v>126</v>
      </c>
      <c r="H975" t="s">
        <v>127</v>
      </c>
      <c r="I975" t="s">
        <v>45</v>
      </c>
      <c r="J975" s="9">
        <v>201401</v>
      </c>
      <c r="K975" t="s">
        <v>165</v>
      </c>
      <c r="L975" t="s">
        <v>50</v>
      </c>
      <c r="M975" t="s">
        <v>129</v>
      </c>
      <c r="N975" t="s">
        <v>47</v>
      </c>
      <c r="O975" t="s">
        <v>129</v>
      </c>
      <c r="P975">
        <v>-49524.84</v>
      </c>
    </row>
    <row r="976" spans="1:16" x14ac:dyDescent="0.25">
      <c r="A976" t="s">
        <v>125</v>
      </c>
      <c r="B976" t="s">
        <v>211</v>
      </c>
      <c r="C976" t="s">
        <v>95</v>
      </c>
      <c r="D976" t="s">
        <v>103</v>
      </c>
      <c r="E976" t="s">
        <v>29</v>
      </c>
      <c r="F976" t="s">
        <v>126</v>
      </c>
      <c r="H976" t="s">
        <v>127</v>
      </c>
      <c r="I976" t="s">
        <v>45</v>
      </c>
      <c r="J976" s="9">
        <v>201401</v>
      </c>
      <c r="K976" t="s">
        <v>165</v>
      </c>
      <c r="L976" t="s">
        <v>50</v>
      </c>
      <c r="M976" t="s">
        <v>129</v>
      </c>
      <c r="N976" t="s">
        <v>47</v>
      </c>
      <c r="O976" t="s">
        <v>129</v>
      </c>
      <c r="P976">
        <v>-515118.28</v>
      </c>
    </row>
    <row r="977" spans="1:16" x14ac:dyDescent="0.25">
      <c r="A977" t="s">
        <v>125</v>
      </c>
      <c r="B977" t="s">
        <v>211</v>
      </c>
      <c r="C977" t="s">
        <v>95</v>
      </c>
      <c r="D977" t="s">
        <v>82</v>
      </c>
      <c r="E977" t="s">
        <v>29</v>
      </c>
      <c r="F977" t="s">
        <v>126</v>
      </c>
      <c r="H977" t="s">
        <v>127</v>
      </c>
      <c r="I977" t="s">
        <v>45</v>
      </c>
      <c r="J977" s="9">
        <v>201401</v>
      </c>
      <c r="K977" t="s">
        <v>165</v>
      </c>
      <c r="L977" t="s">
        <v>50</v>
      </c>
      <c r="M977" t="s">
        <v>129</v>
      </c>
      <c r="N977" t="s">
        <v>47</v>
      </c>
      <c r="O977" t="s">
        <v>129</v>
      </c>
      <c r="P977">
        <v>-121930.06</v>
      </c>
    </row>
    <row r="978" spans="1:16" x14ac:dyDescent="0.25">
      <c r="A978" t="s">
        <v>125</v>
      </c>
      <c r="B978" t="s">
        <v>211</v>
      </c>
      <c r="C978" t="s">
        <v>95</v>
      </c>
      <c r="D978" t="s">
        <v>83</v>
      </c>
      <c r="E978" t="s">
        <v>29</v>
      </c>
      <c r="F978" t="s">
        <v>126</v>
      </c>
      <c r="H978" t="s">
        <v>127</v>
      </c>
      <c r="I978" t="s">
        <v>45</v>
      </c>
      <c r="J978" s="9">
        <v>201401</v>
      </c>
      <c r="K978" t="s">
        <v>165</v>
      </c>
      <c r="L978" t="s">
        <v>50</v>
      </c>
      <c r="M978" t="s">
        <v>129</v>
      </c>
      <c r="N978" t="s">
        <v>47</v>
      </c>
      <c r="O978" t="s">
        <v>129</v>
      </c>
      <c r="P978">
        <v>-225294.53</v>
      </c>
    </row>
    <row r="979" spans="1:16" x14ac:dyDescent="0.25">
      <c r="A979" t="s">
        <v>125</v>
      </c>
      <c r="B979" t="s">
        <v>211</v>
      </c>
      <c r="C979" t="s">
        <v>95</v>
      </c>
      <c r="D979" t="s">
        <v>44</v>
      </c>
      <c r="E979" t="s">
        <v>29</v>
      </c>
      <c r="F979" t="s">
        <v>126</v>
      </c>
      <c r="H979" t="s">
        <v>127</v>
      </c>
      <c r="I979" t="s">
        <v>45</v>
      </c>
      <c r="J979" s="9">
        <v>201401</v>
      </c>
      <c r="K979" t="s">
        <v>165</v>
      </c>
      <c r="L979" t="s">
        <v>50</v>
      </c>
      <c r="M979" t="s">
        <v>129</v>
      </c>
      <c r="N979" t="s">
        <v>47</v>
      </c>
      <c r="O979" t="s">
        <v>129</v>
      </c>
      <c r="P979">
        <v>-214784.96</v>
      </c>
    </row>
    <row r="980" spans="1:16" x14ac:dyDescent="0.25">
      <c r="A980" t="s">
        <v>125</v>
      </c>
      <c r="B980" t="s">
        <v>211</v>
      </c>
      <c r="C980" t="s">
        <v>95</v>
      </c>
      <c r="D980" t="s">
        <v>84</v>
      </c>
      <c r="E980" t="s">
        <v>29</v>
      </c>
      <c r="F980" t="s">
        <v>126</v>
      </c>
      <c r="H980" t="s">
        <v>127</v>
      </c>
      <c r="I980" t="s">
        <v>45</v>
      </c>
      <c r="J980" s="9">
        <v>201401</v>
      </c>
      <c r="K980" t="s">
        <v>165</v>
      </c>
      <c r="L980" t="s">
        <v>50</v>
      </c>
      <c r="M980" t="s">
        <v>129</v>
      </c>
      <c r="N980" t="s">
        <v>47</v>
      </c>
      <c r="O980" t="s">
        <v>129</v>
      </c>
      <c r="P980">
        <v>-133301.79999999999</v>
      </c>
    </row>
    <row r="981" spans="1:16" x14ac:dyDescent="0.25">
      <c r="A981" t="s">
        <v>125</v>
      </c>
      <c r="B981" t="s">
        <v>211</v>
      </c>
      <c r="C981" t="s">
        <v>95</v>
      </c>
      <c r="D981" t="s">
        <v>48</v>
      </c>
      <c r="E981" t="s">
        <v>19</v>
      </c>
      <c r="F981" t="s">
        <v>443</v>
      </c>
      <c r="G981" t="s">
        <v>444</v>
      </c>
      <c r="H981" t="s">
        <v>88</v>
      </c>
      <c r="I981" t="s">
        <v>20</v>
      </c>
      <c r="J981" s="9">
        <v>201404</v>
      </c>
      <c r="K981" t="s">
        <v>85</v>
      </c>
      <c r="L981" t="s">
        <v>39</v>
      </c>
      <c r="M981" t="s">
        <v>130</v>
      </c>
      <c r="N981" t="s">
        <v>131</v>
      </c>
      <c r="O981" t="s">
        <v>445</v>
      </c>
      <c r="P981">
        <v>0</v>
      </c>
    </row>
    <row r="982" spans="1:16" x14ac:dyDescent="0.25">
      <c r="A982" t="s">
        <v>125</v>
      </c>
      <c r="B982" t="s">
        <v>211</v>
      </c>
      <c r="C982" t="s">
        <v>95</v>
      </c>
      <c r="D982" t="s">
        <v>48</v>
      </c>
      <c r="E982" t="s">
        <v>19</v>
      </c>
      <c r="F982" t="s">
        <v>443</v>
      </c>
      <c r="G982" t="s">
        <v>444</v>
      </c>
      <c r="H982" t="s">
        <v>88</v>
      </c>
      <c r="I982" t="s">
        <v>20</v>
      </c>
      <c r="J982" s="9">
        <v>201404</v>
      </c>
      <c r="K982" t="s">
        <v>52</v>
      </c>
      <c r="L982" t="s">
        <v>39</v>
      </c>
      <c r="M982" t="s">
        <v>130</v>
      </c>
      <c r="N982" t="s">
        <v>131</v>
      </c>
      <c r="O982" t="s">
        <v>445</v>
      </c>
      <c r="P982">
        <v>0</v>
      </c>
    </row>
    <row r="983" spans="1:16" x14ac:dyDescent="0.25">
      <c r="A983" t="s">
        <v>125</v>
      </c>
      <c r="B983" t="s">
        <v>211</v>
      </c>
      <c r="C983" t="s">
        <v>95</v>
      </c>
      <c r="D983" t="s">
        <v>48</v>
      </c>
      <c r="E983" t="s">
        <v>19</v>
      </c>
      <c r="F983" t="s">
        <v>443</v>
      </c>
      <c r="G983" t="s">
        <v>444</v>
      </c>
      <c r="H983" t="s">
        <v>88</v>
      </c>
      <c r="I983" t="s">
        <v>20</v>
      </c>
      <c r="J983" s="9">
        <v>201405</v>
      </c>
      <c r="K983" t="s">
        <v>135</v>
      </c>
      <c r="L983" t="s">
        <v>38</v>
      </c>
      <c r="M983" t="s">
        <v>130</v>
      </c>
      <c r="N983" t="s">
        <v>131</v>
      </c>
      <c r="O983" t="s">
        <v>445</v>
      </c>
      <c r="P983">
        <v>0</v>
      </c>
    </row>
    <row r="984" spans="1:16" x14ac:dyDescent="0.25">
      <c r="A984" t="s">
        <v>125</v>
      </c>
      <c r="B984" t="s">
        <v>211</v>
      </c>
      <c r="C984" t="s">
        <v>95</v>
      </c>
      <c r="D984" t="s">
        <v>48</v>
      </c>
      <c r="E984" t="s">
        <v>19</v>
      </c>
      <c r="F984" t="s">
        <v>443</v>
      </c>
      <c r="G984" t="s">
        <v>444</v>
      </c>
      <c r="H984" t="s">
        <v>88</v>
      </c>
      <c r="I984" t="s">
        <v>20</v>
      </c>
      <c r="J984" s="9">
        <v>201405</v>
      </c>
      <c r="K984" t="s">
        <v>37</v>
      </c>
      <c r="L984" t="s">
        <v>38</v>
      </c>
      <c r="M984" t="s">
        <v>130</v>
      </c>
      <c r="N984" t="s">
        <v>131</v>
      </c>
      <c r="O984" t="s">
        <v>445</v>
      </c>
      <c r="P984">
        <v>0</v>
      </c>
    </row>
    <row r="985" spans="1:16" x14ac:dyDescent="0.25">
      <c r="A985" t="s">
        <v>125</v>
      </c>
      <c r="B985" t="s">
        <v>211</v>
      </c>
      <c r="C985" t="s">
        <v>95</v>
      </c>
      <c r="D985" t="s">
        <v>48</v>
      </c>
      <c r="E985" t="s">
        <v>19</v>
      </c>
      <c r="F985" t="s">
        <v>443</v>
      </c>
      <c r="G985" t="s">
        <v>444</v>
      </c>
      <c r="H985" t="s">
        <v>88</v>
      </c>
      <c r="I985" t="s">
        <v>20</v>
      </c>
      <c r="J985" s="9">
        <v>201406</v>
      </c>
      <c r="K985" t="s">
        <v>101</v>
      </c>
      <c r="L985" t="s">
        <v>22</v>
      </c>
      <c r="M985" t="s">
        <v>130</v>
      </c>
      <c r="N985" t="s">
        <v>131</v>
      </c>
      <c r="O985" t="s">
        <v>445</v>
      </c>
      <c r="P985">
        <v>0</v>
      </c>
    </row>
    <row r="986" spans="1:16" x14ac:dyDescent="0.25">
      <c r="A986" t="s">
        <v>125</v>
      </c>
      <c r="B986" t="s">
        <v>211</v>
      </c>
      <c r="C986" t="s">
        <v>95</v>
      </c>
      <c r="D986" t="s">
        <v>48</v>
      </c>
      <c r="E986" t="s">
        <v>19</v>
      </c>
      <c r="F986" t="s">
        <v>443</v>
      </c>
      <c r="G986" t="s">
        <v>444</v>
      </c>
      <c r="H986" t="s">
        <v>88</v>
      </c>
      <c r="I986" t="s">
        <v>20</v>
      </c>
      <c r="J986" s="9">
        <v>201406</v>
      </c>
      <c r="K986" t="s">
        <v>33</v>
      </c>
      <c r="L986" t="s">
        <v>22</v>
      </c>
      <c r="M986" t="s">
        <v>130</v>
      </c>
      <c r="N986" t="s">
        <v>131</v>
      </c>
      <c r="O986" t="s">
        <v>445</v>
      </c>
      <c r="P986">
        <v>0</v>
      </c>
    </row>
    <row r="987" spans="1:16" x14ac:dyDescent="0.25">
      <c r="A987" t="s">
        <v>125</v>
      </c>
      <c r="B987" t="s">
        <v>211</v>
      </c>
      <c r="C987" t="s">
        <v>95</v>
      </c>
      <c r="D987" t="s">
        <v>48</v>
      </c>
      <c r="E987" t="s">
        <v>19</v>
      </c>
      <c r="F987" t="s">
        <v>446</v>
      </c>
      <c r="G987" t="s">
        <v>346</v>
      </c>
      <c r="H987" t="s">
        <v>97</v>
      </c>
      <c r="I987" t="s">
        <v>20</v>
      </c>
      <c r="J987" s="9">
        <v>201404</v>
      </c>
      <c r="K987" t="s">
        <v>85</v>
      </c>
      <c r="L987" t="s">
        <v>39</v>
      </c>
      <c r="M987" t="s">
        <v>130</v>
      </c>
      <c r="N987" t="s">
        <v>131</v>
      </c>
      <c r="O987" t="s">
        <v>221</v>
      </c>
      <c r="P987">
        <v>0</v>
      </c>
    </row>
    <row r="988" spans="1:16" x14ac:dyDescent="0.25">
      <c r="A988" t="s">
        <v>125</v>
      </c>
      <c r="B988" t="s">
        <v>211</v>
      </c>
      <c r="C988" t="s">
        <v>95</v>
      </c>
      <c r="D988" t="s">
        <v>48</v>
      </c>
      <c r="E988" t="s">
        <v>19</v>
      </c>
      <c r="F988" t="s">
        <v>446</v>
      </c>
      <c r="G988" t="s">
        <v>346</v>
      </c>
      <c r="H988" t="s">
        <v>97</v>
      </c>
      <c r="I988" t="s">
        <v>20</v>
      </c>
      <c r="J988" s="9">
        <v>201404</v>
      </c>
      <c r="K988" t="s">
        <v>52</v>
      </c>
      <c r="L988" t="s">
        <v>39</v>
      </c>
      <c r="M988" t="s">
        <v>130</v>
      </c>
      <c r="N988" t="s">
        <v>131</v>
      </c>
      <c r="O988" t="s">
        <v>221</v>
      </c>
      <c r="P988">
        <v>0</v>
      </c>
    </row>
    <row r="989" spans="1:16" x14ac:dyDescent="0.25">
      <c r="A989" t="s">
        <v>125</v>
      </c>
      <c r="B989" t="s">
        <v>211</v>
      </c>
      <c r="C989" t="s">
        <v>95</v>
      </c>
      <c r="D989" t="s">
        <v>48</v>
      </c>
      <c r="E989" t="s">
        <v>19</v>
      </c>
      <c r="F989" t="s">
        <v>446</v>
      </c>
      <c r="G989" t="s">
        <v>346</v>
      </c>
      <c r="H989" t="s">
        <v>97</v>
      </c>
      <c r="I989" t="s">
        <v>20</v>
      </c>
      <c r="J989" s="9">
        <v>201405</v>
      </c>
      <c r="K989" t="s">
        <v>135</v>
      </c>
      <c r="L989" t="s">
        <v>38</v>
      </c>
      <c r="M989" t="s">
        <v>130</v>
      </c>
      <c r="N989" t="s">
        <v>131</v>
      </c>
      <c r="O989" t="s">
        <v>221</v>
      </c>
      <c r="P989">
        <v>0</v>
      </c>
    </row>
    <row r="990" spans="1:16" x14ac:dyDescent="0.25">
      <c r="A990" t="s">
        <v>125</v>
      </c>
      <c r="B990" t="s">
        <v>211</v>
      </c>
      <c r="C990" t="s">
        <v>95</v>
      </c>
      <c r="D990" t="s">
        <v>48</v>
      </c>
      <c r="E990" t="s">
        <v>19</v>
      </c>
      <c r="F990" t="s">
        <v>446</v>
      </c>
      <c r="G990" t="s">
        <v>346</v>
      </c>
      <c r="H990" t="s">
        <v>97</v>
      </c>
      <c r="I990" t="s">
        <v>20</v>
      </c>
      <c r="J990" s="9">
        <v>201405</v>
      </c>
      <c r="K990" t="s">
        <v>37</v>
      </c>
      <c r="L990" t="s">
        <v>38</v>
      </c>
      <c r="M990" t="s">
        <v>130</v>
      </c>
      <c r="N990" t="s">
        <v>131</v>
      </c>
      <c r="O990" t="s">
        <v>221</v>
      </c>
      <c r="P990">
        <v>0</v>
      </c>
    </row>
    <row r="991" spans="1:16" x14ac:dyDescent="0.25">
      <c r="A991" t="s">
        <v>125</v>
      </c>
      <c r="B991" t="s">
        <v>211</v>
      </c>
      <c r="C991" t="s">
        <v>95</v>
      </c>
      <c r="D991" t="s">
        <v>48</v>
      </c>
      <c r="E991" t="s">
        <v>19</v>
      </c>
      <c r="F991" t="s">
        <v>446</v>
      </c>
      <c r="G991" t="s">
        <v>346</v>
      </c>
      <c r="H991" t="s">
        <v>97</v>
      </c>
      <c r="I991" t="s">
        <v>20</v>
      </c>
      <c r="J991" s="9">
        <v>201406</v>
      </c>
      <c r="K991" t="s">
        <v>101</v>
      </c>
      <c r="L991" t="s">
        <v>22</v>
      </c>
      <c r="M991" t="s">
        <v>130</v>
      </c>
      <c r="N991" t="s">
        <v>131</v>
      </c>
      <c r="O991" t="s">
        <v>221</v>
      </c>
      <c r="P991">
        <v>0</v>
      </c>
    </row>
    <row r="992" spans="1:16" x14ac:dyDescent="0.25">
      <c r="A992" t="s">
        <v>125</v>
      </c>
      <c r="B992" t="s">
        <v>211</v>
      </c>
      <c r="C992" t="s">
        <v>95</v>
      </c>
      <c r="D992" t="s">
        <v>48</v>
      </c>
      <c r="E992" t="s">
        <v>19</v>
      </c>
      <c r="F992" t="s">
        <v>446</v>
      </c>
      <c r="G992" t="s">
        <v>346</v>
      </c>
      <c r="H992" t="s">
        <v>97</v>
      </c>
      <c r="I992" t="s">
        <v>20</v>
      </c>
      <c r="J992" s="9">
        <v>201406</v>
      </c>
      <c r="K992" t="s">
        <v>33</v>
      </c>
      <c r="L992" t="s">
        <v>22</v>
      </c>
      <c r="M992" t="s">
        <v>130</v>
      </c>
      <c r="N992" t="s">
        <v>131</v>
      </c>
      <c r="O992" t="s">
        <v>221</v>
      </c>
      <c r="P992">
        <v>0</v>
      </c>
    </row>
    <row r="993" spans="1:16" x14ac:dyDescent="0.25">
      <c r="A993" t="s">
        <v>125</v>
      </c>
      <c r="B993" t="s">
        <v>211</v>
      </c>
      <c r="C993" t="s">
        <v>95</v>
      </c>
      <c r="D993" t="s">
        <v>48</v>
      </c>
      <c r="E993" t="s">
        <v>19</v>
      </c>
      <c r="F993" t="s">
        <v>126</v>
      </c>
      <c r="H993" t="s">
        <v>127</v>
      </c>
      <c r="I993" t="s">
        <v>45</v>
      </c>
      <c r="J993" s="9">
        <v>201404</v>
      </c>
      <c r="K993" t="s">
        <v>51</v>
      </c>
      <c r="L993" t="s">
        <v>39</v>
      </c>
      <c r="M993" t="s">
        <v>129</v>
      </c>
      <c r="N993" t="s">
        <v>47</v>
      </c>
      <c r="O993" t="s">
        <v>129</v>
      </c>
      <c r="P993">
        <v>0</v>
      </c>
    </row>
    <row r="994" spans="1:16" x14ac:dyDescent="0.25">
      <c r="A994" t="s">
        <v>125</v>
      </c>
      <c r="B994" t="s">
        <v>211</v>
      </c>
      <c r="C994" t="s">
        <v>95</v>
      </c>
      <c r="D994" t="s">
        <v>48</v>
      </c>
      <c r="E994" t="s">
        <v>29</v>
      </c>
      <c r="F994" t="s">
        <v>126</v>
      </c>
      <c r="H994" t="s">
        <v>127</v>
      </c>
      <c r="I994" t="s">
        <v>45</v>
      </c>
      <c r="J994" s="9">
        <v>201401</v>
      </c>
      <c r="K994" t="s">
        <v>165</v>
      </c>
      <c r="L994" t="s">
        <v>50</v>
      </c>
      <c r="M994" t="s">
        <v>129</v>
      </c>
      <c r="N994" t="s">
        <v>47</v>
      </c>
      <c r="O994" t="s">
        <v>129</v>
      </c>
      <c r="P994">
        <v>-1919834.45</v>
      </c>
    </row>
    <row r="995" spans="1:16" x14ac:dyDescent="0.25">
      <c r="A995" t="s">
        <v>125</v>
      </c>
      <c r="B995" t="s">
        <v>211</v>
      </c>
      <c r="C995" t="s">
        <v>95</v>
      </c>
      <c r="D995" t="s">
        <v>53</v>
      </c>
      <c r="E995" t="s">
        <v>19</v>
      </c>
      <c r="F995" t="s">
        <v>126</v>
      </c>
      <c r="H995" t="s">
        <v>127</v>
      </c>
      <c r="I995" t="s">
        <v>45</v>
      </c>
      <c r="J995" s="9">
        <v>201404</v>
      </c>
      <c r="K995" t="s">
        <v>51</v>
      </c>
      <c r="L995" t="s">
        <v>39</v>
      </c>
      <c r="M995" t="s">
        <v>129</v>
      </c>
      <c r="N995" t="s">
        <v>47</v>
      </c>
      <c r="O995" t="s">
        <v>129</v>
      </c>
      <c r="P995">
        <v>0</v>
      </c>
    </row>
    <row r="996" spans="1:16" x14ac:dyDescent="0.25">
      <c r="A996" t="s">
        <v>125</v>
      </c>
      <c r="B996" t="s">
        <v>211</v>
      </c>
      <c r="C996" t="s">
        <v>95</v>
      </c>
      <c r="D996" t="s">
        <v>53</v>
      </c>
      <c r="E996" t="s">
        <v>29</v>
      </c>
      <c r="F996" t="s">
        <v>126</v>
      </c>
      <c r="H996" t="s">
        <v>127</v>
      </c>
      <c r="I996" t="s">
        <v>45</v>
      </c>
      <c r="J996" s="9">
        <v>201401</v>
      </c>
      <c r="K996" t="s">
        <v>165</v>
      </c>
      <c r="L996" t="s">
        <v>50</v>
      </c>
      <c r="M996" t="s">
        <v>129</v>
      </c>
      <c r="N996" t="s">
        <v>47</v>
      </c>
      <c r="O996" t="s">
        <v>129</v>
      </c>
      <c r="P996">
        <v>-521113.11</v>
      </c>
    </row>
    <row r="997" spans="1:16" x14ac:dyDescent="0.25">
      <c r="A997" t="s">
        <v>125</v>
      </c>
      <c r="B997" t="s">
        <v>211</v>
      </c>
      <c r="C997" t="s">
        <v>95</v>
      </c>
      <c r="D997" t="s">
        <v>91</v>
      </c>
      <c r="E997" t="s">
        <v>19</v>
      </c>
      <c r="F997" t="s">
        <v>126</v>
      </c>
      <c r="H997" t="s">
        <v>127</v>
      </c>
      <c r="I997" t="s">
        <v>45</v>
      </c>
      <c r="J997" s="9">
        <v>201404</v>
      </c>
      <c r="K997" t="s">
        <v>51</v>
      </c>
      <c r="L997" t="s">
        <v>39</v>
      </c>
      <c r="M997" t="s">
        <v>129</v>
      </c>
      <c r="N997" t="s">
        <v>47</v>
      </c>
      <c r="O997" t="s">
        <v>129</v>
      </c>
      <c r="P997">
        <v>0</v>
      </c>
    </row>
    <row r="998" spans="1:16" x14ac:dyDescent="0.25">
      <c r="A998" t="s">
        <v>125</v>
      </c>
      <c r="B998" t="s">
        <v>211</v>
      </c>
      <c r="C998" t="s">
        <v>95</v>
      </c>
      <c r="D998" t="s">
        <v>91</v>
      </c>
      <c r="E998" t="s">
        <v>29</v>
      </c>
      <c r="F998" t="s">
        <v>126</v>
      </c>
      <c r="H998" t="s">
        <v>127</v>
      </c>
      <c r="I998" t="s">
        <v>45</v>
      </c>
      <c r="J998" s="9">
        <v>201401</v>
      </c>
      <c r="K998" t="s">
        <v>165</v>
      </c>
      <c r="L998" t="s">
        <v>50</v>
      </c>
      <c r="M998" t="s">
        <v>129</v>
      </c>
      <c r="N998" t="s">
        <v>47</v>
      </c>
      <c r="O998" t="s">
        <v>129</v>
      </c>
      <c r="P998">
        <v>-388771.51</v>
      </c>
    </row>
    <row r="999" spans="1:16" x14ac:dyDescent="0.25">
      <c r="A999" t="s">
        <v>125</v>
      </c>
      <c r="B999" t="s">
        <v>211</v>
      </c>
      <c r="C999" t="s">
        <v>95</v>
      </c>
      <c r="D999" t="s">
        <v>54</v>
      </c>
      <c r="E999" t="s">
        <v>19</v>
      </c>
      <c r="F999" t="s">
        <v>126</v>
      </c>
      <c r="H999" t="s">
        <v>127</v>
      </c>
      <c r="I999" t="s">
        <v>45</v>
      </c>
      <c r="J999" s="9">
        <v>201404</v>
      </c>
      <c r="K999" t="s">
        <v>51</v>
      </c>
      <c r="L999" t="s">
        <v>39</v>
      </c>
      <c r="M999" t="s">
        <v>129</v>
      </c>
      <c r="N999" t="s">
        <v>47</v>
      </c>
      <c r="O999" t="s">
        <v>129</v>
      </c>
      <c r="P999">
        <v>0</v>
      </c>
    </row>
    <row r="1000" spans="1:16" x14ac:dyDescent="0.25">
      <c r="A1000" t="s">
        <v>125</v>
      </c>
      <c r="B1000" t="s">
        <v>211</v>
      </c>
      <c r="C1000" t="s">
        <v>95</v>
      </c>
      <c r="D1000" t="s">
        <v>54</v>
      </c>
      <c r="E1000" t="s">
        <v>29</v>
      </c>
      <c r="F1000" t="s">
        <v>126</v>
      </c>
      <c r="H1000" t="s">
        <v>127</v>
      </c>
      <c r="I1000" t="s">
        <v>45</v>
      </c>
      <c r="J1000" s="9">
        <v>201401</v>
      </c>
      <c r="K1000" t="s">
        <v>165</v>
      </c>
      <c r="L1000" t="s">
        <v>50</v>
      </c>
      <c r="M1000" t="s">
        <v>129</v>
      </c>
      <c r="N1000" t="s">
        <v>47</v>
      </c>
      <c r="O1000" t="s">
        <v>129</v>
      </c>
      <c r="P1000">
        <v>-335120.59000000003</v>
      </c>
    </row>
    <row r="1001" spans="1:16" x14ac:dyDescent="0.25">
      <c r="A1001" t="s">
        <v>125</v>
      </c>
      <c r="B1001" t="s">
        <v>211</v>
      </c>
      <c r="C1001" t="s">
        <v>95</v>
      </c>
      <c r="D1001" t="s">
        <v>18</v>
      </c>
      <c r="E1001" t="s">
        <v>19</v>
      </c>
      <c r="F1001" t="s">
        <v>126</v>
      </c>
      <c r="H1001" t="s">
        <v>127</v>
      </c>
      <c r="I1001" t="s">
        <v>45</v>
      </c>
      <c r="J1001" s="9">
        <v>201404</v>
      </c>
      <c r="K1001" t="s">
        <v>51</v>
      </c>
      <c r="L1001" t="s">
        <v>39</v>
      </c>
      <c r="M1001" t="s">
        <v>129</v>
      </c>
      <c r="N1001" t="s">
        <v>47</v>
      </c>
      <c r="O1001" t="s">
        <v>129</v>
      </c>
      <c r="P1001">
        <v>0</v>
      </c>
    </row>
    <row r="1002" spans="1:16" x14ac:dyDescent="0.25">
      <c r="A1002" t="s">
        <v>125</v>
      </c>
      <c r="B1002" t="s">
        <v>211</v>
      </c>
      <c r="C1002" t="s">
        <v>95</v>
      </c>
      <c r="D1002" t="s">
        <v>18</v>
      </c>
      <c r="E1002" t="s">
        <v>29</v>
      </c>
      <c r="F1002" t="s">
        <v>126</v>
      </c>
      <c r="H1002" t="s">
        <v>127</v>
      </c>
      <c r="I1002" t="s">
        <v>45</v>
      </c>
      <c r="J1002" s="9">
        <v>201401</v>
      </c>
      <c r="K1002" t="s">
        <v>165</v>
      </c>
      <c r="L1002" t="s">
        <v>50</v>
      </c>
      <c r="M1002" t="s">
        <v>129</v>
      </c>
      <c r="N1002" t="s">
        <v>47</v>
      </c>
      <c r="O1002" t="s">
        <v>129</v>
      </c>
      <c r="P1002">
        <v>-308957.53999999998</v>
      </c>
    </row>
    <row r="1003" spans="1:16" x14ac:dyDescent="0.25">
      <c r="A1003" t="s">
        <v>125</v>
      </c>
      <c r="B1003" t="s">
        <v>211</v>
      </c>
      <c r="C1003" t="s">
        <v>95</v>
      </c>
      <c r="D1003" t="s">
        <v>59</v>
      </c>
      <c r="E1003" t="s">
        <v>19</v>
      </c>
      <c r="F1003" t="s">
        <v>246</v>
      </c>
      <c r="G1003" t="s">
        <v>173</v>
      </c>
      <c r="H1003" t="s">
        <v>22</v>
      </c>
      <c r="I1003" t="s">
        <v>20</v>
      </c>
      <c r="J1003" s="9">
        <v>201406</v>
      </c>
      <c r="K1003" t="s">
        <v>21</v>
      </c>
      <c r="L1003" t="s">
        <v>22</v>
      </c>
      <c r="M1003" t="s">
        <v>130</v>
      </c>
      <c r="N1003" t="s">
        <v>131</v>
      </c>
      <c r="O1003" t="s">
        <v>213</v>
      </c>
      <c r="P1003">
        <v>33987.360000000001</v>
      </c>
    </row>
    <row r="1004" spans="1:16" x14ac:dyDescent="0.25">
      <c r="A1004" t="s">
        <v>125</v>
      </c>
      <c r="B1004" t="s">
        <v>211</v>
      </c>
      <c r="C1004" t="s">
        <v>95</v>
      </c>
      <c r="D1004" t="s">
        <v>59</v>
      </c>
      <c r="E1004" t="s">
        <v>19</v>
      </c>
      <c r="F1004" t="s">
        <v>246</v>
      </c>
      <c r="G1004" t="s">
        <v>173</v>
      </c>
      <c r="H1004" t="s">
        <v>22</v>
      </c>
      <c r="I1004" t="s">
        <v>20</v>
      </c>
      <c r="J1004" s="9">
        <v>201408</v>
      </c>
      <c r="K1004" t="s">
        <v>61</v>
      </c>
      <c r="L1004" t="s">
        <v>26</v>
      </c>
      <c r="M1004" t="s">
        <v>130</v>
      </c>
      <c r="N1004" t="s">
        <v>131</v>
      </c>
      <c r="O1004" t="s">
        <v>213</v>
      </c>
      <c r="P1004">
        <v>0</v>
      </c>
    </row>
    <row r="1005" spans="1:16" x14ac:dyDescent="0.25">
      <c r="A1005" t="s">
        <v>125</v>
      </c>
      <c r="B1005" t="s">
        <v>211</v>
      </c>
      <c r="C1005" t="s">
        <v>95</v>
      </c>
      <c r="D1005" t="s">
        <v>59</v>
      </c>
      <c r="E1005" t="s">
        <v>19</v>
      </c>
      <c r="F1005" t="s">
        <v>212</v>
      </c>
      <c r="G1005" t="s">
        <v>68</v>
      </c>
      <c r="H1005" t="s">
        <v>26</v>
      </c>
      <c r="I1005" t="s">
        <v>20</v>
      </c>
      <c r="J1005" s="9">
        <v>201408</v>
      </c>
      <c r="K1005" t="s">
        <v>25</v>
      </c>
      <c r="L1005" t="s">
        <v>26</v>
      </c>
      <c r="M1005" t="s">
        <v>130</v>
      </c>
      <c r="N1005" t="s">
        <v>131</v>
      </c>
      <c r="O1005" t="s">
        <v>213</v>
      </c>
      <c r="P1005">
        <v>-6303.48</v>
      </c>
    </row>
    <row r="1006" spans="1:16" x14ac:dyDescent="0.25">
      <c r="A1006" t="s">
        <v>125</v>
      </c>
      <c r="B1006" t="s">
        <v>211</v>
      </c>
      <c r="C1006" t="s">
        <v>95</v>
      </c>
      <c r="D1006" t="s">
        <v>59</v>
      </c>
      <c r="E1006" t="s">
        <v>19</v>
      </c>
      <c r="F1006" t="s">
        <v>447</v>
      </c>
      <c r="G1006" t="s">
        <v>115</v>
      </c>
      <c r="H1006" t="s">
        <v>24</v>
      </c>
      <c r="I1006" t="s">
        <v>20</v>
      </c>
      <c r="J1006" s="9">
        <v>201407</v>
      </c>
      <c r="K1006" t="s">
        <v>23</v>
      </c>
      <c r="L1006" t="s">
        <v>24</v>
      </c>
      <c r="M1006" t="s">
        <v>130</v>
      </c>
      <c r="N1006" t="s">
        <v>131</v>
      </c>
      <c r="O1006" t="s">
        <v>241</v>
      </c>
      <c r="P1006">
        <v>3771.26</v>
      </c>
    </row>
    <row r="1007" spans="1:16" x14ac:dyDescent="0.25">
      <c r="A1007" t="s">
        <v>125</v>
      </c>
      <c r="B1007" t="s">
        <v>211</v>
      </c>
      <c r="C1007" t="s">
        <v>95</v>
      </c>
      <c r="D1007" t="s">
        <v>59</v>
      </c>
      <c r="E1007" t="s">
        <v>19</v>
      </c>
      <c r="F1007" t="s">
        <v>448</v>
      </c>
      <c r="G1007" t="s">
        <v>150</v>
      </c>
      <c r="H1007" t="s">
        <v>22</v>
      </c>
      <c r="I1007" t="s">
        <v>20</v>
      </c>
      <c r="J1007" s="9">
        <v>201406</v>
      </c>
      <c r="K1007" t="s">
        <v>21</v>
      </c>
      <c r="L1007" t="s">
        <v>22</v>
      </c>
      <c r="M1007" t="s">
        <v>130</v>
      </c>
      <c r="N1007" t="s">
        <v>131</v>
      </c>
      <c r="O1007" t="s">
        <v>217</v>
      </c>
      <c r="P1007">
        <v>6795.57</v>
      </c>
    </row>
    <row r="1008" spans="1:16" x14ac:dyDescent="0.25">
      <c r="A1008" t="s">
        <v>125</v>
      </c>
      <c r="B1008" t="s">
        <v>211</v>
      </c>
      <c r="C1008" t="s">
        <v>95</v>
      </c>
      <c r="D1008" t="s">
        <v>59</v>
      </c>
      <c r="E1008" t="s">
        <v>19</v>
      </c>
      <c r="F1008" t="s">
        <v>448</v>
      </c>
      <c r="G1008" t="s">
        <v>150</v>
      </c>
      <c r="H1008" t="s">
        <v>22</v>
      </c>
      <c r="I1008" t="s">
        <v>20</v>
      </c>
      <c r="J1008" s="9">
        <v>201407</v>
      </c>
      <c r="K1008" t="s">
        <v>23</v>
      </c>
      <c r="L1008" t="s">
        <v>24</v>
      </c>
      <c r="M1008" t="s">
        <v>130</v>
      </c>
      <c r="N1008" t="s">
        <v>131</v>
      </c>
      <c r="O1008" t="s">
        <v>217</v>
      </c>
      <c r="P1008">
        <v>27.63</v>
      </c>
    </row>
    <row r="1009" spans="1:16" x14ac:dyDescent="0.25">
      <c r="A1009" t="s">
        <v>125</v>
      </c>
      <c r="B1009" t="s">
        <v>211</v>
      </c>
      <c r="C1009" t="s">
        <v>95</v>
      </c>
      <c r="D1009" t="s">
        <v>59</v>
      </c>
      <c r="E1009" t="s">
        <v>19</v>
      </c>
      <c r="F1009" t="s">
        <v>448</v>
      </c>
      <c r="G1009" t="s">
        <v>150</v>
      </c>
      <c r="H1009" t="s">
        <v>22</v>
      </c>
      <c r="I1009" t="s">
        <v>20</v>
      </c>
      <c r="J1009" s="9">
        <v>201408</v>
      </c>
      <c r="K1009" t="s">
        <v>25</v>
      </c>
      <c r="L1009" t="s">
        <v>26</v>
      </c>
      <c r="M1009" t="s">
        <v>130</v>
      </c>
      <c r="N1009" t="s">
        <v>131</v>
      </c>
      <c r="O1009" t="s">
        <v>217</v>
      </c>
      <c r="P1009">
        <v>0.08</v>
      </c>
    </row>
    <row r="1010" spans="1:16" x14ac:dyDescent="0.25">
      <c r="A1010" t="s">
        <v>125</v>
      </c>
      <c r="B1010" t="s">
        <v>211</v>
      </c>
      <c r="C1010" t="s">
        <v>95</v>
      </c>
      <c r="D1010" t="s">
        <v>59</v>
      </c>
      <c r="E1010" t="s">
        <v>19</v>
      </c>
      <c r="F1010" t="s">
        <v>448</v>
      </c>
      <c r="G1010" t="s">
        <v>150</v>
      </c>
      <c r="H1010" t="s">
        <v>22</v>
      </c>
      <c r="I1010" t="s">
        <v>20</v>
      </c>
      <c r="J1010" s="9">
        <v>201409</v>
      </c>
      <c r="K1010" t="s">
        <v>57</v>
      </c>
      <c r="L1010" t="s">
        <v>28</v>
      </c>
      <c r="M1010" t="s">
        <v>130</v>
      </c>
      <c r="N1010" t="s">
        <v>131</v>
      </c>
      <c r="O1010" t="s">
        <v>217</v>
      </c>
      <c r="P1010">
        <v>0</v>
      </c>
    </row>
    <row r="1011" spans="1:16" x14ac:dyDescent="0.25">
      <c r="A1011" t="s">
        <v>125</v>
      </c>
      <c r="B1011" t="s">
        <v>211</v>
      </c>
      <c r="C1011" t="s">
        <v>95</v>
      </c>
      <c r="D1011" t="s">
        <v>59</v>
      </c>
      <c r="E1011" t="s">
        <v>19</v>
      </c>
      <c r="F1011" t="s">
        <v>449</v>
      </c>
      <c r="G1011" t="s">
        <v>167</v>
      </c>
      <c r="H1011" t="s">
        <v>22</v>
      </c>
      <c r="I1011" t="s">
        <v>20</v>
      </c>
      <c r="J1011" s="9">
        <v>201406</v>
      </c>
      <c r="K1011" t="s">
        <v>21</v>
      </c>
      <c r="L1011" t="s">
        <v>22</v>
      </c>
      <c r="M1011" t="s">
        <v>130</v>
      </c>
      <c r="N1011" t="s">
        <v>131</v>
      </c>
      <c r="O1011" t="s">
        <v>411</v>
      </c>
      <c r="P1011">
        <v>3189.56</v>
      </c>
    </row>
    <row r="1012" spans="1:16" x14ac:dyDescent="0.25">
      <c r="A1012" t="s">
        <v>125</v>
      </c>
      <c r="B1012" t="s">
        <v>211</v>
      </c>
      <c r="C1012" t="s">
        <v>95</v>
      </c>
      <c r="D1012" t="s">
        <v>59</v>
      </c>
      <c r="E1012" t="s">
        <v>19</v>
      </c>
      <c r="F1012" t="s">
        <v>449</v>
      </c>
      <c r="G1012" t="s">
        <v>167</v>
      </c>
      <c r="H1012" t="s">
        <v>22</v>
      </c>
      <c r="I1012" t="s">
        <v>20</v>
      </c>
      <c r="J1012" s="9">
        <v>201407</v>
      </c>
      <c r="K1012" t="s">
        <v>23</v>
      </c>
      <c r="L1012" t="s">
        <v>24</v>
      </c>
      <c r="M1012" t="s">
        <v>130</v>
      </c>
      <c r="N1012" t="s">
        <v>131</v>
      </c>
      <c r="O1012" t="s">
        <v>411</v>
      </c>
      <c r="P1012">
        <v>292.69</v>
      </c>
    </row>
    <row r="1013" spans="1:16" x14ac:dyDescent="0.25">
      <c r="A1013" t="s">
        <v>125</v>
      </c>
      <c r="B1013" t="s">
        <v>211</v>
      </c>
      <c r="C1013" t="s">
        <v>95</v>
      </c>
      <c r="D1013" t="s">
        <v>59</v>
      </c>
      <c r="E1013" t="s">
        <v>19</v>
      </c>
      <c r="F1013" t="s">
        <v>449</v>
      </c>
      <c r="G1013" t="s">
        <v>167</v>
      </c>
      <c r="H1013" t="s">
        <v>22</v>
      </c>
      <c r="I1013" t="s">
        <v>20</v>
      </c>
      <c r="J1013" s="9">
        <v>201409</v>
      </c>
      <c r="K1013" t="s">
        <v>57</v>
      </c>
      <c r="L1013" t="s">
        <v>28</v>
      </c>
      <c r="M1013" t="s">
        <v>130</v>
      </c>
      <c r="N1013" t="s">
        <v>131</v>
      </c>
      <c r="O1013" t="s">
        <v>411</v>
      </c>
      <c r="P1013">
        <v>0</v>
      </c>
    </row>
    <row r="1014" spans="1:16" x14ac:dyDescent="0.25">
      <c r="A1014" t="s">
        <v>125</v>
      </c>
      <c r="B1014" t="s">
        <v>211</v>
      </c>
      <c r="C1014" t="s">
        <v>95</v>
      </c>
      <c r="D1014" t="s">
        <v>59</v>
      </c>
      <c r="E1014" t="s">
        <v>19</v>
      </c>
      <c r="F1014" t="s">
        <v>450</v>
      </c>
      <c r="G1014" t="s">
        <v>195</v>
      </c>
      <c r="H1014" t="s">
        <v>22</v>
      </c>
      <c r="I1014" t="s">
        <v>20</v>
      </c>
      <c r="J1014" s="9">
        <v>201406</v>
      </c>
      <c r="K1014" t="s">
        <v>21</v>
      </c>
      <c r="L1014" t="s">
        <v>22</v>
      </c>
      <c r="M1014" t="s">
        <v>130</v>
      </c>
      <c r="N1014" t="s">
        <v>131</v>
      </c>
      <c r="O1014" t="s">
        <v>213</v>
      </c>
      <c r="P1014">
        <v>2424.8200000000002</v>
      </c>
    </row>
    <row r="1015" spans="1:16" x14ac:dyDescent="0.25">
      <c r="A1015" t="s">
        <v>125</v>
      </c>
      <c r="B1015" t="s">
        <v>211</v>
      </c>
      <c r="C1015" t="s">
        <v>95</v>
      </c>
      <c r="D1015" t="s">
        <v>59</v>
      </c>
      <c r="E1015" t="s">
        <v>19</v>
      </c>
      <c r="F1015" t="s">
        <v>450</v>
      </c>
      <c r="G1015" t="s">
        <v>195</v>
      </c>
      <c r="H1015" t="s">
        <v>22</v>
      </c>
      <c r="I1015" t="s">
        <v>20</v>
      </c>
      <c r="J1015" s="9">
        <v>201409</v>
      </c>
      <c r="K1015" t="s">
        <v>57</v>
      </c>
      <c r="L1015" t="s">
        <v>28</v>
      </c>
      <c r="M1015" t="s">
        <v>130</v>
      </c>
      <c r="N1015" t="s">
        <v>131</v>
      </c>
      <c r="O1015" t="s">
        <v>213</v>
      </c>
      <c r="P1015">
        <v>0</v>
      </c>
    </row>
    <row r="1016" spans="1:16" x14ac:dyDescent="0.25">
      <c r="A1016" t="s">
        <v>125</v>
      </c>
      <c r="B1016" t="s">
        <v>211</v>
      </c>
      <c r="C1016" t="s">
        <v>196</v>
      </c>
      <c r="D1016" t="s">
        <v>116</v>
      </c>
      <c r="E1016" t="s">
        <v>29</v>
      </c>
      <c r="F1016" t="s">
        <v>126</v>
      </c>
      <c r="H1016" t="s">
        <v>127</v>
      </c>
      <c r="I1016" t="s">
        <v>45</v>
      </c>
      <c r="J1016" s="9">
        <v>201401</v>
      </c>
      <c r="K1016" t="s">
        <v>165</v>
      </c>
      <c r="L1016" t="s">
        <v>50</v>
      </c>
      <c r="M1016" t="s">
        <v>129</v>
      </c>
      <c r="N1016" t="s">
        <v>47</v>
      </c>
      <c r="O1016" t="s">
        <v>129</v>
      </c>
      <c r="P1016">
        <v>-1818650.05</v>
      </c>
    </row>
    <row r="1017" spans="1:16" x14ac:dyDescent="0.25">
      <c r="A1017" t="s">
        <v>125</v>
      </c>
      <c r="B1017" t="s">
        <v>211</v>
      </c>
      <c r="C1017" t="s">
        <v>196</v>
      </c>
      <c r="D1017" t="s">
        <v>53</v>
      </c>
      <c r="E1017" t="s">
        <v>29</v>
      </c>
      <c r="F1017" t="s">
        <v>126</v>
      </c>
      <c r="H1017" t="s">
        <v>127</v>
      </c>
      <c r="I1017" t="s">
        <v>45</v>
      </c>
      <c r="J1017" s="9">
        <v>201401</v>
      </c>
      <c r="K1017" t="s">
        <v>165</v>
      </c>
      <c r="L1017" t="s">
        <v>50</v>
      </c>
      <c r="M1017" t="s">
        <v>129</v>
      </c>
      <c r="N1017" t="s">
        <v>47</v>
      </c>
      <c r="O1017" t="s">
        <v>129</v>
      </c>
      <c r="P1017">
        <v>-372406.99</v>
      </c>
    </row>
    <row r="1018" spans="1:16" x14ac:dyDescent="0.25">
      <c r="A1018" t="s">
        <v>125</v>
      </c>
      <c r="B1018" t="s">
        <v>211</v>
      </c>
      <c r="C1018" t="s">
        <v>206</v>
      </c>
      <c r="D1018" t="s">
        <v>44</v>
      </c>
      <c r="E1018" t="s">
        <v>29</v>
      </c>
      <c r="F1018" t="s">
        <v>126</v>
      </c>
      <c r="H1018" t="s">
        <v>127</v>
      </c>
      <c r="I1018" t="s">
        <v>45</v>
      </c>
      <c r="J1018" s="9">
        <v>201401</v>
      </c>
      <c r="K1018" t="s">
        <v>165</v>
      </c>
      <c r="L1018" t="s">
        <v>50</v>
      </c>
      <c r="M1018" t="s">
        <v>129</v>
      </c>
      <c r="N1018" t="s">
        <v>47</v>
      </c>
      <c r="O1018" t="s">
        <v>129</v>
      </c>
      <c r="P1018">
        <v>-72116.479999999996</v>
      </c>
    </row>
    <row r="1019" spans="1:16" x14ac:dyDescent="0.25">
      <c r="A1019" t="s">
        <v>125</v>
      </c>
      <c r="B1019" t="s">
        <v>211</v>
      </c>
      <c r="C1019" t="s">
        <v>197</v>
      </c>
      <c r="D1019" t="s">
        <v>152</v>
      </c>
      <c r="E1019" t="s">
        <v>29</v>
      </c>
      <c r="F1019" t="s">
        <v>126</v>
      </c>
      <c r="H1019" t="s">
        <v>127</v>
      </c>
      <c r="I1019" t="s">
        <v>45</v>
      </c>
      <c r="J1019" s="9">
        <v>201401</v>
      </c>
      <c r="K1019" t="s">
        <v>165</v>
      </c>
      <c r="L1019" t="s">
        <v>50</v>
      </c>
      <c r="M1019" t="s">
        <v>129</v>
      </c>
      <c r="N1019" t="s">
        <v>47</v>
      </c>
      <c r="O1019" t="s">
        <v>129</v>
      </c>
      <c r="P1019">
        <v>-221851.15</v>
      </c>
    </row>
    <row r="1020" spans="1:16" x14ac:dyDescent="0.25">
      <c r="A1020" t="s">
        <v>125</v>
      </c>
      <c r="B1020" t="s">
        <v>211</v>
      </c>
      <c r="C1020" t="s">
        <v>197</v>
      </c>
      <c r="D1020" t="s">
        <v>160</v>
      </c>
      <c r="E1020" t="s">
        <v>29</v>
      </c>
      <c r="F1020" t="s">
        <v>126</v>
      </c>
      <c r="H1020" t="s">
        <v>127</v>
      </c>
      <c r="I1020" t="s">
        <v>45</v>
      </c>
      <c r="J1020" s="9">
        <v>201401</v>
      </c>
      <c r="K1020" t="s">
        <v>165</v>
      </c>
      <c r="L1020" t="s">
        <v>50</v>
      </c>
      <c r="M1020" t="s">
        <v>129</v>
      </c>
      <c r="N1020" t="s">
        <v>47</v>
      </c>
      <c r="O1020" t="s">
        <v>129</v>
      </c>
      <c r="P1020">
        <v>-20194.740000000002</v>
      </c>
    </row>
    <row r="1021" spans="1:16" x14ac:dyDescent="0.25">
      <c r="A1021" t="s">
        <v>125</v>
      </c>
      <c r="B1021" t="s">
        <v>211</v>
      </c>
      <c r="C1021" t="s">
        <v>197</v>
      </c>
      <c r="D1021" t="s">
        <v>159</v>
      </c>
      <c r="E1021" t="s">
        <v>29</v>
      </c>
      <c r="F1021" t="s">
        <v>126</v>
      </c>
      <c r="H1021" t="s">
        <v>127</v>
      </c>
      <c r="I1021" t="s">
        <v>45</v>
      </c>
      <c r="J1021" s="9">
        <v>201401</v>
      </c>
      <c r="K1021" t="s">
        <v>165</v>
      </c>
      <c r="L1021" t="s">
        <v>50</v>
      </c>
      <c r="M1021" t="s">
        <v>129</v>
      </c>
      <c r="N1021" t="s">
        <v>47</v>
      </c>
      <c r="O1021" t="s">
        <v>129</v>
      </c>
      <c r="P1021">
        <v>20794.009999999998</v>
      </c>
    </row>
    <row r="1022" spans="1:16" x14ac:dyDescent="0.25">
      <c r="A1022" t="s">
        <v>125</v>
      </c>
      <c r="B1022" t="s">
        <v>211</v>
      </c>
      <c r="C1022" t="s">
        <v>197</v>
      </c>
      <c r="D1022" t="s">
        <v>154</v>
      </c>
      <c r="E1022" t="s">
        <v>29</v>
      </c>
      <c r="F1022" t="s">
        <v>126</v>
      </c>
      <c r="H1022" t="s">
        <v>127</v>
      </c>
      <c r="I1022" t="s">
        <v>45</v>
      </c>
      <c r="J1022" s="9">
        <v>201401</v>
      </c>
      <c r="K1022" t="s">
        <v>165</v>
      </c>
      <c r="L1022" t="s">
        <v>50</v>
      </c>
      <c r="M1022" t="s">
        <v>129</v>
      </c>
      <c r="N1022" t="s">
        <v>47</v>
      </c>
      <c r="O1022" t="s">
        <v>129</v>
      </c>
      <c r="P1022">
        <v>-53425.120000000003</v>
      </c>
    </row>
    <row r="1023" spans="1:16" x14ac:dyDescent="0.25">
      <c r="A1023" t="s">
        <v>125</v>
      </c>
      <c r="B1023" t="s">
        <v>211</v>
      </c>
      <c r="C1023" t="s">
        <v>197</v>
      </c>
      <c r="D1023" t="s">
        <v>155</v>
      </c>
      <c r="E1023" t="s">
        <v>29</v>
      </c>
      <c r="F1023" t="s">
        <v>126</v>
      </c>
      <c r="H1023" t="s">
        <v>127</v>
      </c>
      <c r="I1023" t="s">
        <v>45</v>
      </c>
      <c r="J1023" s="9">
        <v>201401</v>
      </c>
      <c r="K1023" t="s">
        <v>165</v>
      </c>
      <c r="L1023" t="s">
        <v>50</v>
      </c>
      <c r="M1023" t="s">
        <v>129</v>
      </c>
      <c r="N1023" t="s">
        <v>47</v>
      </c>
      <c r="O1023" t="s">
        <v>129</v>
      </c>
      <c r="P1023">
        <v>53690.01</v>
      </c>
    </row>
    <row r="1024" spans="1:16" x14ac:dyDescent="0.25">
      <c r="A1024" t="s">
        <v>125</v>
      </c>
      <c r="B1024" t="s">
        <v>211</v>
      </c>
      <c r="C1024" t="s">
        <v>197</v>
      </c>
      <c r="D1024" t="s">
        <v>119</v>
      </c>
      <c r="E1024" t="s">
        <v>29</v>
      </c>
      <c r="F1024" t="s">
        <v>126</v>
      </c>
      <c r="H1024" t="s">
        <v>127</v>
      </c>
      <c r="I1024" t="s">
        <v>45</v>
      </c>
      <c r="J1024" s="9">
        <v>201401</v>
      </c>
      <c r="K1024" t="s">
        <v>165</v>
      </c>
      <c r="L1024" t="s">
        <v>50</v>
      </c>
      <c r="M1024" t="s">
        <v>129</v>
      </c>
      <c r="N1024" t="s">
        <v>47</v>
      </c>
      <c r="O1024" t="s">
        <v>129</v>
      </c>
      <c r="P1024">
        <v>3642.01</v>
      </c>
    </row>
    <row r="1025" spans="1:16" x14ac:dyDescent="0.25">
      <c r="A1025" t="s">
        <v>125</v>
      </c>
      <c r="B1025" t="s">
        <v>211</v>
      </c>
      <c r="C1025" t="s">
        <v>197</v>
      </c>
      <c r="D1025" t="s">
        <v>113</v>
      </c>
      <c r="E1025" t="s">
        <v>29</v>
      </c>
      <c r="F1025" t="s">
        <v>126</v>
      </c>
      <c r="H1025" t="s">
        <v>127</v>
      </c>
      <c r="I1025" t="s">
        <v>45</v>
      </c>
      <c r="J1025" s="9">
        <v>201401</v>
      </c>
      <c r="K1025" t="s">
        <v>165</v>
      </c>
      <c r="L1025" t="s">
        <v>50</v>
      </c>
      <c r="M1025" t="s">
        <v>129</v>
      </c>
      <c r="N1025" t="s">
        <v>47</v>
      </c>
      <c r="O1025" t="s">
        <v>129</v>
      </c>
      <c r="P1025">
        <v>93746.51</v>
      </c>
    </row>
    <row r="1026" spans="1:16" x14ac:dyDescent="0.25">
      <c r="A1026" t="s">
        <v>125</v>
      </c>
      <c r="B1026" t="s">
        <v>211</v>
      </c>
      <c r="C1026" t="s">
        <v>197</v>
      </c>
      <c r="D1026" t="s">
        <v>114</v>
      </c>
      <c r="E1026" t="s">
        <v>29</v>
      </c>
      <c r="F1026" t="s">
        <v>126</v>
      </c>
      <c r="H1026" t="s">
        <v>127</v>
      </c>
      <c r="I1026" t="s">
        <v>45</v>
      </c>
      <c r="J1026" s="9">
        <v>201401</v>
      </c>
      <c r="K1026" t="s">
        <v>165</v>
      </c>
      <c r="L1026" t="s">
        <v>50</v>
      </c>
      <c r="M1026" t="s">
        <v>129</v>
      </c>
      <c r="N1026" t="s">
        <v>47</v>
      </c>
      <c r="O1026" t="s">
        <v>129</v>
      </c>
      <c r="P1026">
        <v>41793.01</v>
      </c>
    </row>
    <row r="1027" spans="1:16" x14ac:dyDescent="0.25">
      <c r="A1027" t="s">
        <v>125</v>
      </c>
      <c r="B1027" t="s">
        <v>211</v>
      </c>
      <c r="C1027" t="s">
        <v>197</v>
      </c>
      <c r="D1027" t="s">
        <v>42</v>
      </c>
      <c r="E1027" t="s">
        <v>29</v>
      </c>
      <c r="F1027" t="s">
        <v>126</v>
      </c>
      <c r="H1027" t="s">
        <v>127</v>
      </c>
      <c r="I1027" t="s">
        <v>45</v>
      </c>
      <c r="J1027" s="9">
        <v>201401</v>
      </c>
      <c r="K1027" t="s">
        <v>165</v>
      </c>
      <c r="L1027" t="s">
        <v>50</v>
      </c>
      <c r="M1027" t="s">
        <v>129</v>
      </c>
      <c r="N1027" t="s">
        <v>47</v>
      </c>
      <c r="O1027" t="s">
        <v>129</v>
      </c>
      <c r="P1027">
        <v>3190.5</v>
      </c>
    </row>
    <row r="1028" spans="1:16" x14ac:dyDescent="0.25">
      <c r="A1028" t="s">
        <v>125</v>
      </c>
      <c r="B1028" t="s">
        <v>211</v>
      </c>
      <c r="C1028" t="s">
        <v>197</v>
      </c>
      <c r="D1028" t="s">
        <v>74</v>
      </c>
      <c r="E1028" t="s">
        <v>29</v>
      </c>
      <c r="F1028" t="s">
        <v>126</v>
      </c>
      <c r="H1028" t="s">
        <v>127</v>
      </c>
      <c r="I1028" t="s">
        <v>45</v>
      </c>
      <c r="J1028" s="9">
        <v>201401</v>
      </c>
      <c r="K1028" t="s">
        <v>165</v>
      </c>
      <c r="L1028" t="s">
        <v>50</v>
      </c>
      <c r="M1028" t="s">
        <v>129</v>
      </c>
      <c r="N1028" t="s">
        <v>47</v>
      </c>
      <c r="O1028" t="s">
        <v>129</v>
      </c>
      <c r="P1028">
        <v>-232640.45</v>
      </c>
    </row>
    <row r="1029" spans="1:16" x14ac:dyDescent="0.25">
      <c r="A1029" t="s">
        <v>125</v>
      </c>
      <c r="B1029" t="s">
        <v>211</v>
      </c>
      <c r="C1029" t="s">
        <v>197</v>
      </c>
      <c r="D1029" t="s">
        <v>75</v>
      </c>
      <c r="E1029" t="s">
        <v>29</v>
      </c>
      <c r="F1029" t="s">
        <v>126</v>
      </c>
      <c r="H1029" t="s">
        <v>127</v>
      </c>
      <c r="I1029" t="s">
        <v>45</v>
      </c>
      <c r="J1029" s="9">
        <v>201401</v>
      </c>
      <c r="K1029" t="s">
        <v>165</v>
      </c>
      <c r="L1029" t="s">
        <v>50</v>
      </c>
      <c r="M1029" t="s">
        <v>129</v>
      </c>
      <c r="N1029" t="s">
        <v>47</v>
      </c>
      <c r="O1029" t="s">
        <v>129</v>
      </c>
      <c r="P1029">
        <v>93497.01</v>
      </c>
    </row>
    <row r="1030" spans="1:16" x14ac:dyDescent="0.25">
      <c r="A1030" t="s">
        <v>125</v>
      </c>
      <c r="B1030" t="s">
        <v>211</v>
      </c>
      <c r="C1030" t="s">
        <v>197</v>
      </c>
      <c r="D1030" t="s">
        <v>120</v>
      </c>
      <c r="E1030" t="s">
        <v>29</v>
      </c>
      <c r="F1030" t="s">
        <v>126</v>
      </c>
      <c r="H1030" t="s">
        <v>127</v>
      </c>
      <c r="I1030" t="s">
        <v>45</v>
      </c>
      <c r="J1030" s="9">
        <v>201401</v>
      </c>
      <c r="K1030" t="s">
        <v>165</v>
      </c>
      <c r="L1030" t="s">
        <v>50</v>
      </c>
      <c r="M1030" t="s">
        <v>129</v>
      </c>
      <c r="N1030" t="s">
        <v>47</v>
      </c>
      <c r="O1030" t="s">
        <v>129</v>
      </c>
      <c r="P1030">
        <v>146.5</v>
      </c>
    </row>
    <row r="1031" spans="1:16" x14ac:dyDescent="0.25">
      <c r="A1031" t="s">
        <v>125</v>
      </c>
      <c r="B1031" t="s">
        <v>211</v>
      </c>
      <c r="C1031" t="s">
        <v>197</v>
      </c>
      <c r="D1031" t="s">
        <v>121</v>
      </c>
      <c r="E1031" t="s">
        <v>29</v>
      </c>
      <c r="F1031" t="s">
        <v>126</v>
      </c>
      <c r="H1031" t="s">
        <v>127</v>
      </c>
      <c r="I1031" t="s">
        <v>45</v>
      </c>
      <c r="J1031" s="9">
        <v>201401</v>
      </c>
      <c r="K1031" t="s">
        <v>165</v>
      </c>
      <c r="L1031" t="s">
        <v>50</v>
      </c>
      <c r="M1031" t="s">
        <v>129</v>
      </c>
      <c r="N1031" t="s">
        <v>47</v>
      </c>
      <c r="O1031" t="s">
        <v>129</v>
      </c>
      <c r="P1031">
        <v>-185375.02</v>
      </c>
    </row>
    <row r="1032" spans="1:16" x14ac:dyDescent="0.25">
      <c r="A1032" t="s">
        <v>125</v>
      </c>
      <c r="B1032" t="s">
        <v>211</v>
      </c>
      <c r="C1032" t="s">
        <v>197</v>
      </c>
      <c r="D1032" t="s">
        <v>76</v>
      </c>
      <c r="E1032" t="s">
        <v>29</v>
      </c>
      <c r="F1032" t="s">
        <v>126</v>
      </c>
      <c r="H1032" t="s">
        <v>127</v>
      </c>
      <c r="I1032" t="s">
        <v>45</v>
      </c>
      <c r="J1032" s="9">
        <v>201401</v>
      </c>
      <c r="K1032" t="s">
        <v>165</v>
      </c>
      <c r="L1032" t="s">
        <v>50</v>
      </c>
      <c r="M1032" t="s">
        <v>129</v>
      </c>
      <c r="N1032" t="s">
        <v>47</v>
      </c>
      <c r="O1032" t="s">
        <v>129</v>
      </c>
      <c r="P1032">
        <v>65391.02</v>
      </c>
    </row>
    <row r="1033" spans="1:16" x14ac:dyDescent="0.25">
      <c r="A1033" t="s">
        <v>125</v>
      </c>
      <c r="B1033" t="s">
        <v>211</v>
      </c>
      <c r="C1033" t="s">
        <v>197</v>
      </c>
      <c r="D1033" t="s">
        <v>157</v>
      </c>
      <c r="E1033" t="s">
        <v>29</v>
      </c>
      <c r="F1033" t="s">
        <v>126</v>
      </c>
      <c r="H1033" t="s">
        <v>127</v>
      </c>
      <c r="I1033" t="s">
        <v>45</v>
      </c>
      <c r="J1033" s="9">
        <v>201401</v>
      </c>
      <c r="K1033" t="s">
        <v>165</v>
      </c>
      <c r="L1033" t="s">
        <v>50</v>
      </c>
      <c r="M1033" t="s">
        <v>129</v>
      </c>
      <c r="N1033" t="s">
        <v>47</v>
      </c>
      <c r="O1033" t="s">
        <v>129</v>
      </c>
      <c r="P1033">
        <v>19326.02</v>
      </c>
    </row>
    <row r="1034" spans="1:16" x14ac:dyDescent="0.25">
      <c r="A1034" t="s">
        <v>125</v>
      </c>
      <c r="B1034" t="s">
        <v>211</v>
      </c>
      <c r="C1034" t="s">
        <v>197</v>
      </c>
      <c r="D1034" t="s">
        <v>122</v>
      </c>
      <c r="E1034" t="s">
        <v>29</v>
      </c>
      <c r="F1034" t="s">
        <v>126</v>
      </c>
      <c r="H1034" t="s">
        <v>127</v>
      </c>
      <c r="I1034" t="s">
        <v>45</v>
      </c>
      <c r="J1034" s="9">
        <v>201401</v>
      </c>
      <c r="K1034" t="s">
        <v>165</v>
      </c>
      <c r="L1034" t="s">
        <v>50</v>
      </c>
      <c r="M1034" t="s">
        <v>129</v>
      </c>
      <c r="N1034" t="s">
        <v>47</v>
      </c>
      <c r="O1034" t="s">
        <v>129</v>
      </c>
      <c r="P1034">
        <v>1882.01</v>
      </c>
    </row>
    <row r="1035" spans="1:16" x14ac:dyDescent="0.25">
      <c r="A1035" t="s">
        <v>125</v>
      </c>
      <c r="B1035" t="s">
        <v>211</v>
      </c>
      <c r="C1035" t="s">
        <v>197</v>
      </c>
      <c r="D1035" t="s">
        <v>77</v>
      </c>
      <c r="E1035" t="s">
        <v>29</v>
      </c>
      <c r="F1035" t="s">
        <v>126</v>
      </c>
      <c r="H1035" t="s">
        <v>127</v>
      </c>
      <c r="I1035" t="s">
        <v>45</v>
      </c>
      <c r="J1035" s="9">
        <v>201401</v>
      </c>
      <c r="K1035" t="s">
        <v>165</v>
      </c>
      <c r="L1035" t="s">
        <v>50</v>
      </c>
      <c r="M1035" t="s">
        <v>129</v>
      </c>
      <c r="N1035" t="s">
        <v>47</v>
      </c>
      <c r="O1035" t="s">
        <v>129</v>
      </c>
      <c r="P1035">
        <v>-195989.26</v>
      </c>
    </row>
    <row r="1036" spans="1:16" x14ac:dyDescent="0.25">
      <c r="A1036" t="s">
        <v>125</v>
      </c>
      <c r="B1036" t="s">
        <v>211</v>
      </c>
      <c r="C1036" t="s">
        <v>197</v>
      </c>
      <c r="D1036" t="s">
        <v>79</v>
      </c>
      <c r="E1036" t="s">
        <v>29</v>
      </c>
      <c r="F1036" t="s">
        <v>126</v>
      </c>
      <c r="H1036" t="s">
        <v>127</v>
      </c>
      <c r="I1036" t="s">
        <v>45</v>
      </c>
      <c r="J1036" s="9">
        <v>201401</v>
      </c>
      <c r="K1036" t="s">
        <v>165</v>
      </c>
      <c r="L1036" t="s">
        <v>50</v>
      </c>
      <c r="M1036" t="s">
        <v>129</v>
      </c>
      <c r="N1036" t="s">
        <v>47</v>
      </c>
      <c r="O1036" t="s">
        <v>129</v>
      </c>
      <c r="P1036">
        <v>1381.98</v>
      </c>
    </row>
    <row r="1037" spans="1:16" x14ac:dyDescent="0.25">
      <c r="A1037" t="s">
        <v>125</v>
      </c>
      <c r="B1037" t="s">
        <v>211</v>
      </c>
      <c r="C1037" t="s">
        <v>197</v>
      </c>
      <c r="D1037" t="s">
        <v>80</v>
      </c>
      <c r="E1037" t="s">
        <v>29</v>
      </c>
      <c r="F1037" t="s">
        <v>126</v>
      </c>
      <c r="H1037" t="s">
        <v>127</v>
      </c>
      <c r="I1037" t="s">
        <v>45</v>
      </c>
      <c r="J1037" s="9">
        <v>201401</v>
      </c>
      <c r="K1037" t="s">
        <v>165</v>
      </c>
      <c r="L1037" t="s">
        <v>50</v>
      </c>
      <c r="M1037" t="s">
        <v>129</v>
      </c>
      <c r="N1037" t="s">
        <v>47</v>
      </c>
      <c r="O1037" t="s">
        <v>129</v>
      </c>
      <c r="P1037">
        <v>-308947.5</v>
      </c>
    </row>
    <row r="1038" spans="1:16" x14ac:dyDescent="0.25">
      <c r="A1038" t="s">
        <v>125</v>
      </c>
      <c r="B1038" t="s">
        <v>211</v>
      </c>
      <c r="C1038" t="s">
        <v>197</v>
      </c>
      <c r="D1038" t="s">
        <v>83</v>
      </c>
      <c r="E1038" t="s">
        <v>29</v>
      </c>
      <c r="F1038" t="s">
        <v>126</v>
      </c>
      <c r="H1038" t="s">
        <v>127</v>
      </c>
      <c r="I1038" t="s">
        <v>45</v>
      </c>
      <c r="J1038" s="9">
        <v>201401</v>
      </c>
      <c r="K1038" t="s">
        <v>165</v>
      </c>
      <c r="L1038" t="s">
        <v>50</v>
      </c>
      <c r="M1038" t="s">
        <v>129</v>
      </c>
      <c r="N1038" t="s">
        <v>47</v>
      </c>
      <c r="O1038" t="s">
        <v>129</v>
      </c>
      <c r="P1038">
        <v>-1180533.96</v>
      </c>
    </row>
    <row r="1039" spans="1:16" x14ac:dyDescent="0.25">
      <c r="A1039" t="s">
        <v>125</v>
      </c>
      <c r="B1039" t="s">
        <v>211</v>
      </c>
      <c r="C1039" t="s">
        <v>98</v>
      </c>
      <c r="D1039" t="s">
        <v>84</v>
      </c>
      <c r="E1039" t="s">
        <v>29</v>
      </c>
      <c r="F1039" t="s">
        <v>126</v>
      </c>
      <c r="H1039" t="s">
        <v>127</v>
      </c>
      <c r="I1039" t="s">
        <v>45</v>
      </c>
      <c r="J1039" s="9">
        <v>201401</v>
      </c>
      <c r="K1039" t="s">
        <v>165</v>
      </c>
      <c r="L1039" t="s">
        <v>50</v>
      </c>
      <c r="M1039" t="s">
        <v>129</v>
      </c>
      <c r="N1039" t="s">
        <v>47</v>
      </c>
      <c r="O1039" t="s">
        <v>129</v>
      </c>
      <c r="P1039">
        <v>0</v>
      </c>
    </row>
    <row r="1040" spans="1:16" x14ac:dyDescent="0.25">
      <c r="A1040" t="s">
        <v>125</v>
      </c>
      <c r="B1040" t="s">
        <v>211</v>
      </c>
      <c r="C1040" t="s">
        <v>99</v>
      </c>
      <c r="D1040" t="s">
        <v>79</v>
      </c>
      <c r="E1040" t="s">
        <v>29</v>
      </c>
      <c r="F1040" t="s">
        <v>126</v>
      </c>
      <c r="H1040" t="s">
        <v>127</v>
      </c>
      <c r="I1040" t="s">
        <v>45</v>
      </c>
      <c r="J1040" s="9">
        <v>201401</v>
      </c>
      <c r="K1040" t="s">
        <v>165</v>
      </c>
      <c r="L1040" t="s">
        <v>50</v>
      </c>
      <c r="M1040" t="s">
        <v>129</v>
      </c>
      <c r="N1040" t="s">
        <v>47</v>
      </c>
      <c r="O1040" t="s">
        <v>129</v>
      </c>
      <c r="P1040">
        <v>0</v>
      </c>
    </row>
    <row r="1041" spans="1:16" x14ac:dyDescent="0.25">
      <c r="A1041" t="s">
        <v>125</v>
      </c>
      <c r="B1041" t="s">
        <v>211</v>
      </c>
      <c r="C1041" t="s">
        <v>99</v>
      </c>
      <c r="D1041" t="s">
        <v>81</v>
      </c>
      <c r="E1041" t="s">
        <v>29</v>
      </c>
      <c r="F1041" t="s">
        <v>126</v>
      </c>
      <c r="H1041" t="s">
        <v>127</v>
      </c>
      <c r="I1041" t="s">
        <v>45</v>
      </c>
      <c r="J1041" s="9">
        <v>201401</v>
      </c>
      <c r="K1041" t="s">
        <v>165</v>
      </c>
      <c r="L1041" t="s">
        <v>50</v>
      </c>
      <c r="M1041" t="s">
        <v>129</v>
      </c>
      <c r="N1041" t="s">
        <v>47</v>
      </c>
      <c r="O1041" t="s">
        <v>129</v>
      </c>
      <c r="P1041">
        <v>0</v>
      </c>
    </row>
    <row r="1042" spans="1:16" x14ac:dyDescent="0.25">
      <c r="A1042" t="s">
        <v>125</v>
      </c>
      <c r="B1042" t="s">
        <v>211</v>
      </c>
      <c r="C1042" t="s">
        <v>99</v>
      </c>
      <c r="D1042" t="s">
        <v>103</v>
      </c>
      <c r="E1042" t="s">
        <v>29</v>
      </c>
      <c r="F1042" t="s">
        <v>126</v>
      </c>
      <c r="H1042" t="s">
        <v>127</v>
      </c>
      <c r="I1042" t="s">
        <v>45</v>
      </c>
      <c r="J1042" s="9">
        <v>201401</v>
      </c>
      <c r="K1042" t="s">
        <v>165</v>
      </c>
      <c r="L1042" t="s">
        <v>50</v>
      </c>
      <c r="M1042" t="s">
        <v>129</v>
      </c>
      <c r="N1042" t="s">
        <v>47</v>
      </c>
      <c r="O1042" t="s">
        <v>129</v>
      </c>
      <c r="P1042">
        <v>0</v>
      </c>
    </row>
    <row r="1043" spans="1:16" x14ac:dyDescent="0.25">
      <c r="A1043" t="s">
        <v>125</v>
      </c>
      <c r="B1043" t="s">
        <v>211</v>
      </c>
      <c r="C1043" t="s">
        <v>99</v>
      </c>
      <c r="D1043" t="s">
        <v>82</v>
      </c>
      <c r="E1043" t="s">
        <v>29</v>
      </c>
      <c r="F1043" t="s">
        <v>126</v>
      </c>
      <c r="H1043" t="s">
        <v>127</v>
      </c>
      <c r="I1043" t="s">
        <v>45</v>
      </c>
      <c r="J1043" s="9">
        <v>201401</v>
      </c>
      <c r="K1043" t="s">
        <v>165</v>
      </c>
      <c r="L1043" t="s">
        <v>50</v>
      </c>
      <c r="M1043" t="s">
        <v>129</v>
      </c>
      <c r="N1043" t="s">
        <v>47</v>
      </c>
      <c r="O1043" t="s">
        <v>129</v>
      </c>
      <c r="P1043">
        <v>0</v>
      </c>
    </row>
    <row r="1044" spans="1:16" x14ac:dyDescent="0.25">
      <c r="A1044" t="s">
        <v>125</v>
      </c>
      <c r="B1044" t="s">
        <v>211</v>
      </c>
      <c r="C1044" t="s">
        <v>99</v>
      </c>
      <c r="D1044" t="s">
        <v>83</v>
      </c>
      <c r="E1044" t="s">
        <v>29</v>
      </c>
      <c r="F1044" t="s">
        <v>126</v>
      </c>
      <c r="H1044" t="s">
        <v>127</v>
      </c>
      <c r="I1044" t="s">
        <v>45</v>
      </c>
      <c r="J1044" s="9">
        <v>201401</v>
      </c>
      <c r="K1044" t="s">
        <v>165</v>
      </c>
      <c r="L1044" t="s">
        <v>50</v>
      </c>
      <c r="M1044" t="s">
        <v>129</v>
      </c>
      <c r="N1044" t="s">
        <v>47</v>
      </c>
      <c r="O1044" t="s">
        <v>129</v>
      </c>
      <c r="P1044">
        <v>0</v>
      </c>
    </row>
    <row r="1045" spans="1:16" x14ac:dyDescent="0.25">
      <c r="A1045" t="s">
        <v>125</v>
      </c>
      <c r="B1045" t="s">
        <v>211</v>
      </c>
      <c r="C1045" t="s">
        <v>99</v>
      </c>
      <c r="D1045" t="s">
        <v>44</v>
      </c>
      <c r="E1045" t="s">
        <v>29</v>
      </c>
      <c r="F1045" t="s">
        <v>126</v>
      </c>
      <c r="H1045" t="s">
        <v>127</v>
      </c>
      <c r="I1045" t="s">
        <v>45</v>
      </c>
      <c r="J1045" s="9">
        <v>201401</v>
      </c>
      <c r="K1045" t="s">
        <v>165</v>
      </c>
      <c r="L1045" t="s">
        <v>50</v>
      </c>
      <c r="M1045" t="s">
        <v>129</v>
      </c>
      <c r="N1045" t="s">
        <v>47</v>
      </c>
      <c r="O1045" t="s">
        <v>129</v>
      </c>
      <c r="P1045">
        <v>0</v>
      </c>
    </row>
    <row r="1046" spans="1:16" x14ac:dyDescent="0.25">
      <c r="A1046" t="s">
        <v>125</v>
      </c>
      <c r="B1046" t="s">
        <v>211</v>
      </c>
      <c r="C1046" t="s">
        <v>194</v>
      </c>
      <c r="D1046" t="s">
        <v>152</v>
      </c>
      <c r="E1046" t="s">
        <v>29</v>
      </c>
      <c r="F1046" t="s">
        <v>126</v>
      </c>
      <c r="H1046" t="s">
        <v>127</v>
      </c>
      <c r="I1046" t="s">
        <v>45</v>
      </c>
      <c r="J1046" s="9">
        <v>201401</v>
      </c>
      <c r="K1046" t="s">
        <v>165</v>
      </c>
      <c r="L1046" t="s">
        <v>50</v>
      </c>
      <c r="M1046" t="s">
        <v>129</v>
      </c>
      <c r="N1046" t="s">
        <v>47</v>
      </c>
      <c r="O1046" t="s">
        <v>129</v>
      </c>
      <c r="P1046">
        <v>0</v>
      </c>
    </row>
    <row r="1047" spans="1:16" x14ac:dyDescent="0.25">
      <c r="A1047" t="s">
        <v>125</v>
      </c>
      <c r="B1047" t="s">
        <v>211</v>
      </c>
      <c r="C1047" t="s">
        <v>194</v>
      </c>
      <c r="D1047" t="s">
        <v>113</v>
      </c>
      <c r="E1047" t="s">
        <v>29</v>
      </c>
      <c r="F1047" t="s">
        <v>126</v>
      </c>
      <c r="H1047" t="s">
        <v>127</v>
      </c>
      <c r="I1047" t="s">
        <v>45</v>
      </c>
      <c r="J1047" s="9">
        <v>201401</v>
      </c>
      <c r="K1047" t="s">
        <v>165</v>
      </c>
      <c r="L1047" t="s">
        <v>50</v>
      </c>
      <c r="M1047" t="s">
        <v>129</v>
      </c>
      <c r="N1047" t="s">
        <v>47</v>
      </c>
      <c r="O1047" t="s">
        <v>129</v>
      </c>
      <c r="P1047">
        <v>0</v>
      </c>
    </row>
    <row r="1048" spans="1:16" x14ac:dyDescent="0.25">
      <c r="A1048" t="s">
        <v>125</v>
      </c>
      <c r="B1048" t="s">
        <v>211</v>
      </c>
      <c r="C1048" t="s">
        <v>194</v>
      </c>
      <c r="D1048" t="s">
        <v>42</v>
      </c>
      <c r="E1048" t="s">
        <v>29</v>
      </c>
      <c r="F1048" t="s">
        <v>126</v>
      </c>
      <c r="H1048" t="s">
        <v>127</v>
      </c>
      <c r="I1048" t="s">
        <v>45</v>
      </c>
      <c r="J1048" s="9">
        <v>201401</v>
      </c>
      <c r="K1048" t="s">
        <v>165</v>
      </c>
      <c r="L1048" t="s">
        <v>50</v>
      </c>
      <c r="M1048" t="s">
        <v>129</v>
      </c>
      <c r="N1048" t="s">
        <v>47</v>
      </c>
      <c r="O1048" t="s">
        <v>129</v>
      </c>
      <c r="P1048">
        <v>0</v>
      </c>
    </row>
    <row r="1049" spans="1:16" x14ac:dyDescent="0.25">
      <c r="A1049" t="s">
        <v>125</v>
      </c>
      <c r="B1049" t="s">
        <v>211</v>
      </c>
      <c r="C1049" t="s">
        <v>194</v>
      </c>
      <c r="D1049" t="s">
        <v>75</v>
      </c>
      <c r="E1049" t="s">
        <v>29</v>
      </c>
      <c r="F1049" t="s">
        <v>126</v>
      </c>
      <c r="H1049" t="s">
        <v>127</v>
      </c>
      <c r="I1049" t="s">
        <v>45</v>
      </c>
      <c r="J1049" s="9">
        <v>201401</v>
      </c>
      <c r="K1049" t="s">
        <v>165</v>
      </c>
      <c r="L1049" t="s">
        <v>50</v>
      </c>
      <c r="M1049" t="s">
        <v>129</v>
      </c>
      <c r="N1049" t="s">
        <v>47</v>
      </c>
      <c r="O1049" t="s">
        <v>129</v>
      </c>
      <c r="P1049">
        <v>0</v>
      </c>
    </row>
    <row r="1050" spans="1:16" x14ac:dyDescent="0.25">
      <c r="A1050" t="s">
        <v>125</v>
      </c>
      <c r="B1050" t="s">
        <v>211</v>
      </c>
      <c r="C1050" t="s">
        <v>194</v>
      </c>
      <c r="D1050" t="s">
        <v>157</v>
      </c>
      <c r="E1050" t="s">
        <v>29</v>
      </c>
      <c r="F1050" t="s">
        <v>126</v>
      </c>
      <c r="H1050" t="s">
        <v>127</v>
      </c>
      <c r="I1050" t="s">
        <v>45</v>
      </c>
      <c r="J1050" s="9">
        <v>201401</v>
      </c>
      <c r="K1050" t="s">
        <v>165</v>
      </c>
      <c r="L1050" t="s">
        <v>50</v>
      </c>
      <c r="M1050" t="s">
        <v>129</v>
      </c>
      <c r="N1050" t="s">
        <v>47</v>
      </c>
      <c r="O1050" t="s">
        <v>129</v>
      </c>
      <c r="P1050">
        <v>0</v>
      </c>
    </row>
    <row r="1051" spans="1:16" x14ac:dyDescent="0.25">
      <c r="A1051" t="s">
        <v>125</v>
      </c>
      <c r="B1051" t="s">
        <v>211</v>
      </c>
      <c r="C1051" t="s">
        <v>194</v>
      </c>
      <c r="D1051" t="s">
        <v>77</v>
      </c>
      <c r="E1051" t="s">
        <v>29</v>
      </c>
      <c r="F1051" t="s">
        <v>126</v>
      </c>
      <c r="H1051" t="s">
        <v>127</v>
      </c>
      <c r="I1051" t="s">
        <v>45</v>
      </c>
      <c r="J1051" s="9">
        <v>201401</v>
      </c>
      <c r="K1051" t="s">
        <v>165</v>
      </c>
      <c r="L1051" t="s">
        <v>50</v>
      </c>
      <c r="M1051" t="s">
        <v>129</v>
      </c>
      <c r="N1051" t="s">
        <v>47</v>
      </c>
      <c r="O1051" t="s">
        <v>129</v>
      </c>
      <c r="P1051">
        <v>0</v>
      </c>
    </row>
    <row r="1052" spans="1:16" x14ac:dyDescent="0.25">
      <c r="A1052" t="s">
        <v>125</v>
      </c>
      <c r="B1052" t="s">
        <v>211</v>
      </c>
      <c r="C1052" t="s">
        <v>194</v>
      </c>
      <c r="D1052" t="s">
        <v>78</v>
      </c>
      <c r="E1052" t="s">
        <v>29</v>
      </c>
      <c r="F1052" t="s">
        <v>126</v>
      </c>
      <c r="H1052" t="s">
        <v>127</v>
      </c>
      <c r="I1052" t="s">
        <v>45</v>
      </c>
      <c r="J1052" s="9">
        <v>201401</v>
      </c>
      <c r="K1052" t="s">
        <v>165</v>
      </c>
      <c r="L1052" t="s">
        <v>50</v>
      </c>
      <c r="M1052" t="s">
        <v>129</v>
      </c>
      <c r="N1052" t="s">
        <v>47</v>
      </c>
      <c r="O1052" t="s">
        <v>129</v>
      </c>
      <c r="P1052">
        <v>0</v>
      </c>
    </row>
    <row r="1053" spans="1:16" x14ac:dyDescent="0.25">
      <c r="A1053" t="s">
        <v>125</v>
      </c>
      <c r="B1053" t="s">
        <v>211</v>
      </c>
      <c r="C1053" t="s">
        <v>194</v>
      </c>
      <c r="D1053" t="s">
        <v>103</v>
      </c>
      <c r="E1053" t="s">
        <v>29</v>
      </c>
      <c r="F1053" t="s">
        <v>126</v>
      </c>
      <c r="H1053" t="s">
        <v>127</v>
      </c>
      <c r="I1053" t="s">
        <v>45</v>
      </c>
      <c r="J1053" s="9">
        <v>201401</v>
      </c>
      <c r="K1053" t="s">
        <v>165</v>
      </c>
      <c r="L1053" t="s">
        <v>50</v>
      </c>
      <c r="M1053" t="s">
        <v>129</v>
      </c>
      <c r="N1053" t="s">
        <v>47</v>
      </c>
      <c r="O1053" t="s">
        <v>129</v>
      </c>
      <c r="P1053">
        <v>0</v>
      </c>
    </row>
    <row r="1054" spans="1:16" x14ac:dyDescent="0.25">
      <c r="A1054" t="s">
        <v>125</v>
      </c>
      <c r="B1054" t="s">
        <v>211</v>
      </c>
      <c r="C1054" t="s">
        <v>194</v>
      </c>
      <c r="D1054" t="s">
        <v>82</v>
      </c>
      <c r="E1054" t="s">
        <v>29</v>
      </c>
      <c r="F1054" t="s">
        <v>126</v>
      </c>
      <c r="H1054" t="s">
        <v>127</v>
      </c>
      <c r="I1054" t="s">
        <v>45</v>
      </c>
      <c r="J1054" s="9">
        <v>201401</v>
      </c>
      <c r="K1054" t="s">
        <v>165</v>
      </c>
      <c r="L1054" t="s">
        <v>50</v>
      </c>
      <c r="M1054" t="s">
        <v>129</v>
      </c>
      <c r="N1054" t="s">
        <v>47</v>
      </c>
      <c r="O1054" t="s">
        <v>129</v>
      </c>
      <c r="P1054">
        <v>0</v>
      </c>
    </row>
    <row r="1055" spans="1:16" x14ac:dyDescent="0.25">
      <c r="A1055" t="s">
        <v>125</v>
      </c>
      <c r="B1055" t="s">
        <v>211</v>
      </c>
      <c r="C1055" t="s">
        <v>194</v>
      </c>
      <c r="D1055" t="s">
        <v>83</v>
      </c>
      <c r="E1055" t="s">
        <v>29</v>
      </c>
      <c r="F1055" t="s">
        <v>126</v>
      </c>
      <c r="H1055" t="s">
        <v>127</v>
      </c>
      <c r="I1055" t="s">
        <v>45</v>
      </c>
      <c r="J1055" s="9">
        <v>201401</v>
      </c>
      <c r="K1055" t="s">
        <v>165</v>
      </c>
      <c r="L1055" t="s">
        <v>50</v>
      </c>
      <c r="M1055" t="s">
        <v>129</v>
      </c>
      <c r="N1055" t="s">
        <v>47</v>
      </c>
      <c r="O1055" t="s">
        <v>129</v>
      </c>
      <c r="P1055">
        <v>0</v>
      </c>
    </row>
    <row r="1056" spans="1:16" x14ac:dyDescent="0.25">
      <c r="A1056" t="s">
        <v>125</v>
      </c>
      <c r="B1056" t="s">
        <v>211</v>
      </c>
      <c r="C1056" t="s">
        <v>194</v>
      </c>
      <c r="D1056" t="s">
        <v>91</v>
      </c>
      <c r="E1056" t="s">
        <v>29</v>
      </c>
      <c r="F1056" t="s">
        <v>126</v>
      </c>
      <c r="H1056" t="s">
        <v>127</v>
      </c>
      <c r="I1056" t="s">
        <v>45</v>
      </c>
      <c r="J1056" s="9">
        <v>201401</v>
      </c>
      <c r="K1056" t="s">
        <v>165</v>
      </c>
      <c r="L1056" t="s">
        <v>50</v>
      </c>
      <c r="M1056" t="s">
        <v>129</v>
      </c>
      <c r="N1056" t="s">
        <v>47</v>
      </c>
      <c r="O1056" t="s">
        <v>129</v>
      </c>
      <c r="P1056">
        <v>0</v>
      </c>
    </row>
    <row r="1057" spans="1:16" x14ac:dyDescent="0.25">
      <c r="A1057" t="s">
        <v>125</v>
      </c>
      <c r="B1057" t="s">
        <v>211</v>
      </c>
      <c r="C1057" t="s">
        <v>100</v>
      </c>
      <c r="D1057" t="s">
        <v>83</v>
      </c>
      <c r="E1057" t="s">
        <v>29</v>
      </c>
      <c r="F1057" t="s">
        <v>126</v>
      </c>
      <c r="H1057" t="s">
        <v>127</v>
      </c>
      <c r="I1057" t="s">
        <v>45</v>
      </c>
      <c r="J1057" s="9">
        <v>201401</v>
      </c>
      <c r="K1057" t="s">
        <v>165</v>
      </c>
      <c r="L1057" t="s">
        <v>50</v>
      </c>
      <c r="M1057" t="s">
        <v>129</v>
      </c>
      <c r="N1057" t="s">
        <v>47</v>
      </c>
      <c r="O1057" t="s">
        <v>129</v>
      </c>
      <c r="P1057">
        <v>0</v>
      </c>
    </row>
    <row r="1058" spans="1:16" x14ac:dyDescent="0.25">
      <c r="A1058" t="s">
        <v>125</v>
      </c>
      <c r="B1058" t="s">
        <v>211</v>
      </c>
      <c r="C1058" t="s">
        <v>100</v>
      </c>
      <c r="D1058" t="s">
        <v>84</v>
      </c>
      <c r="E1058" t="s">
        <v>29</v>
      </c>
      <c r="F1058" t="s">
        <v>126</v>
      </c>
      <c r="H1058" t="s">
        <v>127</v>
      </c>
      <c r="I1058" t="s">
        <v>45</v>
      </c>
      <c r="J1058" s="9">
        <v>201401</v>
      </c>
      <c r="K1058" t="s">
        <v>165</v>
      </c>
      <c r="L1058" t="s">
        <v>50</v>
      </c>
      <c r="M1058" t="s">
        <v>129</v>
      </c>
      <c r="N1058" t="s">
        <v>47</v>
      </c>
      <c r="O1058" t="s">
        <v>129</v>
      </c>
      <c r="P1058">
        <v>0</v>
      </c>
    </row>
    <row r="1059" spans="1:16" x14ac:dyDescent="0.25">
      <c r="A1059" t="s">
        <v>125</v>
      </c>
      <c r="B1059" t="s">
        <v>211</v>
      </c>
      <c r="C1059" t="s">
        <v>451</v>
      </c>
      <c r="D1059" t="s">
        <v>114</v>
      </c>
      <c r="E1059" t="s">
        <v>29</v>
      </c>
      <c r="F1059" t="s">
        <v>126</v>
      </c>
      <c r="H1059" t="s">
        <v>127</v>
      </c>
      <c r="I1059" t="s">
        <v>45</v>
      </c>
      <c r="J1059" s="9">
        <v>201401</v>
      </c>
      <c r="K1059" t="s">
        <v>165</v>
      </c>
      <c r="L1059" t="s">
        <v>50</v>
      </c>
      <c r="M1059" t="s">
        <v>129</v>
      </c>
      <c r="N1059" t="s">
        <v>47</v>
      </c>
      <c r="O1059" t="s">
        <v>129</v>
      </c>
      <c r="P1059">
        <v>0</v>
      </c>
    </row>
    <row r="1060" spans="1:16" x14ac:dyDescent="0.25">
      <c r="A1060" t="s">
        <v>125</v>
      </c>
      <c r="B1060" t="s">
        <v>211</v>
      </c>
      <c r="C1060" t="s">
        <v>452</v>
      </c>
      <c r="D1060" t="s">
        <v>151</v>
      </c>
      <c r="E1060" t="s">
        <v>29</v>
      </c>
      <c r="F1060" t="s">
        <v>126</v>
      </c>
      <c r="H1060" t="s">
        <v>127</v>
      </c>
      <c r="I1060" t="s">
        <v>45</v>
      </c>
      <c r="J1060" s="9">
        <v>201401</v>
      </c>
      <c r="K1060" t="s">
        <v>165</v>
      </c>
      <c r="L1060" t="s">
        <v>50</v>
      </c>
      <c r="M1060" t="s">
        <v>129</v>
      </c>
      <c r="N1060" t="s">
        <v>47</v>
      </c>
      <c r="O1060" t="s">
        <v>129</v>
      </c>
      <c r="P1060">
        <v>0</v>
      </c>
    </row>
    <row r="1061" spans="1:16" x14ac:dyDescent="0.25">
      <c r="A1061" t="s">
        <v>125</v>
      </c>
      <c r="B1061" t="s">
        <v>211</v>
      </c>
      <c r="C1061" t="s">
        <v>452</v>
      </c>
      <c r="D1061" t="s">
        <v>152</v>
      </c>
      <c r="E1061" t="s">
        <v>29</v>
      </c>
      <c r="F1061" t="s">
        <v>126</v>
      </c>
      <c r="H1061" t="s">
        <v>127</v>
      </c>
      <c r="I1061" t="s">
        <v>45</v>
      </c>
      <c r="J1061" s="9">
        <v>201401</v>
      </c>
      <c r="K1061" t="s">
        <v>165</v>
      </c>
      <c r="L1061" t="s">
        <v>50</v>
      </c>
      <c r="M1061" t="s">
        <v>129</v>
      </c>
      <c r="N1061" t="s">
        <v>47</v>
      </c>
      <c r="O1061" t="s">
        <v>129</v>
      </c>
      <c r="P1061">
        <v>0</v>
      </c>
    </row>
    <row r="1062" spans="1:16" x14ac:dyDescent="0.25">
      <c r="A1062" t="s">
        <v>125</v>
      </c>
      <c r="B1062" t="s">
        <v>211</v>
      </c>
      <c r="C1062" t="s">
        <v>452</v>
      </c>
      <c r="D1062" t="s">
        <v>153</v>
      </c>
      <c r="E1062" t="s">
        <v>29</v>
      </c>
      <c r="F1062" t="s">
        <v>126</v>
      </c>
      <c r="H1062" t="s">
        <v>127</v>
      </c>
      <c r="I1062" t="s">
        <v>45</v>
      </c>
      <c r="J1062" s="9">
        <v>201401</v>
      </c>
      <c r="K1062" t="s">
        <v>165</v>
      </c>
      <c r="L1062" t="s">
        <v>50</v>
      </c>
      <c r="M1062" t="s">
        <v>129</v>
      </c>
      <c r="N1062" t="s">
        <v>47</v>
      </c>
      <c r="O1062" t="s">
        <v>129</v>
      </c>
      <c r="P1062">
        <v>0</v>
      </c>
    </row>
    <row r="1063" spans="1:16" x14ac:dyDescent="0.25">
      <c r="A1063" t="s">
        <v>125</v>
      </c>
      <c r="B1063" t="s">
        <v>211</v>
      </c>
      <c r="C1063" t="s">
        <v>452</v>
      </c>
      <c r="D1063" t="s">
        <v>138</v>
      </c>
      <c r="E1063" t="s">
        <v>29</v>
      </c>
      <c r="F1063" t="s">
        <v>126</v>
      </c>
      <c r="H1063" t="s">
        <v>127</v>
      </c>
      <c r="I1063" t="s">
        <v>45</v>
      </c>
      <c r="J1063" s="9">
        <v>201401</v>
      </c>
      <c r="K1063" t="s">
        <v>165</v>
      </c>
      <c r="L1063" t="s">
        <v>50</v>
      </c>
      <c r="M1063" t="s">
        <v>129</v>
      </c>
      <c r="N1063" t="s">
        <v>47</v>
      </c>
      <c r="O1063" t="s">
        <v>129</v>
      </c>
      <c r="P1063">
        <v>0</v>
      </c>
    </row>
    <row r="1064" spans="1:16" x14ac:dyDescent="0.25">
      <c r="A1064" t="s">
        <v>125</v>
      </c>
      <c r="B1064" t="s">
        <v>211</v>
      </c>
      <c r="C1064" t="s">
        <v>452</v>
      </c>
      <c r="D1064" t="s">
        <v>154</v>
      </c>
      <c r="E1064" t="s">
        <v>29</v>
      </c>
      <c r="F1064" t="s">
        <v>126</v>
      </c>
      <c r="H1064" t="s">
        <v>127</v>
      </c>
      <c r="I1064" t="s">
        <v>45</v>
      </c>
      <c r="J1064" s="9">
        <v>201401</v>
      </c>
      <c r="K1064" t="s">
        <v>165</v>
      </c>
      <c r="L1064" t="s">
        <v>50</v>
      </c>
      <c r="M1064" t="s">
        <v>129</v>
      </c>
      <c r="N1064" t="s">
        <v>47</v>
      </c>
      <c r="O1064" t="s">
        <v>129</v>
      </c>
      <c r="P1064">
        <v>0</v>
      </c>
    </row>
    <row r="1065" spans="1:16" x14ac:dyDescent="0.25">
      <c r="A1065" t="s">
        <v>125</v>
      </c>
      <c r="B1065" t="s">
        <v>211</v>
      </c>
      <c r="C1065" t="s">
        <v>452</v>
      </c>
      <c r="D1065" t="s">
        <v>139</v>
      </c>
      <c r="E1065" t="s">
        <v>29</v>
      </c>
      <c r="F1065" t="s">
        <v>126</v>
      </c>
      <c r="H1065" t="s">
        <v>127</v>
      </c>
      <c r="I1065" t="s">
        <v>45</v>
      </c>
      <c r="J1065" s="9">
        <v>201401</v>
      </c>
      <c r="K1065" t="s">
        <v>165</v>
      </c>
      <c r="L1065" t="s">
        <v>50</v>
      </c>
      <c r="M1065" t="s">
        <v>129</v>
      </c>
      <c r="N1065" t="s">
        <v>47</v>
      </c>
      <c r="O1065" t="s">
        <v>129</v>
      </c>
      <c r="P1065">
        <v>0</v>
      </c>
    </row>
    <row r="1066" spans="1:16" x14ac:dyDescent="0.25">
      <c r="A1066" t="s">
        <v>125</v>
      </c>
      <c r="B1066" t="s">
        <v>211</v>
      </c>
      <c r="C1066" t="s">
        <v>452</v>
      </c>
      <c r="D1066" t="s">
        <v>140</v>
      </c>
      <c r="E1066" t="s">
        <v>29</v>
      </c>
      <c r="F1066" t="s">
        <v>126</v>
      </c>
      <c r="H1066" t="s">
        <v>127</v>
      </c>
      <c r="I1066" t="s">
        <v>45</v>
      </c>
      <c r="J1066" s="9">
        <v>201401</v>
      </c>
      <c r="K1066" t="s">
        <v>165</v>
      </c>
      <c r="L1066" t="s">
        <v>50</v>
      </c>
      <c r="M1066" t="s">
        <v>129</v>
      </c>
      <c r="N1066" t="s">
        <v>47</v>
      </c>
      <c r="O1066" t="s">
        <v>129</v>
      </c>
      <c r="P1066">
        <v>0</v>
      </c>
    </row>
    <row r="1067" spans="1:16" x14ac:dyDescent="0.25">
      <c r="A1067" t="s">
        <v>125</v>
      </c>
      <c r="B1067" t="s">
        <v>211</v>
      </c>
      <c r="C1067" t="s">
        <v>452</v>
      </c>
      <c r="D1067" t="s">
        <v>155</v>
      </c>
      <c r="E1067" t="s">
        <v>29</v>
      </c>
      <c r="F1067" t="s">
        <v>126</v>
      </c>
      <c r="H1067" t="s">
        <v>127</v>
      </c>
      <c r="I1067" t="s">
        <v>45</v>
      </c>
      <c r="J1067" s="9">
        <v>201401</v>
      </c>
      <c r="K1067" t="s">
        <v>165</v>
      </c>
      <c r="L1067" t="s">
        <v>50</v>
      </c>
      <c r="M1067" t="s">
        <v>129</v>
      </c>
      <c r="N1067" t="s">
        <v>47</v>
      </c>
      <c r="O1067" t="s">
        <v>129</v>
      </c>
      <c r="P1067">
        <v>0</v>
      </c>
    </row>
    <row r="1068" spans="1:16" x14ac:dyDescent="0.25">
      <c r="A1068" t="s">
        <v>125</v>
      </c>
      <c r="B1068" t="s">
        <v>211</v>
      </c>
      <c r="C1068" t="s">
        <v>452</v>
      </c>
      <c r="D1068" t="s">
        <v>182</v>
      </c>
      <c r="E1068" t="s">
        <v>29</v>
      </c>
      <c r="F1068" t="s">
        <v>126</v>
      </c>
      <c r="H1068" t="s">
        <v>127</v>
      </c>
      <c r="I1068" t="s">
        <v>45</v>
      </c>
      <c r="J1068" s="9">
        <v>201401</v>
      </c>
      <c r="K1068" t="s">
        <v>165</v>
      </c>
      <c r="L1068" t="s">
        <v>50</v>
      </c>
      <c r="M1068" t="s">
        <v>129</v>
      </c>
      <c r="N1068" t="s">
        <v>47</v>
      </c>
      <c r="O1068" t="s">
        <v>129</v>
      </c>
      <c r="P1068">
        <v>0</v>
      </c>
    </row>
    <row r="1069" spans="1:16" x14ac:dyDescent="0.25">
      <c r="A1069" t="s">
        <v>125</v>
      </c>
      <c r="B1069" t="s">
        <v>211</v>
      </c>
      <c r="C1069" t="s">
        <v>452</v>
      </c>
      <c r="D1069" t="s">
        <v>31</v>
      </c>
      <c r="E1069" t="s">
        <v>29</v>
      </c>
      <c r="F1069" t="s">
        <v>126</v>
      </c>
      <c r="H1069" t="s">
        <v>127</v>
      </c>
      <c r="I1069" t="s">
        <v>45</v>
      </c>
      <c r="J1069" s="9">
        <v>201401</v>
      </c>
      <c r="K1069" t="s">
        <v>165</v>
      </c>
      <c r="L1069" t="s">
        <v>50</v>
      </c>
      <c r="M1069" t="s">
        <v>129</v>
      </c>
      <c r="N1069" t="s">
        <v>47</v>
      </c>
      <c r="O1069" t="s">
        <v>129</v>
      </c>
      <c r="P1069">
        <v>0</v>
      </c>
    </row>
    <row r="1070" spans="1:16" x14ac:dyDescent="0.25">
      <c r="A1070" t="s">
        <v>125</v>
      </c>
      <c r="B1070" t="s">
        <v>211</v>
      </c>
      <c r="C1070" t="s">
        <v>452</v>
      </c>
      <c r="D1070" t="s">
        <v>113</v>
      </c>
      <c r="E1070" t="s">
        <v>29</v>
      </c>
      <c r="F1070" t="s">
        <v>126</v>
      </c>
      <c r="H1070" t="s">
        <v>127</v>
      </c>
      <c r="I1070" t="s">
        <v>45</v>
      </c>
      <c r="J1070" s="9">
        <v>201401</v>
      </c>
      <c r="K1070" t="s">
        <v>165</v>
      </c>
      <c r="L1070" t="s">
        <v>50</v>
      </c>
      <c r="M1070" t="s">
        <v>129</v>
      </c>
      <c r="N1070" t="s">
        <v>47</v>
      </c>
      <c r="O1070" t="s">
        <v>129</v>
      </c>
      <c r="P1070">
        <v>0</v>
      </c>
    </row>
    <row r="1071" spans="1:16" x14ac:dyDescent="0.25">
      <c r="A1071" t="s">
        <v>125</v>
      </c>
      <c r="B1071" t="s">
        <v>211</v>
      </c>
      <c r="C1071" t="s">
        <v>452</v>
      </c>
      <c r="D1071" t="s">
        <v>42</v>
      </c>
      <c r="E1071" t="s">
        <v>29</v>
      </c>
      <c r="F1071" t="s">
        <v>126</v>
      </c>
      <c r="H1071" t="s">
        <v>127</v>
      </c>
      <c r="I1071" t="s">
        <v>45</v>
      </c>
      <c r="J1071" s="9">
        <v>201401</v>
      </c>
      <c r="K1071" t="s">
        <v>165</v>
      </c>
      <c r="L1071" t="s">
        <v>50</v>
      </c>
      <c r="M1071" t="s">
        <v>129</v>
      </c>
      <c r="N1071" t="s">
        <v>47</v>
      </c>
      <c r="O1071" t="s">
        <v>129</v>
      </c>
      <c r="P1071">
        <v>0</v>
      </c>
    </row>
    <row r="1072" spans="1:16" x14ac:dyDescent="0.25">
      <c r="A1072" t="s">
        <v>125</v>
      </c>
      <c r="B1072" t="s">
        <v>211</v>
      </c>
      <c r="C1072" t="s">
        <v>452</v>
      </c>
      <c r="D1072" t="s">
        <v>74</v>
      </c>
      <c r="E1072" t="s">
        <v>29</v>
      </c>
      <c r="F1072" t="s">
        <v>126</v>
      </c>
      <c r="H1072" t="s">
        <v>127</v>
      </c>
      <c r="I1072" t="s">
        <v>45</v>
      </c>
      <c r="J1072" s="9">
        <v>201401</v>
      </c>
      <c r="K1072" t="s">
        <v>165</v>
      </c>
      <c r="L1072" t="s">
        <v>50</v>
      </c>
      <c r="M1072" t="s">
        <v>129</v>
      </c>
      <c r="N1072" t="s">
        <v>47</v>
      </c>
      <c r="O1072" t="s">
        <v>129</v>
      </c>
      <c r="P1072">
        <v>0</v>
      </c>
    </row>
    <row r="1073" spans="1:16" x14ac:dyDescent="0.25">
      <c r="A1073" t="s">
        <v>125</v>
      </c>
      <c r="B1073" t="s">
        <v>211</v>
      </c>
      <c r="C1073" t="s">
        <v>452</v>
      </c>
      <c r="D1073" t="s">
        <v>116</v>
      </c>
      <c r="E1073" t="s">
        <v>29</v>
      </c>
      <c r="F1073" t="s">
        <v>126</v>
      </c>
      <c r="H1073" t="s">
        <v>127</v>
      </c>
      <c r="I1073" t="s">
        <v>45</v>
      </c>
      <c r="J1073" s="9">
        <v>201401</v>
      </c>
      <c r="K1073" t="s">
        <v>165</v>
      </c>
      <c r="L1073" t="s">
        <v>50</v>
      </c>
      <c r="M1073" t="s">
        <v>129</v>
      </c>
      <c r="N1073" t="s">
        <v>47</v>
      </c>
      <c r="O1073" t="s">
        <v>129</v>
      </c>
      <c r="P1073">
        <v>0</v>
      </c>
    </row>
    <row r="1074" spans="1:16" x14ac:dyDescent="0.25">
      <c r="A1074" t="s">
        <v>125</v>
      </c>
      <c r="B1074" t="s">
        <v>211</v>
      </c>
      <c r="C1074" t="s">
        <v>452</v>
      </c>
      <c r="D1074" t="s">
        <v>117</v>
      </c>
      <c r="E1074" t="s">
        <v>29</v>
      </c>
      <c r="F1074" t="s">
        <v>126</v>
      </c>
      <c r="H1074" t="s">
        <v>127</v>
      </c>
      <c r="I1074" t="s">
        <v>45</v>
      </c>
      <c r="J1074" s="9">
        <v>201401</v>
      </c>
      <c r="K1074" t="s">
        <v>165</v>
      </c>
      <c r="L1074" t="s">
        <v>50</v>
      </c>
      <c r="M1074" t="s">
        <v>129</v>
      </c>
      <c r="N1074" t="s">
        <v>47</v>
      </c>
      <c r="O1074" t="s">
        <v>129</v>
      </c>
      <c r="P1074">
        <v>0</v>
      </c>
    </row>
    <row r="1075" spans="1:16" x14ac:dyDescent="0.25">
      <c r="A1075" t="s">
        <v>125</v>
      </c>
      <c r="B1075" t="s">
        <v>211</v>
      </c>
      <c r="C1075" t="s">
        <v>452</v>
      </c>
      <c r="D1075" t="s">
        <v>75</v>
      </c>
      <c r="E1075" t="s">
        <v>29</v>
      </c>
      <c r="F1075" t="s">
        <v>126</v>
      </c>
      <c r="H1075" t="s">
        <v>127</v>
      </c>
      <c r="I1075" t="s">
        <v>45</v>
      </c>
      <c r="J1075" s="9">
        <v>201401</v>
      </c>
      <c r="K1075" t="s">
        <v>165</v>
      </c>
      <c r="L1075" t="s">
        <v>50</v>
      </c>
      <c r="M1075" t="s">
        <v>129</v>
      </c>
      <c r="N1075" t="s">
        <v>47</v>
      </c>
      <c r="O1075" t="s">
        <v>129</v>
      </c>
      <c r="P1075">
        <v>0</v>
      </c>
    </row>
    <row r="1076" spans="1:16" x14ac:dyDescent="0.25">
      <c r="A1076" t="s">
        <v>125</v>
      </c>
      <c r="B1076" t="s">
        <v>211</v>
      </c>
      <c r="C1076" t="s">
        <v>452</v>
      </c>
      <c r="D1076" t="s">
        <v>120</v>
      </c>
      <c r="E1076" t="s">
        <v>29</v>
      </c>
      <c r="F1076" t="s">
        <v>126</v>
      </c>
      <c r="H1076" t="s">
        <v>127</v>
      </c>
      <c r="I1076" t="s">
        <v>45</v>
      </c>
      <c r="J1076" s="9">
        <v>201401</v>
      </c>
      <c r="K1076" t="s">
        <v>165</v>
      </c>
      <c r="L1076" t="s">
        <v>50</v>
      </c>
      <c r="M1076" t="s">
        <v>129</v>
      </c>
      <c r="N1076" t="s">
        <v>47</v>
      </c>
      <c r="O1076" t="s">
        <v>129</v>
      </c>
      <c r="P1076">
        <v>0</v>
      </c>
    </row>
    <row r="1077" spans="1:16" x14ac:dyDescent="0.25">
      <c r="A1077" t="s">
        <v>125</v>
      </c>
      <c r="B1077" t="s">
        <v>211</v>
      </c>
      <c r="C1077" t="s">
        <v>452</v>
      </c>
      <c r="D1077" t="s">
        <v>121</v>
      </c>
      <c r="E1077" t="s">
        <v>29</v>
      </c>
      <c r="F1077" t="s">
        <v>126</v>
      </c>
      <c r="H1077" t="s">
        <v>127</v>
      </c>
      <c r="I1077" t="s">
        <v>45</v>
      </c>
      <c r="J1077" s="9">
        <v>201401</v>
      </c>
      <c r="K1077" t="s">
        <v>165</v>
      </c>
      <c r="L1077" t="s">
        <v>50</v>
      </c>
      <c r="M1077" t="s">
        <v>129</v>
      </c>
      <c r="N1077" t="s">
        <v>47</v>
      </c>
      <c r="O1077" t="s">
        <v>129</v>
      </c>
      <c r="P1077">
        <v>0</v>
      </c>
    </row>
    <row r="1078" spans="1:16" x14ac:dyDescent="0.25">
      <c r="A1078" t="s">
        <v>125</v>
      </c>
      <c r="B1078" t="s">
        <v>211</v>
      </c>
      <c r="C1078" t="s">
        <v>452</v>
      </c>
      <c r="D1078" t="s">
        <v>76</v>
      </c>
      <c r="E1078" t="s">
        <v>29</v>
      </c>
      <c r="F1078" t="s">
        <v>126</v>
      </c>
      <c r="H1078" t="s">
        <v>127</v>
      </c>
      <c r="I1078" t="s">
        <v>45</v>
      </c>
      <c r="J1078" s="9">
        <v>201401</v>
      </c>
      <c r="K1078" t="s">
        <v>165</v>
      </c>
      <c r="L1078" t="s">
        <v>50</v>
      </c>
      <c r="M1078" t="s">
        <v>129</v>
      </c>
      <c r="N1078" t="s">
        <v>47</v>
      </c>
      <c r="O1078" t="s">
        <v>129</v>
      </c>
      <c r="P1078">
        <v>0</v>
      </c>
    </row>
    <row r="1079" spans="1:16" x14ac:dyDescent="0.25">
      <c r="A1079" t="s">
        <v>125</v>
      </c>
      <c r="B1079" t="s">
        <v>211</v>
      </c>
      <c r="C1079" t="s">
        <v>452</v>
      </c>
      <c r="D1079" t="s">
        <v>157</v>
      </c>
      <c r="E1079" t="s">
        <v>29</v>
      </c>
      <c r="F1079" t="s">
        <v>126</v>
      </c>
      <c r="H1079" t="s">
        <v>127</v>
      </c>
      <c r="I1079" t="s">
        <v>45</v>
      </c>
      <c r="J1079" s="9">
        <v>201401</v>
      </c>
      <c r="K1079" t="s">
        <v>165</v>
      </c>
      <c r="L1079" t="s">
        <v>50</v>
      </c>
      <c r="M1079" t="s">
        <v>129</v>
      </c>
      <c r="N1079" t="s">
        <v>47</v>
      </c>
      <c r="O1079" t="s">
        <v>129</v>
      </c>
      <c r="P1079">
        <v>0</v>
      </c>
    </row>
    <row r="1080" spans="1:16" x14ac:dyDescent="0.25">
      <c r="A1080" t="s">
        <v>125</v>
      </c>
      <c r="B1080" t="s">
        <v>211</v>
      </c>
      <c r="C1080" t="s">
        <v>452</v>
      </c>
      <c r="D1080" t="s">
        <v>122</v>
      </c>
      <c r="E1080" t="s">
        <v>29</v>
      </c>
      <c r="F1080" t="s">
        <v>126</v>
      </c>
      <c r="H1080" t="s">
        <v>127</v>
      </c>
      <c r="I1080" t="s">
        <v>45</v>
      </c>
      <c r="J1080" s="9">
        <v>201401</v>
      </c>
      <c r="K1080" t="s">
        <v>165</v>
      </c>
      <c r="L1080" t="s">
        <v>50</v>
      </c>
      <c r="M1080" t="s">
        <v>129</v>
      </c>
      <c r="N1080" t="s">
        <v>47</v>
      </c>
      <c r="O1080" t="s">
        <v>129</v>
      </c>
      <c r="P1080">
        <v>0</v>
      </c>
    </row>
    <row r="1081" spans="1:16" x14ac:dyDescent="0.25">
      <c r="A1081" t="s">
        <v>125</v>
      </c>
      <c r="B1081" t="s">
        <v>211</v>
      </c>
      <c r="C1081" t="s">
        <v>452</v>
      </c>
      <c r="D1081" t="s">
        <v>77</v>
      </c>
      <c r="E1081" t="s">
        <v>29</v>
      </c>
      <c r="F1081" t="s">
        <v>126</v>
      </c>
      <c r="H1081" t="s">
        <v>127</v>
      </c>
      <c r="I1081" t="s">
        <v>45</v>
      </c>
      <c r="J1081" s="9">
        <v>201401</v>
      </c>
      <c r="K1081" t="s">
        <v>165</v>
      </c>
      <c r="L1081" t="s">
        <v>50</v>
      </c>
      <c r="M1081" t="s">
        <v>129</v>
      </c>
      <c r="N1081" t="s">
        <v>47</v>
      </c>
      <c r="O1081" t="s">
        <v>129</v>
      </c>
      <c r="P1081">
        <v>0</v>
      </c>
    </row>
    <row r="1082" spans="1:16" x14ac:dyDescent="0.25">
      <c r="A1082" t="s">
        <v>125</v>
      </c>
      <c r="B1082" t="s">
        <v>211</v>
      </c>
      <c r="C1082" t="s">
        <v>452</v>
      </c>
      <c r="D1082" t="s">
        <v>93</v>
      </c>
      <c r="E1082" t="s">
        <v>29</v>
      </c>
      <c r="F1082" t="s">
        <v>126</v>
      </c>
      <c r="H1082" t="s">
        <v>127</v>
      </c>
      <c r="I1082" t="s">
        <v>45</v>
      </c>
      <c r="J1082" s="9">
        <v>201401</v>
      </c>
      <c r="K1082" t="s">
        <v>165</v>
      </c>
      <c r="L1082" t="s">
        <v>50</v>
      </c>
      <c r="M1082" t="s">
        <v>129</v>
      </c>
      <c r="N1082" t="s">
        <v>47</v>
      </c>
      <c r="O1082" t="s">
        <v>129</v>
      </c>
      <c r="P1082">
        <v>0</v>
      </c>
    </row>
    <row r="1083" spans="1:16" x14ac:dyDescent="0.25">
      <c r="A1083" t="s">
        <v>125</v>
      </c>
      <c r="B1083" t="s">
        <v>211</v>
      </c>
      <c r="C1083" t="s">
        <v>452</v>
      </c>
      <c r="D1083" t="s">
        <v>78</v>
      </c>
      <c r="E1083" t="s">
        <v>29</v>
      </c>
      <c r="F1083" t="s">
        <v>126</v>
      </c>
      <c r="H1083" t="s">
        <v>127</v>
      </c>
      <c r="I1083" t="s">
        <v>45</v>
      </c>
      <c r="J1083" s="9">
        <v>201401</v>
      </c>
      <c r="K1083" t="s">
        <v>165</v>
      </c>
      <c r="L1083" t="s">
        <v>50</v>
      </c>
      <c r="M1083" t="s">
        <v>129</v>
      </c>
      <c r="N1083" t="s">
        <v>47</v>
      </c>
      <c r="O1083" t="s">
        <v>129</v>
      </c>
      <c r="P1083">
        <v>0</v>
      </c>
    </row>
    <row r="1084" spans="1:16" x14ac:dyDescent="0.25">
      <c r="A1084" t="s">
        <v>125</v>
      </c>
      <c r="B1084" t="s">
        <v>211</v>
      </c>
      <c r="C1084" t="s">
        <v>453</v>
      </c>
      <c r="D1084" t="s">
        <v>152</v>
      </c>
      <c r="E1084" t="s">
        <v>29</v>
      </c>
      <c r="F1084" t="s">
        <v>126</v>
      </c>
      <c r="H1084" t="s">
        <v>127</v>
      </c>
      <c r="I1084" t="s">
        <v>45</v>
      </c>
      <c r="J1084" s="9">
        <v>201401</v>
      </c>
      <c r="K1084" t="s">
        <v>165</v>
      </c>
      <c r="L1084" t="s">
        <v>50</v>
      </c>
      <c r="M1084" t="s">
        <v>129</v>
      </c>
      <c r="N1084" t="s">
        <v>47</v>
      </c>
      <c r="O1084" t="s">
        <v>129</v>
      </c>
      <c r="P1084">
        <v>0</v>
      </c>
    </row>
    <row r="1085" spans="1:16" x14ac:dyDescent="0.25">
      <c r="A1085" t="s">
        <v>125</v>
      </c>
      <c r="B1085" t="s">
        <v>211</v>
      </c>
      <c r="C1085" t="s">
        <v>453</v>
      </c>
      <c r="D1085" t="s">
        <v>159</v>
      </c>
      <c r="E1085" t="s">
        <v>29</v>
      </c>
      <c r="F1085" t="s">
        <v>126</v>
      </c>
      <c r="H1085" t="s">
        <v>127</v>
      </c>
      <c r="I1085" t="s">
        <v>45</v>
      </c>
      <c r="J1085" s="9">
        <v>201401</v>
      </c>
      <c r="K1085" t="s">
        <v>165</v>
      </c>
      <c r="L1085" t="s">
        <v>50</v>
      </c>
      <c r="M1085" t="s">
        <v>129</v>
      </c>
      <c r="N1085" t="s">
        <v>47</v>
      </c>
      <c r="O1085" t="s">
        <v>129</v>
      </c>
      <c r="P1085">
        <v>0</v>
      </c>
    </row>
    <row r="1086" spans="1:16" x14ac:dyDescent="0.25">
      <c r="A1086" t="s">
        <v>125</v>
      </c>
      <c r="B1086" t="s">
        <v>211</v>
      </c>
      <c r="C1086" t="s">
        <v>453</v>
      </c>
      <c r="D1086" t="s">
        <v>153</v>
      </c>
      <c r="E1086" t="s">
        <v>29</v>
      </c>
      <c r="F1086" t="s">
        <v>126</v>
      </c>
      <c r="H1086" t="s">
        <v>127</v>
      </c>
      <c r="I1086" t="s">
        <v>45</v>
      </c>
      <c r="J1086" s="9">
        <v>201401</v>
      </c>
      <c r="K1086" t="s">
        <v>165</v>
      </c>
      <c r="L1086" t="s">
        <v>50</v>
      </c>
      <c r="M1086" t="s">
        <v>129</v>
      </c>
      <c r="N1086" t="s">
        <v>47</v>
      </c>
      <c r="O1086" t="s">
        <v>129</v>
      </c>
      <c r="P1086">
        <v>0</v>
      </c>
    </row>
    <row r="1087" spans="1:16" x14ac:dyDescent="0.25">
      <c r="A1087" t="s">
        <v>125</v>
      </c>
      <c r="B1087" t="s">
        <v>211</v>
      </c>
      <c r="C1087" t="s">
        <v>453</v>
      </c>
      <c r="D1087" t="s">
        <v>138</v>
      </c>
      <c r="E1087" t="s">
        <v>29</v>
      </c>
      <c r="F1087" t="s">
        <v>126</v>
      </c>
      <c r="H1087" t="s">
        <v>127</v>
      </c>
      <c r="I1087" t="s">
        <v>45</v>
      </c>
      <c r="J1087" s="9">
        <v>201401</v>
      </c>
      <c r="K1087" t="s">
        <v>165</v>
      </c>
      <c r="L1087" t="s">
        <v>50</v>
      </c>
      <c r="M1087" t="s">
        <v>129</v>
      </c>
      <c r="N1087" t="s">
        <v>47</v>
      </c>
      <c r="O1087" t="s">
        <v>129</v>
      </c>
      <c r="P1087">
        <v>0</v>
      </c>
    </row>
    <row r="1088" spans="1:16" x14ac:dyDescent="0.25">
      <c r="A1088" t="s">
        <v>125</v>
      </c>
      <c r="B1088" t="s">
        <v>211</v>
      </c>
      <c r="C1088" t="s">
        <v>453</v>
      </c>
      <c r="D1088" t="s">
        <v>154</v>
      </c>
      <c r="E1088" t="s">
        <v>29</v>
      </c>
      <c r="F1088" t="s">
        <v>126</v>
      </c>
      <c r="H1088" t="s">
        <v>127</v>
      </c>
      <c r="I1088" t="s">
        <v>45</v>
      </c>
      <c r="J1088" s="9">
        <v>201401</v>
      </c>
      <c r="K1088" t="s">
        <v>165</v>
      </c>
      <c r="L1088" t="s">
        <v>50</v>
      </c>
      <c r="M1088" t="s">
        <v>129</v>
      </c>
      <c r="N1088" t="s">
        <v>47</v>
      </c>
      <c r="O1088" t="s">
        <v>129</v>
      </c>
      <c r="P1088">
        <v>0</v>
      </c>
    </row>
    <row r="1089" spans="1:16" x14ac:dyDescent="0.25">
      <c r="A1089" t="s">
        <v>125</v>
      </c>
      <c r="B1089" t="s">
        <v>211</v>
      </c>
      <c r="C1089" t="s">
        <v>453</v>
      </c>
      <c r="D1089" t="s">
        <v>140</v>
      </c>
      <c r="E1089" t="s">
        <v>29</v>
      </c>
      <c r="F1089" t="s">
        <v>126</v>
      </c>
      <c r="H1089" t="s">
        <v>127</v>
      </c>
      <c r="I1089" t="s">
        <v>45</v>
      </c>
      <c r="J1089" s="9">
        <v>201401</v>
      </c>
      <c r="K1089" t="s">
        <v>165</v>
      </c>
      <c r="L1089" t="s">
        <v>50</v>
      </c>
      <c r="M1089" t="s">
        <v>129</v>
      </c>
      <c r="N1089" t="s">
        <v>47</v>
      </c>
      <c r="O1089" t="s">
        <v>129</v>
      </c>
      <c r="P1089">
        <v>0</v>
      </c>
    </row>
    <row r="1090" spans="1:16" x14ac:dyDescent="0.25">
      <c r="A1090" t="s">
        <v>125</v>
      </c>
      <c r="B1090" t="s">
        <v>211</v>
      </c>
      <c r="C1090" t="s">
        <v>453</v>
      </c>
      <c r="D1090" t="s">
        <v>155</v>
      </c>
      <c r="E1090" t="s">
        <v>29</v>
      </c>
      <c r="F1090" t="s">
        <v>126</v>
      </c>
      <c r="H1090" t="s">
        <v>127</v>
      </c>
      <c r="I1090" t="s">
        <v>45</v>
      </c>
      <c r="J1090" s="9">
        <v>201401</v>
      </c>
      <c r="K1090" t="s">
        <v>165</v>
      </c>
      <c r="L1090" t="s">
        <v>50</v>
      </c>
      <c r="M1090" t="s">
        <v>129</v>
      </c>
      <c r="N1090" t="s">
        <v>47</v>
      </c>
      <c r="O1090" t="s">
        <v>129</v>
      </c>
      <c r="P1090">
        <v>0</v>
      </c>
    </row>
    <row r="1091" spans="1:16" x14ac:dyDescent="0.25">
      <c r="A1091" t="s">
        <v>125</v>
      </c>
      <c r="B1091" t="s">
        <v>211</v>
      </c>
      <c r="C1091" t="s">
        <v>453</v>
      </c>
      <c r="D1091" t="s">
        <v>182</v>
      </c>
      <c r="E1091" t="s">
        <v>29</v>
      </c>
      <c r="F1091" t="s">
        <v>126</v>
      </c>
      <c r="H1091" t="s">
        <v>127</v>
      </c>
      <c r="I1091" t="s">
        <v>45</v>
      </c>
      <c r="J1091" s="9">
        <v>201401</v>
      </c>
      <c r="K1091" t="s">
        <v>165</v>
      </c>
      <c r="L1091" t="s">
        <v>50</v>
      </c>
      <c r="M1091" t="s">
        <v>129</v>
      </c>
      <c r="N1091" t="s">
        <v>47</v>
      </c>
      <c r="O1091" t="s">
        <v>129</v>
      </c>
      <c r="P1091">
        <v>0</v>
      </c>
    </row>
    <row r="1092" spans="1:16" x14ac:dyDescent="0.25">
      <c r="A1092" t="s">
        <v>125</v>
      </c>
      <c r="B1092" t="s">
        <v>211</v>
      </c>
      <c r="C1092" t="s">
        <v>453</v>
      </c>
      <c r="D1092" t="s">
        <v>156</v>
      </c>
      <c r="E1092" t="s">
        <v>29</v>
      </c>
      <c r="F1092" t="s">
        <v>126</v>
      </c>
      <c r="H1092" t="s">
        <v>127</v>
      </c>
      <c r="I1092" t="s">
        <v>45</v>
      </c>
      <c r="J1092" s="9">
        <v>201401</v>
      </c>
      <c r="K1092" t="s">
        <v>165</v>
      </c>
      <c r="L1092" t="s">
        <v>50</v>
      </c>
      <c r="M1092" t="s">
        <v>129</v>
      </c>
      <c r="N1092" t="s">
        <v>47</v>
      </c>
      <c r="O1092" t="s">
        <v>129</v>
      </c>
      <c r="P1092">
        <v>0</v>
      </c>
    </row>
    <row r="1093" spans="1:16" x14ac:dyDescent="0.25">
      <c r="A1093" t="s">
        <v>125</v>
      </c>
      <c r="B1093" t="s">
        <v>211</v>
      </c>
      <c r="C1093" t="s">
        <v>453</v>
      </c>
      <c r="D1093" t="s">
        <v>31</v>
      </c>
      <c r="E1093" t="s">
        <v>29</v>
      </c>
      <c r="F1093" t="s">
        <v>126</v>
      </c>
      <c r="H1093" t="s">
        <v>127</v>
      </c>
      <c r="I1093" t="s">
        <v>45</v>
      </c>
      <c r="J1093" s="9">
        <v>201401</v>
      </c>
      <c r="K1093" t="s">
        <v>165</v>
      </c>
      <c r="L1093" t="s">
        <v>50</v>
      </c>
      <c r="M1093" t="s">
        <v>129</v>
      </c>
      <c r="N1093" t="s">
        <v>47</v>
      </c>
      <c r="O1093" t="s">
        <v>129</v>
      </c>
      <c r="P1093">
        <v>0</v>
      </c>
    </row>
    <row r="1094" spans="1:16" x14ac:dyDescent="0.25">
      <c r="A1094" t="s">
        <v>125</v>
      </c>
      <c r="B1094" t="s">
        <v>211</v>
      </c>
      <c r="C1094" t="s">
        <v>453</v>
      </c>
      <c r="D1094" t="s">
        <v>119</v>
      </c>
      <c r="E1094" t="s">
        <v>29</v>
      </c>
      <c r="F1094" t="s">
        <v>126</v>
      </c>
      <c r="H1094" t="s">
        <v>127</v>
      </c>
      <c r="I1094" t="s">
        <v>45</v>
      </c>
      <c r="J1094" s="9">
        <v>201401</v>
      </c>
      <c r="K1094" t="s">
        <v>165</v>
      </c>
      <c r="L1094" t="s">
        <v>50</v>
      </c>
      <c r="M1094" t="s">
        <v>129</v>
      </c>
      <c r="N1094" t="s">
        <v>47</v>
      </c>
      <c r="O1094" t="s">
        <v>129</v>
      </c>
      <c r="P1094">
        <v>0</v>
      </c>
    </row>
    <row r="1095" spans="1:16" x14ac:dyDescent="0.25">
      <c r="A1095" t="s">
        <v>125</v>
      </c>
      <c r="B1095" t="s">
        <v>211</v>
      </c>
      <c r="C1095" t="s">
        <v>453</v>
      </c>
      <c r="D1095" t="s">
        <v>113</v>
      </c>
      <c r="E1095" t="s">
        <v>29</v>
      </c>
      <c r="F1095" t="s">
        <v>126</v>
      </c>
      <c r="H1095" t="s">
        <v>127</v>
      </c>
      <c r="I1095" t="s">
        <v>45</v>
      </c>
      <c r="J1095" s="9">
        <v>201401</v>
      </c>
      <c r="K1095" t="s">
        <v>165</v>
      </c>
      <c r="L1095" t="s">
        <v>50</v>
      </c>
      <c r="M1095" t="s">
        <v>129</v>
      </c>
      <c r="N1095" t="s">
        <v>47</v>
      </c>
      <c r="O1095" t="s">
        <v>129</v>
      </c>
      <c r="P1095">
        <v>0</v>
      </c>
    </row>
    <row r="1096" spans="1:16" x14ac:dyDescent="0.25">
      <c r="A1096" t="s">
        <v>125</v>
      </c>
      <c r="B1096" t="s">
        <v>211</v>
      </c>
      <c r="C1096" t="s">
        <v>453</v>
      </c>
      <c r="D1096" t="s">
        <v>42</v>
      </c>
      <c r="E1096" t="s">
        <v>29</v>
      </c>
      <c r="F1096" t="s">
        <v>126</v>
      </c>
      <c r="H1096" t="s">
        <v>127</v>
      </c>
      <c r="I1096" t="s">
        <v>45</v>
      </c>
      <c r="J1096" s="9">
        <v>201401</v>
      </c>
      <c r="K1096" t="s">
        <v>165</v>
      </c>
      <c r="L1096" t="s">
        <v>50</v>
      </c>
      <c r="M1096" t="s">
        <v>129</v>
      </c>
      <c r="N1096" t="s">
        <v>47</v>
      </c>
      <c r="O1096" t="s">
        <v>129</v>
      </c>
      <c r="P1096">
        <v>0</v>
      </c>
    </row>
    <row r="1097" spans="1:16" x14ac:dyDescent="0.25">
      <c r="A1097" t="s">
        <v>125</v>
      </c>
      <c r="B1097" t="s">
        <v>211</v>
      </c>
      <c r="C1097" t="s">
        <v>453</v>
      </c>
      <c r="D1097" t="s">
        <v>74</v>
      </c>
      <c r="E1097" t="s">
        <v>29</v>
      </c>
      <c r="F1097" t="s">
        <v>126</v>
      </c>
      <c r="H1097" t="s">
        <v>127</v>
      </c>
      <c r="I1097" t="s">
        <v>45</v>
      </c>
      <c r="J1097" s="9">
        <v>201401</v>
      </c>
      <c r="K1097" t="s">
        <v>165</v>
      </c>
      <c r="L1097" t="s">
        <v>50</v>
      </c>
      <c r="M1097" t="s">
        <v>129</v>
      </c>
      <c r="N1097" t="s">
        <v>47</v>
      </c>
      <c r="O1097" t="s">
        <v>129</v>
      </c>
      <c r="P1097">
        <v>0</v>
      </c>
    </row>
    <row r="1098" spans="1:16" x14ac:dyDescent="0.25">
      <c r="A1098" t="s">
        <v>125</v>
      </c>
      <c r="B1098" t="s">
        <v>211</v>
      </c>
      <c r="C1098" t="s">
        <v>453</v>
      </c>
      <c r="D1098" t="s">
        <v>117</v>
      </c>
      <c r="E1098" t="s">
        <v>29</v>
      </c>
      <c r="F1098" t="s">
        <v>126</v>
      </c>
      <c r="H1098" t="s">
        <v>127</v>
      </c>
      <c r="I1098" t="s">
        <v>45</v>
      </c>
      <c r="J1098" s="9">
        <v>201401</v>
      </c>
      <c r="K1098" t="s">
        <v>165</v>
      </c>
      <c r="L1098" t="s">
        <v>50</v>
      </c>
      <c r="M1098" t="s">
        <v>129</v>
      </c>
      <c r="N1098" t="s">
        <v>47</v>
      </c>
      <c r="O1098" t="s">
        <v>129</v>
      </c>
      <c r="P1098">
        <v>0</v>
      </c>
    </row>
    <row r="1099" spans="1:16" x14ac:dyDescent="0.25">
      <c r="A1099" t="s">
        <v>125</v>
      </c>
      <c r="B1099" t="s">
        <v>211</v>
      </c>
      <c r="C1099" t="s">
        <v>453</v>
      </c>
      <c r="D1099" t="s">
        <v>75</v>
      </c>
      <c r="E1099" t="s">
        <v>29</v>
      </c>
      <c r="F1099" t="s">
        <v>126</v>
      </c>
      <c r="H1099" t="s">
        <v>127</v>
      </c>
      <c r="I1099" t="s">
        <v>45</v>
      </c>
      <c r="J1099" s="9">
        <v>201401</v>
      </c>
      <c r="K1099" t="s">
        <v>165</v>
      </c>
      <c r="L1099" t="s">
        <v>50</v>
      </c>
      <c r="M1099" t="s">
        <v>129</v>
      </c>
      <c r="N1099" t="s">
        <v>47</v>
      </c>
      <c r="O1099" t="s">
        <v>129</v>
      </c>
      <c r="P1099">
        <v>0</v>
      </c>
    </row>
    <row r="1100" spans="1:16" x14ac:dyDescent="0.25">
      <c r="A1100" t="s">
        <v>125</v>
      </c>
      <c r="B1100" t="s">
        <v>211</v>
      </c>
      <c r="C1100" t="s">
        <v>453</v>
      </c>
      <c r="D1100" t="s">
        <v>121</v>
      </c>
      <c r="E1100" t="s">
        <v>29</v>
      </c>
      <c r="F1100" t="s">
        <v>126</v>
      </c>
      <c r="H1100" t="s">
        <v>127</v>
      </c>
      <c r="I1100" t="s">
        <v>45</v>
      </c>
      <c r="J1100" s="9">
        <v>201401</v>
      </c>
      <c r="K1100" t="s">
        <v>165</v>
      </c>
      <c r="L1100" t="s">
        <v>50</v>
      </c>
      <c r="M1100" t="s">
        <v>129</v>
      </c>
      <c r="N1100" t="s">
        <v>47</v>
      </c>
      <c r="O1100" t="s">
        <v>129</v>
      </c>
      <c r="P1100">
        <v>0</v>
      </c>
    </row>
    <row r="1101" spans="1:16" x14ac:dyDescent="0.25">
      <c r="A1101" t="s">
        <v>125</v>
      </c>
      <c r="B1101" t="s">
        <v>211</v>
      </c>
      <c r="C1101" t="s">
        <v>453</v>
      </c>
      <c r="D1101" t="s">
        <v>76</v>
      </c>
      <c r="E1101" t="s">
        <v>29</v>
      </c>
      <c r="F1101" t="s">
        <v>126</v>
      </c>
      <c r="H1101" t="s">
        <v>127</v>
      </c>
      <c r="I1101" t="s">
        <v>45</v>
      </c>
      <c r="J1101" s="9">
        <v>201401</v>
      </c>
      <c r="K1101" t="s">
        <v>165</v>
      </c>
      <c r="L1101" t="s">
        <v>50</v>
      </c>
      <c r="M1101" t="s">
        <v>129</v>
      </c>
      <c r="N1101" t="s">
        <v>47</v>
      </c>
      <c r="O1101" t="s">
        <v>129</v>
      </c>
      <c r="P1101">
        <v>0</v>
      </c>
    </row>
    <row r="1102" spans="1:16" x14ac:dyDescent="0.25">
      <c r="A1102" t="s">
        <v>125</v>
      </c>
      <c r="B1102" t="s">
        <v>211</v>
      </c>
      <c r="C1102" t="s">
        <v>453</v>
      </c>
      <c r="D1102" t="s">
        <v>122</v>
      </c>
      <c r="E1102" t="s">
        <v>29</v>
      </c>
      <c r="F1102" t="s">
        <v>126</v>
      </c>
      <c r="H1102" t="s">
        <v>127</v>
      </c>
      <c r="I1102" t="s">
        <v>45</v>
      </c>
      <c r="J1102" s="9">
        <v>201401</v>
      </c>
      <c r="K1102" t="s">
        <v>165</v>
      </c>
      <c r="L1102" t="s">
        <v>50</v>
      </c>
      <c r="M1102" t="s">
        <v>129</v>
      </c>
      <c r="N1102" t="s">
        <v>47</v>
      </c>
      <c r="O1102" t="s">
        <v>129</v>
      </c>
      <c r="P1102">
        <v>0</v>
      </c>
    </row>
    <row r="1103" spans="1:16" x14ac:dyDescent="0.25">
      <c r="A1103" t="s">
        <v>125</v>
      </c>
      <c r="B1103" t="s">
        <v>211</v>
      </c>
      <c r="C1103" t="s">
        <v>453</v>
      </c>
      <c r="D1103" t="s">
        <v>77</v>
      </c>
      <c r="E1103" t="s">
        <v>29</v>
      </c>
      <c r="F1103" t="s">
        <v>126</v>
      </c>
      <c r="H1103" t="s">
        <v>127</v>
      </c>
      <c r="I1103" t="s">
        <v>45</v>
      </c>
      <c r="J1103" s="9">
        <v>201401</v>
      </c>
      <c r="K1103" t="s">
        <v>165</v>
      </c>
      <c r="L1103" t="s">
        <v>50</v>
      </c>
      <c r="M1103" t="s">
        <v>129</v>
      </c>
      <c r="N1103" t="s">
        <v>47</v>
      </c>
      <c r="O1103" t="s">
        <v>129</v>
      </c>
      <c r="P1103">
        <v>0</v>
      </c>
    </row>
    <row r="1104" spans="1:16" x14ac:dyDescent="0.25">
      <c r="A1104" t="s">
        <v>125</v>
      </c>
      <c r="B1104" t="s">
        <v>211</v>
      </c>
      <c r="C1104" t="s">
        <v>453</v>
      </c>
      <c r="D1104" t="s">
        <v>93</v>
      </c>
      <c r="E1104" t="s">
        <v>29</v>
      </c>
      <c r="F1104" t="s">
        <v>126</v>
      </c>
      <c r="H1104" t="s">
        <v>127</v>
      </c>
      <c r="I1104" t="s">
        <v>45</v>
      </c>
      <c r="J1104" s="9">
        <v>201401</v>
      </c>
      <c r="K1104" t="s">
        <v>165</v>
      </c>
      <c r="L1104" t="s">
        <v>50</v>
      </c>
      <c r="M1104" t="s">
        <v>129</v>
      </c>
      <c r="N1104" t="s">
        <v>47</v>
      </c>
      <c r="O1104" t="s">
        <v>129</v>
      </c>
      <c r="P1104">
        <v>0</v>
      </c>
    </row>
    <row r="1105" spans="1:16" x14ac:dyDescent="0.25">
      <c r="A1105" t="s">
        <v>125</v>
      </c>
      <c r="B1105" t="s">
        <v>211</v>
      </c>
      <c r="C1105" t="s">
        <v>454</v>
      </c>
      <c r="D1105" t="s">
        <v>140</v>
      </c>
      <c r="E1105" t="s">
        <v>29</v>
      </c>
      <c r="F1105" t="s">
        <v>126</v>
      </c>
      <c r="H1105" t="s">
        <v>127</v>
      </c>
      <c r="I1105" t="s">
        <v>45</v>
      </c>
      <c r="J1105" s="9">
        <v>201401</v>
      </c>
      <c r="K1105" t="s">
        <v>165</v>
      </c>
      <c r="L1105" t="s">
        <v>50</v>
      </c>
      <c r="M1105" t="s">
        <v>129</v>
      </c>
      <c r="N1105" t="s">
        <v>47</v>
      </c>
      <c r="O1105" t="s">
        <v>129</v>
      </c>
      <c r="P1105">
        <v>0</v>
      </c>
    </row>
    <row r="1106" spans="1:16" x14ac:dyDescent="0.25">
      <c r="A1106" t="s">
        <v>125</v>
      </c>
      <c r="B1106" t="s">
        <v>211</v>
      </c>
      <c r="C1106" t="s">
        <v>454</v>
      </c>
      <c r="D1106" t="s">
        <v>156</v>
      </c>
      <c r="E1106" t="s">
        <v>29</v>
      </c>
      <c r="F1106" t="s">
        <v>126</v>
      </c>
      <c r="H1106" t="s">
        <v>127</v>
      </c>
      <c r="I1106" t="s">
        <v>45</v>
      </c>
      <c r="J1106" s="9">
        <v>201401</v>
      </c>
      <c r="K1106" t="s">
        <v>165</v>
      </c>
      <c r="L1106" t="s">
        <v>50</v>
      </c>
      <c r="M1106" t="s">
        <v>129</v>
      </c>
      <c r="N1106" t="s">
        <v>47</v>
      </c>
      <c r="O1106" t="s">
        <v>129</v>
      </c>
      <c r="P1106">
        <v>0</v>
      </c>
    </row>
    <row r="1107" spans="1:16" x14ac:dyDescent="0.25">
      <c r="A1107" t="s">
        <v>125</v>
      </c>
      <c r="B1107" t="s">
        <v>211</v>
      </c>
      <c r="C1107" t="s">
        <v>454</v>
      </c>
      <c r="D1107" t="s">
        <v>119</v>
      </c>
      <c r="E1107" t="s">
        <v>29</v>
      </c>
      <c r="F1107" t="s">
        <v>126</v>
      </c>
      <c r="H1107" t="s">
        <v>127</v>
      </c>
      <c r="I1107" t="s">
        <v>45</v>
      </c>
      <c r="J1107" s="9">
        <v>201401</v>
      </c>
      <c r="K1107" t="s">
        <v>165</v>
      </c>
      <c r="L1107" t="s">
        <v>50</v>
      </c>
      <c r="M1107" t="s">
        <v>129</v>
      </c>
      <c r="N1107" t="s">
        <v>47</v>
      </c>
      <c r="O1107" t="s">
        <v>129</v>
      </c>
      <c r="P1107">
        <v>0</v>
      </c>
    </row>
    <row r="1108" spans="1:16" x14ac:dyDescent="0.25">
      <c r="A1108" t="s">
        <v>125</v>
      </c>
      <c r="B1108" t="s">
        <v>211</v>
      </c>
      <c r="C1108" t="s">
        <v>454</v>
      </c>
      <c r="D1108" t="s">
        <v>114</v>
      </c>
      <c r="E1108" t="s">
        <v>29</v>
      </c>
      <c r="F1108" t="s">
        <v>126</v>
      </c>
      <c r="H1108" t="s">
        <v>127</v>
      </c>
      <c r="I1108" t="s">
        <v>45</v>
      </c>
      <c r="J1108" s="9">
        <v>201401</v>
      </c>
      <c r="K1108" t="s">
        <v>165</v>
      </c>
      <c r="L1108" t="s">
        <v>50</v>
      </c>
      <c r="M1108" t="s">
        <v>129</v>
      </c>
      <c r="N1108" t="s">
        <v>47</v>
      </c>
      <c r="O1108" t="s">
        <v>129</v>
      </c>
      <c r="P1108">
        <v>0</v>
      </c>
    </row>
    <row r="1109" spans="1:16" x14ac:dyDescent="0.25">
      <c r="A1109" t="s">
        <v>125</v>
      </c>
      <c r="B1109" t="s">
        <v>211</v>
      </c>
      <c r="C1109" t="s">
        <v>454</v>
      </c>
      <c r="D1109" t="s">
        <v>74</v>
      </c>
      <c r="E1109" t="s">
        <v>29</v>
      </c>
      <c r="F1109" t="s">
        <v>126</v>
      </c>
      <c r="H1109" t="s">
        <v>127</v>
      </c>
      <c r="I1109" t="s">
        <v>45</v>
      </c>
      <c r="J1109" s="9">
        <v>201401</v>
      </c>
      <c r="K1109" t="s">
        <v>165</v>
      </c>
      <c r="L1109" t="s">
        <v>50</v>
      </c>
      <c r="M1109" t="s">
        <v>129</v>
      </c>
      <c r="N1109" t="s">
        <v>47</v>
      </c>
      <c r="O1109" t="s">
        <v>129</v>
      </c>
      <c r="P1109">
        <v>0</v>
      </c>
    </row>
    <row r="1110" spans="1:16" x14ac:dyDescent="0.25">
      <c r="A1110" t="s">
        <v>125</v>
      </c>
      <c r="B1110" t="s">
        <v>211</v>
      </c>
      <c r="C1110" t="s">
        <v>454</v>
      </c>
      <c r="D1110" t="s">
        <v>116</v>
      </c>
      <c r="E1110" t="s">
        <v>29</v>
      </c>
      <c r="F1110" t="s">
        <v>126</v>
      </c>
      <c r="H1110" t="s">
        <v>127</v>
      </c>
      <c r="I1110" t="s">
        <v>45</v>
      </c>
      <c r="J1110" s="9">
        <v>201401</v>
      </c>
      <c r="K1110" t="s">
        <v>165</v>
      </c>
      <c r="L1110" t="s">
        <v>50</v>
      </c>
      <c r="M1110" t="s">
        <v>129</v>
      </c>
      <c r="N1110" t="s">
        <v>47</v>
      </c>
      <c r="O1110" t="s">
        <v>129</v>
      </c>
      <c r="P1110">
        <v>0</v>
      </c>
    </row>
    <row r="1111" spans="1:16" x14ac:dyDescent="0.25">
      <c r="A1111" t="s">
        <v>125</v>
      </c>
      <c r="B1111" t="s">
        <v>211</v>
      </c>
      <c r="C1111" t="s">
        <v>454</v>
      </c>
      <c r="D1111" t="s">
        <v>117</v>
      </c>
      <c r="E1111" t="s">
        <v>29</v>
      </c>
      <c r="F1111" t="s">
        <v>126</v>
      </c>
      <c r="H1111" t="s">
        <v>127</v>
      </c>
      <c r="I1111" t="s">
        <v>45</v>
      </c>
      <c r="J1111" s="9">
        <v>201401</v>
      </c>
      <c r="K1111" t="s">
        <v>165</v>
      </c>
      <c r="L1111" t="s">
        <v>50</v>
      </c>
      <c r="M1111" t="s">
        <v>129</v>
      </c>
      <c r="N1111" t="s">
        <v>47</v>
      </c>
      <c r="O1111" t="s">
        <v>129</v>
      </c>
      <c r="P1111">
        <v>0</v>
      </c>
    </row>
    <row r="1112" spans="1:16" x14ac:dyDescent="0.25">
      <c r="A1112" t="s">
        <v>125</v>
      </c>
      <c r="B1112" t="s">
        <v>211</v>
      </c>
      <c r="C1112" t="s">
        <v>454</v>
      </c>
      <c r="D1112" t="s">
        <v>77</v>
      </c>
      <c r="E1112" t="s">
        <v>29</v>
      </c>
      <c r="F1112" t="s">
        <v>126</v>
      </c>
      <c r="H1112" t="s">
        <v>127</v>
      </c>
      <c r="I1112" t="s">
        <v>45</v>
      </c>
      <c r="J1112" s="9">
        <v>201401</v>
      </c>
      <c r="K1112" t="s">
        <v>165</v>
      </c>
      <c r="L1112" t="s">
        <v>50</v>
      </c>
      <c r="M1112" t="s">
        <v>129</v>
      </c>
      <c r="N1112" t="s">
        <v>47</v>
      </c>
      <c r="O1112" t="s">
        <v>129</v>
      </c>
      <c r="P1112">
        <v>0</v>
      </c>
    </row>
    <row r="1113" spans="1:16" x14ac:dyDescent="0.25">
      <c r="A1113" t="s">
        <v>125</v>
      </c>
      <c r="B1113" t="s">
        <v>211</v>
      </c>
      <c r="C1113" t="s">
        <v>455</v>
      </c>
      <c r="D1113" t="s">
        <v>152</v>
      </c>
      <c r="E1113" t="s">
        <v>29</v>
      </c>
      <c r="F1113" t="s">
        <v>126</v>
      </c>
      <c r="H1113" t="s">
        <v>127</v>
      </c>
      <c r="I1113" t="s">
        <v>45</v>
      </c>
      <c r="J1113" s="9">
        <v>201401</v>
      </c>
      <c r="K1113" t="s">
        <v>165</v>
      </c>
      <c r="L1113" t="s">
        <v>50</v>
      </c>
      <c r="M1113" t="s">
        <v>129</v>
      </c>
      <c r="N1113" t="s">
        <v>47</v>
      </c>
      <c r="O1113" t="s">
        <v>129</v>
      </c>
      <c r="P1113">
        <v>0</v>
      </c>
    </row>
    <row r="1114" spans="1:16" x14ac:dyDescent="0.25">
      <c r="A1114" t="s">
        <v>125</v>
      </c>
      <c r="B1114" t="s">
        <v>456</v>
      </c>
      <c r="C1114" t="s">
        <v>30</v>
      </c>
      <c r="D1114" t="s">
        <v>84</v>
      </c>
      <c r="E1114" t="s">
        <v>29</v>
      </c>
      <c r="F1114" t="s">
        <v>126</v>
      </c>
      <c r="H1114" t="s">
        <v>127</v>
      </c>
      <c r="I1114" t="s">
        <v>45</v>
      </c>
      <c r="J1114" s="9">
        <v>201401</v>
      </c>
      <c r="K1114" t="s">
        <v>165</v>
      </c>
      <c r="L1114" t="s">
        <v>50</v>
      </c>
      <c r="M1114" t="s">
        <v>129</v>
      </c>
      <c r="N1114" t="s">
        <v>47</v>
      </c>
      <c r="O1114" t="s">
        <v>129</v>
      </c>
      <c r="P1114">
        <v>-2698804.96</v>
      </c>
    </row>
    <row r="1115" spans="1:16" x14ac:dyDescent="0.25">
      <c r="A1115" t="s">
        <v>125</v>
      </c>
      <c r="B1115" t="s">
        <v>456</v>
      </c>
      <c r="C1115" t="s">
        <v>30</v>
      </c>
      <c r="D1115" t="s">
        <v>48</v>
      </c>
      <c r="E1115" t="s">
        <v>29</v>
      </c>
      <c r="F1115" t="s">
        <v>126</v>
      </c>
      <c r="H1115" t="s">
        <v>127</v>
      </c>
      <c r="I1115" t="s">
        <v>45</v>
      </c>
      <c r="J1115" s="9">
        <v>201401</v>
      </c>
      <c r="K1115" t="s">
        <v>165</v>
      </c>
      <c r="L1115" t="s">
        <v>50</v>
      </c>
      <c r="M1115" t="s">
        <v>129</v>
      </c>
      <c r="N1115" t="s">
        <v>47</v>
      </c>
      <c r="O1115" t="s">
        <v>129</v>
      </c>
      <c r="P1115">
        <v>-3031083.83</v>
      </c>
    </row>
    <row r="1116" spans="1:16" x14ac:dyDescent="0.25">
      <c r="A1116" t="s">
        <v>125</v>
      </c>
      <c r="B1116" t="s">
        <v>456</v>
      </c>
      <c r="C1116" t="s">
        <v>30</v>
      </c>
      <c r="D1116" t="s">
        <v>54</v>
      </c>
      <c r="E1116" t="s">
        <v>19</v>
      </c>
      <c r="F1116" t="s">
        <v>126</v>
      </c>
      <c r="H1116" t="s">
        <v>127</v>
      </c>
      <c r="I1116" t="s">
        <v>45</v>
      </c>
      <c r="J1116" s="9">
        <v>201404</v>
      </c>
      <c r="K1116" t="s">
        <v>51</v>
      </c>
      <c r="L1116" t="s">
        <v>39</v>
      </c>
      <c r="M1116" t="s">
        <v>129</v>
      </c>
      <c r="N1116" t="s">
        <v>47</v>
      </c>
      <c r="O1116" t="s">
        <v>129</v>
      </c>
      <c r="P1116">
        <v>0</v>
      </c>
    </row>
    <row r="1117" spans="1:16" x14ac:dyDescent="0.25">
      <c r="A1117" t="s">
        <v>125</v>
      </c>
      <c r="B1117" t="s">
        <v>456</v>
      </c>
      <c r="C1117" t="s">
        <v>30</v>
      </c>
      <c r="D1117" t="s">
        <v>54</v>
      </c>
      <c r="E1117" t="s">
        <v>29</v>
      </c>
      <c r="F1117" t="s">
        <v>126</v>
      </c>
      <c r="H1117" t="s">
        <v>127</v>
      </c>
      <c r="I1117" t="s">
        <v>45</v>
      </c>
      <c r="J1117" s="9">
        <v>201401</v>
      </c>
      <c r="K1117" t="s">
        <v>165</v>
      </c>
      <c r="L1117" t="s">
        <v>50</v>
      </c>
      <c r="M1117" t="s">
        <v>129</v>
      </c>
      <c r="N1117" t="s">
        <v>47</v>
      </c>
      <c r="O1117" t="s">
        <v>129</v>
      </c>
      <c r="P1117">
        <v>-2460226.65</v>
      </c>
    </row>
    <row r="1118" spans="1:16" x14ac:dyDescent="0.25">
      <c r="A1118" t="s">
        <v>457</v>
      </c>
      <c r="B1118" t="s">
        <v>209</v>
      </c>
      <c r="C1118" t="s">
        <v>196</v>
      </c>
      <c r="D1118" t="s">
        <v>152</v>
      </c>
      <c r="E1118" t="s">
        <v>29</v>
      </c>
      <c r="F1118" t="s">
        <v>458</v>
      </c>
      <c r="H1118" t="s">
        <v>459</v>
      </c>
      <c r="I1118" t="s">
        <v>45</v>
      </c>
      <c r="J1118" s="9">
        <v>201401</v>
      </c>
      <c r="K1118" t="s">
        <v>165</v>
      </c>
      <c r="L1118" t="s">
        <v>50</v>
      </c>
      <c r="M1118" t="s">
        <v>460</v>
      </c>
      <c r="N1118" t="s">
        <v>47</v>
      </c>
      <c r="O1118" t="s">
        <v>460</v>
      </c>
      <c r="P1118">
        <v>10465138.9</v>
      </c>
    </row>
    <row r="1119" spans="1:16" x14ac:dyDescent="0.25">
      <c r="A1119" t="s">
        <v>457</v>
      </c>
      <c r="B1119" t="s">
        <v>210</v>
      </c>
      <c r="C1119" t="s">
        <v>196</v>
      </c>
      <c r="D1119" t="s">
        <v>181</v>
      </c>
      <c r="E1119" t="s">
        <v>29</v>
      </c>
      <c r="F1119" t="s">
        <v>458</v>
      </c>
      <c r="H1119" t="s">
        <v>459</v>
      </c>
      <c r="I1119" t="s">
        <v>45</v>
      </c>
      <c r="J1119" s="9">
        <v>201401</v>
      </c>
      <c r="K1119" t="s">
        <v>165</v>
      </c>
      <c r="L1119" t="s">
        <v>50</v>
      </c>
      <c r="M1119" t="s">
        <v>460</v>
      </c>
      <c r="N1119" t="s">
        <v>47</v>
      </c>
      <c r="O1119" t="s">
        <v>460</v>
      </c>
      <c r="P1119">
        <v>137925.79999999999</v>
      </c>
    </row>
    <row r="1120" spans="1:16" x14ac:dyDescent="0.25">
      <c r="A1120" t="s">
        <v>457</v>
      </c>
      <c r="B1120" t="s">
        <v>211</v>
      </c>
      <c r="C1120" t="s">
        <v>132</v>
      </c>
      <c r="D1120" t="s">
        <v>83</v>
      </c>
      <c r="E1120" t="s">
        <v>29</v>
      </c>
      <c r="F1120" t="s">
        <v>458</v>
      </c>
      <c r="H1120" t="s">
        <v>459</v>
      </c>
      <c r="I1120" t="s">
        <v>45</v>
      </c>
      <c r="J1120" s="9">
        <v>201401</v>
      </c>
      <c r="K1120" t="s">
        <v>165</v>
      </c>
      <c r="L1120" t="s">
        <v>50</v>
      </c>
      <c r="M1120" t="s">
        <v>460</v>
      </c>
      <c r="N1120" t="s">
        <v>47</v>
      </c>
      <c r="O1120" t="s">
        <v>460</v>
      </c>
      <c r="P1120">
        <v>0</v>
      </c>
    </row>
    <row r="1121" spans="1:16" x14ac:dyDescent="0.25">
      <c r="A1121" t="s">
        <v>457</v>
      </c>
      <c r="B1121" t="s">
        <v>211</v>
      </c>
      <c r="C1121" t="s">
        <v>132</v>
      </c>
      <c r="D1121" t="s">
        <v>54</v>
      </c>
      <c r="E1121" t="s">
        <v>29</v>
      </c>
      <c r="F1121" t="s">
        <v>458</v>
      </c>
      <c r="H1121" t="s">
        <v>459</v>
      </c>
      <c r="I1121" t="s">
        <v>45</v>
      </c>
      <c r="J1121" s="9">
        <v>201401</v>
      </c>
      <c r="K1121" t="s">
        <v>165</v>
      </c>
      <c r="L1121" t="s">
        <v>50</v>
      </c>
      <c r="M1121" t="s">
        <v>460</v>
      </c>
      <c r="N1121" t="s">
        <v>47</v>
      </c>
      <c r="O1121" t="s">
        <v>460</v>
      </c>
      <c r="P1121">
        <v>0</v>
      </c>
    </row>
    <row r="1122" spans="1:16" x14ac:dyDescent="0.25">
      <c r="A1122" t="s">
        <v>457</v>
      </c>
      <c r="B1122" t="s">
        <v>211</v>
      </c>
      <c r="C1122" t="s">
        <v>132</v>
      </c>
      <c r="D1122" t="s">
        <v>18</v>
      </c>
      <c r="E1122" t="s">
        <v>29</v>
      </c>
      <c r="F1122" t="s">
        <v>458</v>
      </c>
      <c r="H1122" t="s">
        <v>459</v>
      </c>
      <c r="I1122" t="s">
        <v>45</v>
      </c>
      <c r="J1122" s="9">
        <v>201401</v>
      </c>
      <c r="K1122" t="s">
        <v>165</v>
      </c>
      <c r="L1122" t="s">
        <v>50</v>
      </c>
      <c r="M1122" t="s">
        <v>460</v>
      </c>
      <c r="N1122" t="s">
        <v>47</v>
      </c>
      <c r="O1122" t="s">
        <v>460</v>
      </c>
      <c r="P1122">
        <v>252892.72</v>
      </c>
    </row>
    <row r="1123" spans="1:16" x14ac:dyDescent="0.25">
      <c r="A1123" t="s">
        <v>457</v>
      </c>
      <c r="B1123" t="s">
        <v>211</v>
      </c>
      <c r="C1123" t="s">
        <v>132</v>
      </c>
      <c r="D1123" t="s">
        <v>59</v>
      </c>
      <c r="E1123" t="s">
        <v>19</v>
      </c>
      <c r="F1123" t="s">
        <v>463</v>
      </c>
      <c r="G1123" t="s">
        <v>68</v>
      </c>
      <c r="H1123" t="s">
        <v>26</v>
      </c>
      <c r="I1123" t="s">
        <v>20</v>
      </c>
      <c r="J1123" s="9">
        <v>201408</v>
      </c>
      <c r="K1123" t="s">
        <v>25</v>
      </c>
      <c r="L1123" t="s">
        <v>26</v>
      </c>
      <c r="M1123" t="s">
        <v>461</v>
      </c>
      <c r="N1123" t="s">
        <v>462</v>
      </c>
      <c r="O1123" t="s">
        <v>464</v>
      </c>
      <c r="P1123">
        <v>-5214.6099999999997</v>
      </c>
    </row>
    <row r="1124" spans="1:16" x14ac:dyDescent="0.25">
      <c r="A1124" t="s">
        <v>457</v>
      </c>
      <c r="B1124" t="s">
        <v>211</v>
      </c>
      <c r="C1124" t="s">
        <v>164</v>
      </c>
      <c r="D1124" t="s">
        <v>214</v>
      </c>
      <c r="E1124" t="s">
        <v>29</v>
      </c>
      <c r="F1124" t="s">
        <v>458</v>
      </c>
      <c r="H1124" t="s">
        <v>459</v>
      </c>
      <c r="I1124" t="s">
        <v>45</v>
      </c>
      <c r="J1124" s="9">
        <v>201401</v>
      </c>
      <c r="K1124" t="s">
        <v>165</v>
      </c>
      <c r="L1124" t="s">
        <v>50</v>
      </c>
      <c r="M1124" t="s">
        <v>460</v>
      </c>
      <c r="N1124" t="s">
        <v>47</v>
      </c>
      <c r="O1124" t="s">
        <v>460</v>
      </c>
      <c r="P1124">
        <v>9068.68</v>
      </c>
    </row>
    <row r="1125" spans="1:16" x14ac:dyDescent="0.25">
      <c r="A1125" t="s">
        <v>457</v>
      </c>
      <c r="B1125" t="s">
        <v>211</v>
      </c>
      <c r="C1125" t="s">
        <v>164</v>
      </c>
      <c r="D1125" t="s">
        <v>133</v>
      </c>
      <c r="E1125" t="s">
        <v>29</v>
      </c>
      <c r="F1125" t="s">
        <v>458</v>
      </c>
      <c r="H1125" t="s">
        <v>459</v>
      </c>
      <c r="I1125" t="s">
        <v>45</v>
      </c>
      <c r="J1125" s="9">
        <v>201401</v>
      </c>
      <c r="K1125" t="s">
        <v>165</v>
      </c>
      <c r="L1125" t="s">
        <v>50</v>
      </c>
      <c r="M1125" t="s">
        <v>460</v>
      </c>
      <c r="N1125" t="s">
        <v>47</v>
      </c>
      <c r="O1125" t="s">
        <v>460</v>
      </c>
      <c r="P1125">
        <v>30714.68</v>
      </c>
    </row>
    <row r="1126" spans="1:16" x14ac:dyDescent="0.25">
      <c r="A1126" t="s">
        <v>457</v>
      </c>
      <c r="B1126" t="s">
        <v>211</v>
      </c>
      <c r="C1126" t="s">
        <v>164</v>
      </c>
      <c r="D1126" t="s">
        <v>215</v>
      </c>
      <c r="E1126" t="s">
        <v>29</v>
      </c>
      <c r="F1126" t="s">
        <v>458</v>
      </c>
      <c r="H1126" t="s">
        <v>459</v>
      </c>
      <c r="I1126" t="s">
        <v>45</v>
      </c>
      <c r="J1126" s="9">
        <v>201401</v>
      </c>
      <c r="K1126" t="s">
        <v>165</v>
      </c>
      <c r="L1126" t="s">
        <v>50</v>
      </c>
      <c r="M1126" t="s">
        <v>460</v>
      </c>
      <c r="N1126" t="s">
        <v>47</v>
      </c>
      <c r="O1126" t="s">
        <v>460</v>
      </c>
      <c r="P1126">
        <v>3568.5</v>
      </c>
    </row>
    <row r="1127" spans="1:16" x14ac:dyDescent="0.25">
      <c r="A1127" t="s">
        <v>457</v>
      </c>
      <c r="B1127" t="s">
        <v>211</v>
      </c>
      <c r="C1127" t="s">
        <v>164</v>
      </c>
      <c r="D1127" t="s">
        <v>152</v>
      </c>
      <c r="E1127" t="s">
        <v>29</v>
      </c>
      <c r="F1127" t="s">
        <v>458</v>
      </c>
      <c r="H1127" t="s">
        <v>459</v>
      </c>
      <c r="I1127" t="s">
        <v>45</v>
      </c>
      <c r="J1127" s="9">
        <v>201401</v>
      </c>
      <c r="K1127" t="s">
        <v>165</v>
      </c>
      <c r="L1127" t="s">
        <v>50</v>
      </c>
      <c r="M1127" t="s">
        <v>460</v>
      </c>
      <c r="N1127" t="s">
        <v>47</v>
      </c>
      <c r="O1127" t="s">
        <v>460</v>
      </c>
      <c r="P1127">
        <v>317874.99</v>
      </c>
    </row>
    <row r="1128" spans="1:16" x14ac:dyDescent="0.25">
      <c r="A1128" t="s">
        <v>457</v>
      </c>
      <c r="B1128" t="s">
        <v>211</v>
      </c>
      <c r="C1128" t="s">
        <v>164</v>
      </c>
      <c r="D1128" t="s">
        <v>82</v>
      </c>
      <c r="E1128" t="s">
        <v>29</v>
      </c>
      <c r="F1128" t="s">
        <v>458</v>
      </c>
      <c r="H1128" t="s">
        <v>459</v>
      </c>
      <c r="I1128" t="s">
        <v>45</v>
      </c>
      <c r="J1128" s="9">
        <v>201401</v>
      </c>
      <c r="K1128" t="s">
        <v>165</v>
      </c>
      <c r="L1128" t="s">
        <v>50</v>
      </c>
      <c r="M1128" t="s">
        <v>460</v>
      </c>
      <c r="N1128" t="s">
        <v>47</v>
      </c>
      <c r="O1128" t="s">
        <v>460</v>
      </c>
      <c r="P1128">
        <v>0</v>
      </c>
    </row>
    <row r="1129" spans="1:16" x14ac:dyDescent="0.25">
      <c r="A1129" t="s">
        <v>457</v>
      </c>
      <c r="B1129" t="s">
        <v>211</v>
      </c>
      <c r="C1129" t="s">
        <v>164</v>
      </c>
      <c r="D1129" t="s">
        <v>83</v>
      </c>
      <c r="E1129" t="s">
        <v>29</v>
      </c>
      <c r="F1129" t="s">
        <v>458</v>
      </c>
      <c r="H1129" t="s">
        <v>459</v>
      </c>
      <c r="I1129" t="s">
        <v>45</v>
      </c>
      <c r="J1129" s="9">
        <v>201401</v>
      </c>
      <c r="K1129" t="s">
        <v>165</v>
      </c>
      <c r="L1129" t="s">
        <v>50</v>
      </c>
      <c r="M1129" t="s">
        <v>460</v>
      </c>
      <c r="N1129" t="s">
        <v>47</v>
      </c>
      <c r="O1129" t="s">
        <v>460</v>
      </c>
      <c r="P1129">
        <v>243363.61</v>
      </c>
    </row>
    <row r="1130" spans="1:16" x14ac:dyDescent="0.25">
      <c r="A1130" t="s">
        <v>457</v>
      </c>
      <c r="B1130" t="s">
        <v>211</v>
      </c>
      <c r="C1130" t="s">
        <v>17</v>
      </c>
      <c r="D1130" t="s">
        <v>133</v>
      </c>
      <c r="E1130" t="s">
        <v>29</v>
      </c>
      <c r="F1130" t="s">
        <v>458</v>
      </c>
      <c r="H1130" t="s">
        <v>459</v>
      </c>
      <c r="I1130" t="s">
        <v>45</v>
      </c>
      <c r="J1130" s="9">
        <v>201401</v>
      </c>
      <c r="K1130" t="s">
        <v>165</v>
      </c>
      <c r="L1130" t="s">
        <v>50</v>
      </c>
      <c r="M1130" t="s">
        <v>460</v>
      </c>
      <c r="N1130" t="s">
        <v>47</v>
      </c>
      <c r="O1130" t="s">
        <v>460</v>
      </c>
      <c r="P1130">
        <v>0</v>
      </c>
    </row>
    <row r="1131" spans="1:16" x14ac:dyDescent="0.25">
      <c r="A1131" t="s">
        <v>457</v>
      </c>
      <c r="B1131" t="s">
        <v>211</v>
      </c>
      <c r="C1131" t="s">
        <v>17</v>
      </c>
      <c r="D1131" t="s">
        <v>152</v>
      </c>
      <c r="E1131" t="s">
        <v>32</v>
      </c>
      <c r="F1131" t="s">
        <v>465</v>
      </c>
      <c r="G1131" t="s">
        <v>145</v>
      </c>
      <c r="H1131" t="s">
        <v>39</v>
      </c>
      <c r="I1131" t="s">
        <v>20</v>
      </c>
      <c r="J1131" s="9">
        <v>201404</v>
      </c>
      <c r="K1131" t="s">
        <v>40</v>
      </c>
      <c r="L1131" t="s">
        <v>39</v>
      </c>
      <c r="M1131" t="s">
        <v>461</v>
      </c>
      <c r="N1131" t="s">
        <v>462</v>
      </c>
      <c r="O1131" t="s">
        <v>466</v>
      </c>
      <c r="P1131">
        <v>-104.76</v>
      </c>
    </row>
    <row r="1132" spans="1:16" x14ac:dyDescent="0.25">
      <c r="A1132" t="s">
        <v>457</v>
      </c>
      <c r="B1132" t="s">
        <v>211</v>
      </c>
      <c r="C1132" t="s">
        <v>17</v>
      </c>
      <c r="D1132" t="s">
        <v>152</v>
      </c>
      <c r="E1132" t="s">
        <v>32</v>
      </c>
      <c r="F1132" t="s">
        <v>465</v>
      </c>
      <c r="G1132" t="s">
        <v>145</v>
      </c>
      <c r="H1132" t="s">
        <v>39</v>
      </c>
      <c r="I1132" t="s">
        <v>20</v>
      </c>
      <c r="J1132" s="9">
        <v>201407</v>
      </c>
      <c r="K1132" t="s">
        <v>36</v>
      </c>
      <c r="L1132" t="s">
        <v>24</v>
      </c>
      <c r="M1132" t="s">
        <v>461</v>
      </c>
      <c r="N1132" t="s">
        <v>462</v>
      </c>
      <c r="O1132" t="s">
        <v>466</v>
      </c>
      <c r="P1132">
        <v>0</v>
      </c>
    </row>
    <row r="1133" spans="1:16" x14ac:dyDescent="0.25">
      <c r="A1133" t="s">
        <v>457</v>
      </c>
      <c r="B1133" t="s">
        <v>211</v>
      </c>
      <c r="C1133" t="s">
        <v>17</v>
      </c>
      <c r="D1133" t="s">
        <v>152</v>
      </c>
      <c r="E1133" t="s">
        <v>29</v>
      </c>
      <c r="F1133" t="s">
        <v>458</v>
      </c>
      <c r="H1133" t="s">
        <v>459</v>
      </c>
      <c r="I1133" t="s">
        <v>45</v>
      </c>
      <c r="J1133" s="9">
        <v>201401</v>
      </c>
      <c r="K1133" t="s">
        <v>165</v>
      </c>
      <c r="L1133" t="s">
        <v>50</v>
      </c>
      <c r="M1133" t="s">
        <v>460</v>
      </c>
      <c r="N1133" t="s">
        <v>47</v>
      </c>
      <c r="O1133" t="s">
        <v>460</v>
      </c>
      <c r="P1133">
        <v>9876628.6799999997</v>
      </c>
    </row>
    <row r="1134" spans="1:16" x14ac:dyDescent="0.25">
      <c r="A1134" t="s">
        <v>457</v>
      </c>
      <c r="B1134" t="s">
        <v>211</v>
      </c>
      <c r="C1134" t="s">
        <v>17</v>
      </c>
      <c r="D1134" t="s">
        <v>199</v>
      </c>
      <c r="E1134" t="s">
        <v>29</v>
      </c>
      <c r="F1134" t="s">
        <v>458</v>
      </c>
      <c r="H1134" t="s">
        <v>459</v>
      </c>
      <c r="I1134" t="s">
        <v>45</v>
      </c>
      <c r="J1134" s="9">
        <v>201401</v>
      </c>
      <c r="K1134" t="s">
        <v>165</v>
      </c>
      <c r="L1134" t="s">
        <v>50</v>
      </c>
      <c r="M1134" t="s">
        <v>460</v>
      </c>
      <c r="N1134" t="s">
        <v>47</v>
      </c>
      <c r="O1134" t="s">
        <v>460</v>
      </c>
      <c r="P1134">
        <v>349115.11</v>
      </c>
    </row>
    <row r="1135" spans="1:16" x14ac:dyDescent="0.25">
      <c r="A1135" t="s">
        <v>457</v>
      </c>
      <c r="B1135" t="s">
        <v>211</v>
      </c>
      <c r="C1135" t="s">
        <v>17</v>
      </c>
      <c r="D1135" t="s">
        <v>160</v>
      </c>
      <c r="E1135" t="s">
        <v>29</v>
      </c>
      <c r="F1135" t="s">
        <v>458</v>
      </c>
      <c r="H1135" t="s">
        <v>459</v>
      </c>
      <c r="I1135" t="s">
        <v>45</v>
      </c>
      <c r="J1135" s="9">
        <v>201401</v>
      </c>
      <c r="K1135" t="s">
        <v>165</v>
      </c>
      <c r="L1135" t="s">
        <v>50</v>
      </c>
      <c r="M1135" t="s">
        <v>460</v>
      </c>
      <c r="N1135" t="s">
        <v>47</v>
      </c>
      <c r="O1135" t="s">
        <v>460</v>
      </c>
      <c r="P1135">
        <v>63556</v>
      </c>
    </row>
    <row r="1136" spans="1:16" x14ac:dyDescent="0.25">
      <c r="A1136" t="s">
        <v>457</v>
      </c>
      <c r="B1136" t="s">
        <v>211</v>
      </c>
      <c r="C1136" t="s">
        <v>17</v>
      </c>
      <c r="D1136" t="s">
        <v>159</v>
      </c>
      <c r="E1136" t="s">
        <v>29</v>
      </c>
      <c r="F1136" t="s">
        <v>458</v>
      </c>
      <c r="H1136" t="s">
        <v>459</v>
      </c>
      <c r="I1136" t="s">
        <v>45</v>
      </c>
      <c r="J1136" s="9">
        <v>201401</v>
      </c>
      <c r="K1136" t="s">
        <v>165</v>
      </c>
      <c r="L1136" t="s">
        <v>50</v>
      </c>
      <c r="M1136" t="s">
        <v>460</v>
      </c>
      <c r="N1136" t="s">
        <v>47</v>
      </c>
      <c r="O1136" t="s">
        <v>460</v>
      </c>
      <c r="P1136">
        <v>112828</v>
      </c>
    </row>
    <row r="1137" spans="1:16" x14ac:dyDescent="0.25">
      <c r="A1137" t="s">
        <v>457</v>
      </c>
      <c r="B1137" t="s">
        <v>211</v>
      </c>
      <c r="C1137" t="s">
        <v>17</v>
      </c>
      <c r="D1137" t="s">
        <v>181</v>
      </c>
      <c r="E1137" t="s">
        <v>29</v>
      </c>
      <c r="F1137" t="s">
        <v>458</v>
      </c>
      <c r="H1137" t="s">
        <v>459</v>
      </c>
      <c r="I1137" t="s">
        <v>45</v>
      </c>
      <c r="J1137" s="9">
        <v>201401</v>
      </c>
      <c r="K1137" t="s">
        <v>165</v>
      </c>
      <c r="L1137" t="s">
        <v>50</v>
      </c>
      <c r="M1137" t="s">
        <v>460</v>
      </c>
      <c r="N1137" t="s">
        <v>47</v>
      </c>
      <c r="O1137" t="s">
        <v>460</v>
      </c>
      <c r="P1137">
        <v>45274.5</v>
      </c>
    </row>
    <row r="1138" spans="1:16" x14ac:dyDescent="0.25">
      <c r="A1138" t="s">
        <v>457</v>
      </c>
      <c r="B1138" t="s">
        <v>211</v>
      </c>
      <c r="C1138" t="s">
        <v>17</v>
      </c>
      <c r="D1138" t="s">
        <v>153</v>
      </c>
      <c r="E1138" t="s">
        <v>29</v>
      </c>
      <c r="F1138" t="s">
        <v>458</v>
      </c>
      <c r="H1138" t="s">
        <v>459</v>
      </c>
      <c r="I1138" t="s">
        <v>45</v>
      </c>
      <c r="J1138" s="9">
        <v>201401</v>
      </c>
      <c r="K1138" t="s">
        <v>165</v>
      </c>
      <c r="L1138" t="s">
        <v>50</v>
      </c>
      <c r="M1138" t="s">
        <v>460</v>
      </c>
      <c r="N1138" t="s">
        <v>47</v>
      </c>
      <c r="O1138" t="s">
        <v>460</v>
      </c>
      <c r="P1138">
        <v>37690</v>
      </c>
    </row>
    <row r="1139" spans="1:16" x14ac:dyDescent="0.25">
      <c r="A1139" t="s">
        <v>457</v>
      </c>
      <c r="B1139" t="s">
        <v>211</v>
      </c>
      <c r="C1139" t="s">
        <v>17</v>
      </c>
      <c r="D1139" t="s">
        <v>138</v>
      </c>
      <c r="E1139" t="s">
        <v>29</v>
      </c>
      <c r="F1139" t="s">
        <v>458</v>
      </c>
      <c r="H1139" t="s">
        <v>459</v>
      </c>
      <c r="I1139" t="s">
        <v>45</v>
      </c>
      <c r="J1139" s="9">
        <v>201401</v>
      </c>
      <c r="K1139" t="s">
        <v>165</v>
      </c>
      <c r="L1139" t="s">
        <v>50</v>
      </c>
      <c r="M1139" t="s">
        <v>460</v>
      </c>
      <c r="N1139" t="s">
        <v>47</v>
      </c>
      <c r="O1139" t="s">
        <v>460</v>
      </c>
      <c r="P1139">
        <v>17013.54</v>
      </c>
    </row>
    <row r="1140" spans="1:16" x14ac:dyDescent="0.25">
      <c r="A1140" t="s">
        <v>457</v>
      </c>
      <c r="B1140" t="s">
        <v>211</v>
      </c>
      <c r="C1140" t="s">
        <v>17</v>
      </c>
      <c r="D1140" t="s">
        <v>154</v>
      </c>
      <c r="E1140" t="s">
        <v>29</v>
      </c>
      <c r="F1140" t="s">
        <v>458</v>
      </c>
      <c r="H1140" t="s">
        <v>459</v>
      </c>
      <c r="I1140" t="s">
        <v>45</v>
      </c>
      <c r="J1140" s="9">
        <v>201401</v>
      </c>
      <c r="K1140" t="s">
        <v>165</v>
      </c>
      <c r="L1140" t="s">
        <v>50</v>
      </c>
      <c r="M1140" t="s">
        <v>460</v>
      </c>
      <c r="N1140" t="s">
        <v>47</v>
      </c>
      <c r="O1140" t="s">
        <v>460</v>
      </c>
      <c r="P1140">
        <v>1907150.85</v>
      </c>
    </row>
    <row r="1141" spans="1:16" x14ac:dyDescent="0.25">
      <c r="A1141" t="s">
        <v>457</v>
      </c>
      <c r="B1141" t="s">
        <v>211</v>
      </c>
      <c r="C1141" t="s">
        <v>17</v>
      </c>
      <c r="D1141" t="s">
        <v>139</v>
      </c>
      <c r="E1141" t="s">
        <v>29</v>
      </c>
      <c r="F1141" t="s">
        <v>458</v>
      </c>
      <c r="H1141" t="s">
        <v>459</v>
      </c>
      <c r="I1141" t="s">
        <v>45</v>
      </c>
      <c r="J1141" s="9">
        <v>201401</v>
      </c>
      <c r="K1141" t="s">
        <v>165</v>
      </c>
      <c r="L1141" t="s">
        <v>50</v>
      </c>
      <c r="M1141" t="s">
        <v>460</v>
      </c>
      <c r="N1141" t="s">
        <v>47</v>
      </c>
      <c r="O1141" t="s">
        <v>460</v>
      </c>
      <c r="P1141">
        <v>175521</v>
      </c>
    </row>
    <row r="1142" spans="1:16" x14ac:dyDescent="0.25">
      <c r="A1142" t="s">
        <v>457</v>
      </c>
      <c r="B1142" t="s">
        <v>211</v>
      </c>
      <c r="C1142" t="s">
        <v>17</v>
      </c>
      <c r="D1142" t="s">
        <v>140</v>
      </c>
      <c r="E1142" t="s">
        <v>29</v>
      </c>
      <c r="F1142" t="s">
        <v>458</v>
      </c>
      <c r="H1142" t="s">
        <v>459</v>
      </c>
      <c r="I1142" t="s">
        <v>45</v>
      </c>
      <c r="J1142" s="9">
        <v>201401</v>
      </c>
      <c r="K1142" t="s">
        <v>165</v>
      </c>
      <c r="L1142" t="s">
        <v>50</v>
      </c>
      <c r="M1142" t="s">
        <v>460</v>
      </c>
      <c r="N1142" t="s">
        <v>47</v>
      </c>
      <c r="O1142" t="s">
        <v>460</v>
      </c>
      <c r="P1142">
        <v>31129.99</v>
      </c>
    </row>
    <row r="1143" spans="1:16" x14ac:dyDescent="0.25">
      <c r="A1143" t="s">
        <v>457</v>
      </c>
      <c r="B1143" t="s">
        <v>211</v>
      </c>
      <c r="C1143" t="s">
        <v>17</v>
      </c>
      <c r="D1143" t="s">
        <v>155</v>
      </c>
      <c r="E1143" t="s">
        <v>29</v>
      </c>
      <c r="F1143" t="s">
        <v>458</v>
      </c>
      <c r="H1143" t="s">
        <v>459</v>
      </c>
      <c r="I1143" t="s">
        <v>45</v>
      </c>
      <c r="J1143" s="9">
        <v>201401</v>
      </c>
      <c r="K1143" t="s">
        <v>165</v>
      </c>
      <c r="L1143" t="s">
        <v>50</v>
      </c>
      <c r="M1143" t="s">
        <v>460</v>
      </c>
      <c r="N1143" t="s">
        <v>47</v>
      </c>
      <c r="O1143" t="s">
        <v>460</v>
      </c>
      <c r="P1143">
        <v>21643</v>
      </c>
    </row>
    <row r="1144" spans="1:16" x14ac:dyDescent="0.25">
      <c r="A1144" t="s">
        <v>457</v>
      </c>
      <c r="B1144" t="s">
        <v>211</v>
      </c>
      <c r="C1144" t="s">
        <v>17</v>
      </c>
      <c r="D1144" t="s">
        <v>182</v>
      </c>
      <c r="E1144" t="s">
        <v>29</v>
      </c>
      <c r="F1144" t="s">
        <v>458</v>
      </c>
      <c r="H1144" t="s">
        <v>459</v>
      </c>
      <c r="I1144" t="s">
        <v>45</v>
      </c>
      <c r="J1144" s="9">
        <v>201401</v>
      </c>
      <c r="K1144" t="s">
        <v>165</v>
      </c>
      <c r="L1144" t="s">
        <v>50</v>
      </c>
      <c r="M1144" t="s">
        <v>460</v>
      </c>
      <c r="N1144" t="s">
        <v>47</v>
      </c>
      <c r="O1144" t="s">
        <v>460</v>
      </c>
      <c r="P1144">
        <v>15229.5</v>
      </c>
    </row>
    <row r="1145" spans="1:16" x14ac:dyDescent="0.25">
      <c r="A1145" t="s">
        <v>457</v>
      </c>
      <c r="B1145" t="s">
        <v>211</v>
      </c>
      <c r="C1145" t="s">
        <v>17</v>
      </c>
      <c r="D1145" t="s">
        <v>156</v>
      </c>
      <c r="E1145" t="s">
        <v>29</v>
      </c>
      <c r="F1145" t="s">
        <v>458</v>
      </c>
      <c r="H1145" t="s">
        <v>459</v>
      </c>
      <c r="I1145" t="s">
        <v>45</v>
      </c>
      <c r="J1145" s="9">
        <v>201401</v>
      </c>
      <c r="K1145" t="s">
        <v>165</v>
      </c>
      <c r="L1145" t="s">
        <v>50</v>
      </c>
      <c r="M1145" t="s">
        <v>460</v>
      </c>
      <c r="N1145" t="s">
        <v>47</v>
      </c>
      <c r="O1145" t="s">
        <v>460</v>
      </c>
      <c r="P1145">
        <v>3573.8</v>
      </c>
    </row>
    <row r="1146" spans="1:16" x14ac:dyDescent="0.25">
      <c r="A1146" t="s">
        <v>457</v>
      </c>
      <c r="B1146" t="s">
        <v>211</v>
      </c>
      <c r="C1146" t="s">
        <v>17</v>
      </c>
      <c r="D1146" t="s">
        <v>31</v>
      </c>
      <c r="E1146" t="s">
        <v>29</v>
      </c>
      <c r="F1146" t="s">
        <v>458</v>
      </c>
      <c r="H1146" t="s">
        <v>459</v>
      </c>
      <c r="I1146" t="s">
        <v>45</v>
      </c>
      <c r="J1146" s="9">
        <v>201401</v>
      </c>
      <c r="K1146" t="s">
        <v>165</v>
      </c>
      <c r="L1146" t="s">
        <v>50</v>
      </c>
      <c r="M1146" t="s">
        <v>460</v>
      </c>
      <c r="N1146" t="s">
        <v>47</v>
      </c>
      <c r="O1146" t="s">
        <v>460</v>
      </c>
      <c r="P1146">
        <v>48611.5</v>
      </c>
    </row>
    <row r="1147" spans="1:16" x14ac:dyDescent="0.25">
      <c r="A1147" t="s">
        <v>457</v>
      </c>
      <c r="B1147" t="s">
        <v>211</v>
      </c>
      <c r="C1147" t="s">
        <v>17</v>
      </c>
      <c r="D1147" t="s">
        <v>119</v>
      </c>
      <c r="E1147" t="s">
        <v>29</v>
      </c>
      <c r="F1147" t="s">
        <v>458</v>
      </c>
      <c r="H1147" t="s">
        <v>459</v>
      </c>
      <c r="I1147" t="s">
        <v>45</v>
      </c>
      <c r="J1147" s="9">
        <v>201401</v>
      </c>
      <c r="K1147" t="s">
        <v>165</v>
      </c>
      <c r="L1147" t="s">
        <v>50</v>
      </c>
      <c r="M1147" t="s">
        <v>460</v>
      </c>
      <c r="N1147" t="s">
        <v>47</v>
      </c>
      <c r="O1147" t="s">
        <v>460</v>
      </c>
      <c r="P1147">
        <v>73254.5</v>
      </c>
    </row>
    <row r="1148" spans="1:16" x14ac:dyDescent="0.25">
      <c r="A1148" t="s">
        <v>457</v>
      </c>
      <c r="B1148" t="s">
        <v>211</v>
      </c>
      <c r="C1148" t="s">
        <v>17</v>
      </c>
      <c r="D1148" t="s">
        <v>113</v>
      </c>
      <c r="E1148" t="s">
        <v>29</v>
      </c>
      <c r="F1148" t="s">
        <v>458</v>
      </c>
      <c r="H1148" t="s">
        <v>459</v>
      </c>
      <c r="I1148" t="s">
        <v>45</v>
      </c>
      <c r="J1148" s="9">
        <v>201401</v>
      </c>
      <c r="K1148" t="s">
        <v>165</v>
      </c>
      <c r="L1148" t="s">
        <v>50</v>
      </c>
      <c r="M1148" t="s">
        <v>460</v>
      </c>
      <c r="N1148" t="s">
        <v>47</v>
      </c>
      <c r="O1148" t="s">
        <v>460</v>
      </c>
      <c r="P1148">
        <v>807021</v>
      </c>
    </row>
    <row r="1149" spans="1:16" x14ac:dyDescent="0.25">
      <c r="A1149" t="s">
        <v>457</v>
      </c>
      <c r="B1149" t="s">
        <v>211</v>
      </c>
      <c r="C1149" t="s">
        <v>17</v>
      </c>
      <c r="D1149" t="s">
        <v>114</v>
      </c>
      <c r="E1149" t="s">
        <v>29</v>
      </c>
      <c r="F1149" t="s">
        <v>458</v>
      </c>
      <c r="H1149" t="s">
        <v>459</v>
      </c>
      <c r="I1149" t="s">
        <v>45</v>
      </c>
      <c r="J1149" s="9">
        <v>201401</v>
      </c>
      <c r="K1149" t="s">
        <v>165</v>
      </c>
      <c r="L1149" t="s">
        <v>50</v>
      </c>
      <c r="M1149" t="s">
        <v>460</v>
      </c>
      <c r="N1149" t="s">
        <v>47</v>
      </c>
      <c r="O1149" t="s">
        <v>460</v>
      </c>
      <c r="P1149">
        <v>19938</v>
      </c>
    </row>
    <row r="1150" spans="1:16" x14ac:dyDescent="0.25">
      <c r="A1150" t="s">
        <v>457</v>
      </c>
      <c r="B1150" t="s">
        <v>211</v>
      </c>
      <c r="C1150" t="s">
        <v>17</v>
      </c>
      <c r="D1150" t="s">
        <v>42</v>
      </c>
      <c r="E1150" t="s">
        <v>29</v>
      </c>
      <c r="F1150" t="s">
        <v>458</v>
      </c>
      <c r="H1150" t="s">
        <v>459</v>
      </c>
      <c r="I1150" t="s">
        <v>45</v>
      </c>
      <c r="J1150" s="9">
        <v>201401</v>
      </c>
      <c r="K1150" t="s">
        <v>165</v>
      </c>
      <c r="L1150" t="s">
        <v>50</v>
      </c>
      <c r="M1150" t="s">
        <v>460</v>
      </c>
      <c r="N1150" t="s">
        <v>47</v>
      </c>
      <c r="O1150" t="s">
        <v>460</v>
      </c>
      <c r="P1150">
        <v>27544</v>
      </c>
    </row>
    <row r="1151" spans="1:16" x14ac:dyDescent="0.25">
      <c r="A1151" t="s">
        <v>457</v>
      </c>
      <c r="B1151" t="s">
        <v>211</v>
      </c>
      <c r="C1151" t="s">
        <v>17</v>
      </c>
      <c r="D1151" t="s">
        <v>74</v>
      </c>
      <c r="E1151" t="s">
        <v>29</v>
      </c>
      <c r="F1151" t="s">
        <v>458</v>
      </c>
      <c r="H1151" t="s">
        <v>459</v>
      </c>
      <c r="I1151" t="s">
        <v>45</v>
      </c>
      <c r="J1151" s="9">
        <v>201401</v>
      </c>
      <c r="K1151" t="s">
        <v>165</v>
      </c>
      <c r="L1151" t="s">
        <v>50</v>
      </c>
      <c r="M1151" t="s">
        <v>460</v>
      </c>
      <c r="N1151" t="s">
        <v>47</v>
      </c>
      <c r="O1151" t="s">
        <v>460</v>
      </c>
      <c r="P1151">
        <v>335870.5</v>
      </c>
    </row>
    <row r="1152" spans="1:16" x14ac:dyDescent="0.25">
      <c r="A1152" t="s">
        <v>457</v>
      </c>
      <c r="B1152" t="s">
        <v>211</v>
      </c>
      <c r="C1152" t="s">
        <v>17</v>
      </c>
      <c r="D1152" t="s">
        <v>116</v>
      </c>
      <c r="E1152" t="s">
        <v>29</v>
      </c>
      <c r="F1152" t="s">
        <v>458</v>
      </c>
      <c r="H1152" t="s">
        <v>459</v>
      </c>
      <c r="I1152" t="s">
        <v>45</v>
      </c>
      <c r="J1152" s="9">
        <v>201401</v>
      </c>
      <c r="K1152" t="s">
        <v>165</v>
      </c>
      <c r="L1152" t="s">
        <v>50</v>
      </c>
      <c r="M1152" t="s">
        <v>460</v>
      </c>
      <c r="N1152" t="s">
        <v>47</v>
      </c>
      <c r="O1152" t="s">
        <v>460</v>
      </c>
      <c r="P1152">
        <v>480145.43</v>
      </c>
    </row>
    <row r="1153" spans="1:16" x14ac:dyDescent="0.25">
      <c r="A1153" t="s">
        <v>457</v>
      </c>
      <c r="B1153" t="s">
        <v>211</v>
      </c>
      <c r="C1153" t="s">
        <v>17</v>
      </c>
      <c r="D1153" t="s">
        <v>117</v>
      </c>
      <c r="E1153" t="s">
        <v>29</v>
      </c>
      <c r="F1153" t="s">
        <v>458</v>
      </c>
      <c r="H1153" t="s">
        <v>459</v>
      </c>
      <c r="I1153" t="s">
        <v>45</v>
      </c>
      <c r="J1153" s="9">
        <v>201401</v>
      </c>
      <c r="K1153" t="s">
        <v>165</v>
      </c>
      <c r="L1153" t="s">
        <v>50</v>
      </c>
      <c r="M1153" t="s">
        <v>460</v>
      </c>
      <c r="N1153" t="s">
        <v>47</v>
      </c>
      <c r="O1153" t="s">
        <v>460</v>
      </c>
      <c r="P1153">
        <v>75575</v>
      </c>
    </row>
    <row r="1154" spans="1:16" x14ac:dyDescent="0.25">
      <c r="A1154" t="s">
        <v>457</v>
      </c>
      <c r="B1154" t="s">
        <v>211</v>
      </c>
      <c r="C1154" t="s">
        <v>17</v>
      </c>
      <c r="D1154" t="s">
        <v>75</v>
      </c>
      <c r="E1154" t="s">
        <v>29</v>
      </c>
      <c r="F1154" t="s">
        <v>458</v>
      </c>
      <c r="H1154" t="s">
        <v>459</v>
      </c>
      <c r="I1154" t="s">
        <v>45</v>
      </c>
      <c r="J1154" s="9">
        <v>201401</v>
      </c>
      <c r="K1154" t="s">
        <v>165</v>
      </c>
      <c r="L1154" t="s">
        <v>50</v>
      </c>
      <c r="M1154" t="s">
        <v>460</v>
      </c>
      <c r="N1154" t="s">
        <v>47</v>
      </c>
      <c r="O1154" t="s">
        <v>460</v>
      </c>
      <c r="P1154">
        <v>226637.5</v>
      </c>
    </row>
    <row r="1155" spans="1:16" x14ac:dyDescent="0.25">
      <c r="A1155" t="s">
        <v>457</v>
      </c>
      <c r="B1155" t="s">
        <v>211</v>
      </c>
      <c r="C1155" t="s">
        <v>17</v>
      </c>
      <c r="D1155" t="s">
        <v>120</v>
      </c>
      <c r="E1155" t="s">
        <v>29</v>
      </c>
      <c r="F1155" t="s">
        <v>458</v>
      </c>
      <c r="H1155" t="s">
        <v>459</v>
      </c>
      <c r="I1155" t="s">
        <v>45</v>
      </c>
      <c r="J1155" s="9">
        <v>201401</v>
      </c>
      <c r="K1155" t="s">
        <v>165</v>
      </c>
      <c r="L1155" t="s">
        <v>50</v>
      </c>
      <c r="M1155" t="s">
        <v>460</v>
      </c>
      <c r="N1155" t="s">
        <v>47</v>
      </c>
      <c r="O1155" t="s">
        <v>460</v>
      </c>
      <c r="P1155">
        <v>76995.740000000005</v>
      </c>
    </row>
    <row r="1156" spans="1:16" x14ac:dyDescent="0.25">
      <c r="A1156" t="s">
        <v>457</v>
      </c>
      <c r="B1156" t="s">
        <v>211</v>
      </c>
      <c r="C1156" t="s">
        <v>17</v>
      </c>
      <c r="D1156" t="s">
        <v>121</v>
      </c>
      <c r="E1156" t="s">
        <v>29</v>
      </c>
      <c r="F1156" t="s">
        <v>458</v>
      </c>
      <c r="H1156" t="s">
        <v>459</v>
      </c>
      <c r="I1156" t="s">
        <v>45</v>
      </c>
      <c r="J1156" s="9">
        <v>201401</v>
      </c>
      <c r="K1156" t="s">
        <v>165</v>
      </c>
      <c r="L1156" t="s">
        <v>50</v>
      </c>
      <c r="M1156" t="s">
        <v>460</v>
      </c>
      <c r="N1156" t="s">
        <v>47</v>
      </c>
      <c r="O1156" t="s">
        <v>460</v>
      </c>
      <c r="P1156">
        <v>14809.5</v>
      </c>
    </row>
    <row r="1157" spans="1:16" x14ac:dyDescent="0.25">
      <c r="A1157" t="s">
        <v>457</v>
      </c>
      <c r="B1157" t="s">
        <v>211</v>
      </c>
      <c r="C1157" t="s">
        <v>17</v>
      </c>
      <c r="D1157" t="s">
        <v>76</v>
      </c>
      <c r="E1157" t="s">
        <v>29</v>
      </c>
      <c r="F1157" t="s">
        <v>458</v>
      </c>
      <c r="H1157" t="s">
        <v>459</v>
      </c>
      <c r="I1157" t="s">
        <v>45</v>
      </c>
      <c r="J1157" s="9">
        <v>201401</v>
      </c>
      <c r="K1157" t="s">
        <v>165</v>
      </c>
      <c r="L1157" t="s">
        <v>50</v>
      </c>
      <c r="M1157" t="s">
        <v>460</v>
      </c>
      <c r="N1157" t="s">
        <v>47</v>
      </c>
      <c r="O1157" t="s">
        <v>460</v>
      </c>
      <c r="P1157">
        <v>304173.49</v>
      </c>
    </row>
    <row r="1158" spans="1:16" x14ac:dyDescent="0.25">
      <c r="A1158" t="s">
        <v>457</v>
      </c>
      <c r="B1158" t="s">
        <v>211</v>
      </c>
      <c r="C1158" t="s">
        <v>17</v>
      </c>
      <c r="D1158" t="s">
        <v>157</v>
      </c>
      <c r="E1158" t="s">
        <v>29</v>
      </c>
      <c r="F1158" t="s">
        <v>458</v>
      </c>
      <c r="H1158" t="s">
        <v>459</v>
      </c>
      <c r="I1158" t="s">
        <v>45</v>
      </c>
      <c r="J1158" s="9">
        <v>201401</v>
      </c>
      <c r="K1158" t="s">
        <v>165</v>
      </c>
      <c r="L1158" t="s">
        <v>50</v>
      </c>
      <c r="M1158" t="s">
        <v>460</v>
      </c>
      <c r="N1158" t="s">
        <v>47</v>
      </c>
      <c r="O1158" t="s">
        <v>460</v>
      </c>
      <c r="P1158">
        <v>1590.5</v>
      </c>
    </row>
    <row r="1159" spans="1:16" x14ac:dyDescent="0.25">
      <c r="A1159" t="s">
        <v>457</v>
      </c>
      <c r="B1159" t="s">
        <v>211</v>
      </c>
      <c r="C1159" t="s">
        <v>17</v>
      </c>
      <c r="D1159" t="s">
        <v>122</v>
      </c>
      <c r="E1159" t="s">
        <v>29</v>
      </c>
      <c r="F1159" t="s">
        <v>458</v>
      </c>
      <c r="H1159" t="s">
        <v>459</v>
      </c>
      <c r="I1159" t="s">
        <v>45</v>
      </c>
      <c r="J1159" s="9">
        <v>201401</v>
      </c>
      <c r="K1159" t="s">
        <v>165</v>
      </c>
      <c r="L1159" t="s">
        <v>50</v>
      </c>
      <c r="M1159" t="s">
        <v>460</v>
      </c>
      <c r="N1159" t="s">
        <v>47</v>
      </c>
      <c r="O1159" t="s">
        <v>460</v>
      </c>
      <c r="P1159">
        <v>273535</v>
      </c>
    </row>
    <row r="1160" spans="1:16" x14ac:dyDescent="0.25">
      <c r="A1160" t="s">
        <v>457</v>
      </c>
      <c r="B1160" t="s">
        <v>211</v>
      </c>
      <c r="C1160" t="s">
        <v>17</v>
      </c>
      <c r="D1160" t="s">
        <v>77</v>
      </c>
      <c r="E1160" t="s">
        <v>29</v>
      </c>
      <c r="F1160" t="s">
        <v>458</v>
      </c>
      <c r="H1160" t="s">
        <v>459</v>
      </c>
      <c r="I1160" t="s">
        <v>45</v>
      </c>
      <c r="J1160" s="9">
        <v>201401</v>
      </c>
      <c r="K1160" t="s">
        <v>165</v>
      </c>
      <c r="L1160" t="s">
        <v>50</v>
      </c>
      <c r="M1160" t="s">
        <v>460</v>
      </c>
      <c r="N1160" t="s">
        <v>47</v>
      </c>
      <c r="O1160" t="s">
        <v>460</v>
      </c>
      <c r="P1160">
        <v>60458.49</v>
      </c>
    </row>
    <row r="1161" spans="1:16" x14ac:dyDescent="0.25">
      <c r="A1161" t="s">
        <v>457</v>
      </c>
      <c r="B1161" t="s">
        <v>211</v>
      </c>
      <c r="C1161" t="s">
        <v>17</v>
      </c>
      <c r="D1161" t="s">
        <v>93</v>
      </c>
      <c r="E1161" t="s">
        <v>29</v>
      </c>
      <c r="F1161" t="s">
        <v>458</v>
      </c>
      <c r="H1161" t="s">
        <v>459</v>
      </c>
      <c r="I1161" t="s">
        <v>45</v>
      </c>
      <c r="J1161" s="9">
        <v>201401</v>
      </c>
      <c r="K1161" t="s">
        <v>165</v>
      </c>
      <c r="L1161" t="s">
        <v>50</v>
      </c>
      <c r="M1161" t="s">
        <v>460</v>
      </c>
      <c r="N1161" t="s">
        <v>47</v>
      </c>
      <c r="O1161" t="s">
        <v>460</v>
      </c>
      <c r="P1161">
        <v>229936.77</v>
      </c>
    </row>
    <row r="1162" spans="1:16" x14ac:dyDescent="0.25">
      <c r="A1162" t="s">
        <v>457</v>
      </c>
      <c r="B1162" t="s">
        <v>211</v>
      </c>
      <c r="C1162" t="s">
        <v>17</v>
      </c>
      <c r="D1162" t="s">
        <v>78</v>
      </c>
      <c r="E1162" t="s">
        <v>29</v>
      </c>
      <c r="F1162" t="s">
        <v>458</v>
      </c>
      <c r="H1162" t="s">
        <v>459</v>
      </c>
      <c r="I1162" t="s">
        <v>45</v>
      </c>
      <c r="J1162" s="9">
        <v>201401</v>
      </c>
      <c r="K1162" t="s">
        <v>165</v>
      </c>
      <c r="L1162" t="s">
        <v>50</v>
      </c>
      <c r="M1162" t="s">
        <v>460</v>
      </c>
      <c r="N1162" t="s">
        <v>47</v>
      </c>
      <c r="O1162" t="s">
        <v>460</v>
      </c>
      <c r="P1162">
        <v>772095.45</v>
      </c>
    </row>
    <row r="1163" spans="1:16" x14ac:dyDescent="0.25">
      <c r="A1163" t="s">
        <v>457</v>
      </c>
      <c r="B1163" t="s">
        <v>211</v>
      </c>
      <c r="C1163" t="s">
        <v>17</v>
      </c>
      <c r="D1163" t="s">
        <v>79</v>
      </c>
      <c r="E1163" t="s">
        <v>29</v>
      </c>
      <c r="F1163" t="s">
        <v>458</v>
      </c>
      <c r="H1163" t="s">
        <v>459</v>
      </c>
      <c r="I1163" t="s">
        <v>45</v>
      </c>
      <c r="J1163" s="9">
        <v>201401</v>
      </c>
      <c r="K1163" t="s">
        <v>165</v>
      </c>
      <c r="L1163" t="s">
        <v>50</v>
      </c>
      <c r="M1163" t="s">
        <v>460</v>
      </c>
      <c r="N1163" t="s">
        <v>47</v>
      </c>
      <c r="O1163" t="s">
        <v>460</v>
      </c>
      <c r="P1163">
        <v>171933.13</v>
      </c>
    </row>
    <row r="1164" spans="1:16" x14ac:dyDescent="0.25">
      <c r="A1164" t="s">
        <v>457</v>
      </c>
      <c r="B1164" t="s">
        <v>211</v>
      </c>
      <c r="C1164" t="s">
        <v>17</v>
      </c>
      <c r="D1164" t="s">
        <v>80</v>
      </c>
      <c r="E1164" t="s">
        <v>29</v>
      </c>
      <c r="F1164" t="s">
        <v>458</v>
      </c>
      <c r="H1164" t="s">
        <v>459</v>
      </c>
      <c r="I1164" t="s">
        <v>45</v>
      </c>
      <c r="J1164" s="9">
        <v>201401</v>
      </c>
      <c r="K1164" t="s">
        <v>165</v>
      </c>
      <c r="L1164" t="s">
        <v>50</v>
      </c>
      <c r="M1164" t="s">
        <v>460</v>
      </c>
      <c r="N1164" t="s">
        <v>47</v>
      </c>
      <c r="O1164" t="s">
        <v>460</v>
      </c>
      <c r="P1164">
        <v>198813.41</v>
      </c>
    </row>
    <row r="1165" spans="1:16" x14ac:dyDescent="0.25">
      <c r="A1165" t="s">
        <v>457</v>
      </c>
      <c r="B1165" t="s">
        <v>211</v>
      </c>
      <c r="C1165" t="s">
        <v>17</v>
      </c>
      <c r="D1165" t="s">
        <v>81</v>
      </c>
      <c r="E1165" t="s">
        <v>29</v>
      </c>
      <c r="F1165" t="s">
        <v>458</v>
      </c>
      <c r="H1165" t="s">
        <v>459</v>
      </c>
      <c r="I1165" t="s">
        <v>45</v>
      </c>
      <c r="J1165" s="9">
        <v>201401</v>
      </c>
      <c r="K1165" t="s">
        <v>165</v>
      </c>
      <c r="L1165" t="s">
        <v>50</v>
      </c>
      <c r="M1165" t="s">
        <v>460</v>
      </c>
      <c r="N1165" t="s">
        <v>47</v>
      </c>
      <c r="O1165" t="s">
        <v>460</v>
      </c>
      <c r="P1165">
        <v>130208.66</v>
      </c>
    </row>
    <row r="1166" spans="1:16" x14ac:dyDescent="0.25">
      <c r="A1166" t="s">
        <v>457</v>
      </c>
      <c r="B1166" t="s">
        <v>211</v>
      </c>
      <c r="C1166" t="s">
        <v>17</v>
      </c>
      <c r="D1166" t="s">
        <v>103</v>
      </c>
      <c r="E1166" t="s">
        <v>29</v>
      </c>
      <c r="F1166" t="s">
        <v>458</v>
      </c>
      <c r="H1166" t="s">
        <v>459</v>
      </c>
      <c r="I1166" t="s">
        <v>45</v>
      </c>
      <c r="J1166" s="9">
        <v>201401</v>
      </c>
      <c r="K1166" t="s">
        <v>165</v>
      </c>
      <c r="L1166" t="s">
        <v>50</v>
      </c>
      <c r="M1166" t="s">
        <v>460</v>
      </c>
      <c r="N1166" t="s">
        <v>47</v>
      </c>
      <c r="O1166" t="s">
        <v>460</v>
      </c>
      <c r="P1166">
        <v>567191.36</v>
      </c>
    </row>
    <row r="1167" spans="1:16" x14ac:dyDescent="0.25">
      <c r="A1167" t="s">
        <v>457</v>
      </c>
      <c r="B1167" t="s">
        <v>211</v>
      </c>
      <c r="C1167" t="s">
        <v>17</v>
      </c>
      <c r="D1167" t="s">
        <v>82</v>
      </c>
      <c r="E1167" t="s">
        <v>29</v>
      </c>
      <c r="F1167" t="s">
        <v>458</v>
      </c>
      <c r="H1167" t="s">
        <v>459</v>
      </c>
      <c r="I1167" t="s">
        <v>45</v>
      </c>
      <c r="J1167" s="9">
        <v>201401</v>
      </c>
      <c r="K1167" t="s">
        <v>165</v>
      </c>
      <c r="L1167" t="s">
        <v>50</v>
      </c>
      <c r="M1167" t="s">
        <v>460</v>
      </c>
      <c r="N1167" t="s">
        <v>47</v>
      </c>
      <c r="O1167" t="s">
        <v>460</v>
      </c>
      <c r="P1167">
        <v>120548.14</v>
      </c>
    </row>
    <row r="1168" spans="1:16" x14ac:dyDescent="0.25">
      <c r="A1168" t="s">
        <v>457</v>
      </c>
      <c r="B1168" t="s">
        <v>211</v>
      </c>
      <c r="C1168" t="s">
        <v>17</v>
      </c>
      <c r="D1168" t="s">
        <v>82</v>
      </c>
      <c r="E1168" t="s">
        <v>29</v>
      </c>
      <c r="F1168" t="s">
        <v>458</v>
      </c>
      <c r="H1168" t="s">
        <v>459</v>
      </c>
      <c r="I1168" t="s">
        <v>45</v>
      </c>
      <c r="J1168" s="9">
        <v>201405</v>
      </c>
      <c r="K1168" t="s">
        <v>101</v>
      </c>
      <c r="L1168" t="s">
        <v>38</v>
      </c>
      <c r="M1168" t="s">
        <v>460</v>
      </c>
      <c r="N1168" t="s">
        <v>47</v>
      </c>
      <c r="O1168" t="s">
        <v>460</v>
      </c>
      <c r="P1168">
        <v>0</v>
      </c>
    </row>
    <row r="1169" spans="1:16" x14ac:dyDescent="0.25">
      <c r="A1169" t="s">
        <v>457</v>
      </c>
      <c r="B1169" t="s">
        <v>211</v>
      </c>
      <c r="C1169" t="s">
        <v>17</v>
      </c>
      <c r="D1169" t="s">
        <v>83</v>
      </c>
      <c r="E1169" t="s">
        <v>29</v>
      </c>
      <c r="F1169" t="s">
        <v>458</v>
      </c>
      <c r="H1169" t="s">
        <v>459</v>
      </c>
      <c r="I1169" t="s">
        <v>45</v>
      </c>
      <c r="J1169" s="9">
        <v>201401</v>
      </c>
      <c r="K1169" t="s">
        <v>165</v>
      </c>
      <c r="L1169" t="s">
        <v>50</v>
      </c>
      <c r="M1169" t="s">
        <v>460</v>
      </c>
      <c r="N1169" t="s">
        <v>47</v>
      </c>
      <c r="O1169" t="s">
        <v>460</v>
      </c>
      <c r="P1169">
        <v>265255.65000000002</v>
      </c>
    </row>
    <row r="1170" spans="1:16" x14ac:dyDescent="0.25">
      <c r="A1170" t="s">
        <v>457</v>
      </c>
      <c r="B1170" t="s">
        <v>211</v>
      </c>
      <c r="C1170" t="s">
        <v>17</v>
      </c>
      <c r="D1170" t="s">
        <v>83</v>
      </c>
      <c r="E1170" t="s">
        <v>29</v>
      </c>
      <c r="F1170" t="s">
        <v>458</v>
      </c>
      <c r="H1170" t="s">
        <v>459</v>
      </c>
      <c r="I1170" t="s">
        <v>45</v>
      </c>
      <c r="J1170" s="9">
        <v>201405</v>
      </c>
      <c r="K1170" t="s">
        <v>101</v>
      </c>
      <c r="L1170" t="s">
        <v>38</v>
      </c>
      <c r="M1170" t="s">
        <v>460</v>
      </c>
      <c r="N1170" t="s">
        <v>47</v>
      </c>
      <c r="O1170" t="s">
        <v>460</v>
      </c>
      <c r="P1170">
        <v>0</v>
      </c>
    </row>
    <row r="1171" spans="1:16" x14ac:dyDescent="0.25">
      <c r="A1171" t="s">
        <v>457</v>
      </c>
      <c r="B1171" t="s">
        <v>211</v>
      </c>
      <c r="C1171" t="s">
        <v>17</v>
      </c>
      <c r="D1171" t="s">
        <v>44</v>
      </c>
      <c r="E1171" t="s">
        <v>29</v>
      </c>
      <c r="F1171" t="s">
        <v>458</v>
      </c>
      <c r="H1171" t="s">
        <v>459</v>
      </c>
      <c r="I1171" t="s">
        <v>45</v>
      </c>
      <c r="J1171" s="9">
        <v>201401</v>
      </c>
      <c r="K1171" t="s">
        <v>165</v>
      </c>
      <c r="L1171" t="s">
        <v>50</v>
      </c>
      <c r="M1171" t="s">
        <v>460</v>
      </c>
      <c r="N1171" t="s">
        <v>47</v>
      </c>
      <c r="O1171" t="s">
        <v>460</v>
      </c>
      <c r="P1171">
        <v>13731290.810000001</v>
      </c>
    </row>
    <row r="1172" spans="1:16" x14ac:dyDescent="0.25">
      <c r="A1172" t="s">
        <v>457</v>
      </c>
      <c r="B1172" t="s">
        <v>211</v>
      </c>
      <c r="C1172" t="s">
        <v>17</v>
      </c>
      <c r="D1172" t="s">
        <v>44</v>
      </c>
      <c r="E1172" t="s">
        <v>29</v>
      </c>
      <c r="F1172" t="s">
        <v>458</v>
      </c>
      <c r="H1172" t="s">
        <v>459</v>
      </c>
      <c r="I1172" t="s">
        <v>45</v>
      </c>
      <c r="J1172" s="9">
        <v>201405</v>
      </c>
      <c r="K1172" t="s">
        <v>101</v>
      </c>
      <c r="L1172" t="s">
        <v>38</v>
      </c>
      <c r="M1172" t="s">
        <v>460</v>
      </c>
      <c r="N1172" t="s">
        <v>47</v>
      </c>
      <c r="O1172" t="s">
        <v>460</v>
      </c>
      <c r="P1172">
        <v>0</v>
      </c>
    </row>
    <row r="1173" spans="1:16" x14ac:dyDescent="0.25">
      <c r="A1173" t="s">
        <v>457</v>
      </c>
      <c r="B1173" t="s">
        <v>211</v>
      </c>
      <c r="C1173" t="s">
        <v>17</v>
      </c>
      <c r="D1173" t="s">
        <v>84</v>
      </c>
      <c r="E1173" t="s">
        <v>29</v>
      </c>
      <c r="F1173" t="s">
        <v>458</v>
      </c>
      <c r="H1173" t="s">
        <v>459</v>
      </c>
      <c r="I1173" t="s">
        <v>45</v>
      </c>
      <c r="J1173" s="9">
        <v>201401</v>
      </c>
      <c r="K1173" t="s">
        <v>165</v>
      </c>
      <c r="L1173" t="s">
        <v>50</v>
      </c>
      <c r="M1173" t="s">
        <v>460</v>
      </c>
      <c r="N1173" t="s">
        <v>47</v>
      </c>
      <c r="O1173" t="s">
        <v>460</v>
      </c>
      <c r="P1173">
        <v>1402724.84</v>
      </c>
    </row>
    <row r="1174" spans="1:16" x14ac:dyDescent="0.25">
      <c r="A1174" t="s">
        <v>457</v>
      </c>
      <c r="B1174" t="s">
        <v>211</v>
      </c>
      <c r="C1174" t="s">
        <v>17</v>
      </c>
      <c r="D1174" t="s">
        <v>84</v>
      </c>
      <c r="E1174" t="s">
        <v>29</v>
      </c>
      <c r="F1174" t="s">
        <v>458</v>
      </c>
      <c r="H1174" t="s">
        <v>459</v>
      </c>
      <c r="I1174" t="s">
        <v>45</v>
      </c>
      <c r="J1174" s="9">
        <v>201405</v>
      </c>
      <c r="K1174" t="s">
        <v>101</v>
      </c>
      <c r="L1174" t="s">
        <v>38</v>
      </c>
      <c r="M1174" t="s">
        <v>460</v>
      </c>
      <c r="N1174" t="s">
        <v>47</v>
      </c>
      <c r="O1174" t="s">
        <v>460</v>
      </c>
      <c r="P1174">
        <v>0</v>
      </c>
    </row>
    <row r="1175" spans="1:16" x14ac:dyDescent="0.25">
      <c r="A1175" t="s">
        <v>457</v>
      </c>
      <c r="B1175" t="s">
        <v>211</v>
      </c>
      <c r="C1175" t="s">
        <v>17</v>
      </c>
      <c r="D1175" t="s">
        <v>48</v>
      </c>
      <c r="E1175" t="s">
        <v>19</v>
      </c>
      <c r="F1175" t="s">
        <v>458</v>
      </c>
      <c r="H1175" t="s">
        <v>459</v>
      </c>
      <c r="I1175" t="s">
        <v>45</v>
      </c>
      <c r="J1175" s="9">
        <v>201404</v>
      </c>
      <c r="K1175" t="s">
        <v>51</v>
      </c>
      <c r="L1175" t="s">
        <v>39</v>
      </c>
      <c r="M1175" t="s">
        <v>460</v>
      </c>
      <c r="N1175" t="s">
        <v>47</v>
      </c>
      <c r="O1175" t="s">
        <v>460</v>
      </c>
      <c r="P1175">
        <v>0</v>
      </c>
    </row>
    <row r="1176" spans="1:16" x14ac:dyDescent="0.25">
      <c r="A1176" t="s">
        <v>457</v>
      </c>
      <c r="B1176" t="s">
        <v>211</v>
      </c>
      <c r="C1176" t="s">
        <v>17</v>
      </c>
      <c r="D1176" t="s">
        <v>48</v>
      </c>
      <c r="E1176" t="s">
        <v>29</v>
      </c>
      <c r="F1176" t="s">
        <v>458</v>
      </c>
      <c r="H1176" t="s">
        <v>459</v>
      </c>
      <c r="I1176" t="s">
        <v>45</v>
      </c>
      <c r="J1176" s="9">
        <v>201401</v>
      </c>
      <c r="K1176" t="s">
        <v>165</v>
      </c>
      <c r="L1176" t="s">
        <v>50</v>
      </c>
      <c r="M1176" t="s">
        <v>460</v>
      </c>
      <c r="N1176" t="s">
        <v>47</v>
      </c>
      <c r="O1176" t="s">
        <v>460</v>
      </c>
      <c r="P1176">
        <v>4875771.5199999996</v>
      </c>
    </row>
    <row r="1177" spans="1:16" x14ac:dyDescent="0.25">
      <c r="A1177" t="s">
        <v>457</v>
      </c>
      <c r="B1177" t="s">
        <v>211</v>
      </c>
      <c r="C1177" t="s">
        <v>17</v>
      </c>
      <c r="D1177" t="s">
        <v>48</v>
      </c>
      <c r="E1177" t="s">
        <v>29</v>
      </c>
      <c r="F1177" t="s">
        <v>458</v>
      </c>
      <c r="H1177" t="s">
        <v>459</v>
      </c>
      <c r="I1177" t="s">
        <v>45</v>
      </c>
      <c r="J1177" s="9">
        <v>201405</v>
      </c>
      <c r="K1177" t="s">
        <v>101</v>
      </c>
      <c r="L1177" t="s">
        <v>38</v>
      </c>
      <c r="M1177" t="s">
        <v>460</v>
      </c>
      <c r="N1177" t="s">
        <v>47</v>
      </c>
      <c r="O1177" t="s">
        <v>460</v>
      </c>
      <c r="P1177">
        <v>0</v>
      </c>
    </row>
    <row r="1178" spans="1:16" x14ac:dyDescent="0.25">
      <c r="A1178" t="s">
        <v>457</v>
      </c>
      <c r="B1178" t="s">
        <v>211</v>
      </c>
      <c r="C1178" t="s">
        <v>17</v>
      </c>
      <c r="D1178" t="s">
        <v>53</v>
      </c>
      <c r="E1178" t="s">
        <v>19</v>
      </c>
      <c r="F1178" t="s">
        <v>458</v>
      </c>
      <c r="H1178" t="s">
        <v>459</v>
      </c>
      <c r="I1178" t="s">
        <v>45</v>
      </c>
      <c r="J1178" s="9">
        <v>201404</v>
      </c>
      <c r="K1178" t="s">
        <v>51</v>
      </c>
      <c r="L1178" t="s">
        <v>39</v>
      </c>
      <c r="M1178" t="s">
        <v>460</v>
      </c>
      <c r="N1178" t="s">
        <v>47</v>
      </c>
      <c r="O1178" t="s">
        <v>460</v>
      </c>
      <c r="P1178">
        <v>0</v>
      </c>
    </row>
    <row r="1179" spans="1:16" x14ac:dyDescent="0.25">
      <c r="A1179" t="s">
        <v>457</v>
      </c>
      <c r="B1179" t="s">
        <v>211</v>
      </c>
      <c r="C1179" t="s">
        <v>17</v>
      </c>
      <c r="D1179" t="s">
        <v>53</v>
      </c>
      <c r="E1179" t="s">
        <v>29</v>
      </c>
      <c r="F1179" t="s">
        <v>458</v>
      </c>
      <c r="H1179" t="s">
        <v>459</v>
      </c>
      <c r="I1179" t="s">
        <v>45</v>
      </c>
      <c r="J1179" s="9">
        <v>201401</v>
      </c>
      <c r="K1179" t="s">
        <v>165</v>
      </c>
      <c r="L1179" t="s">
        <v>50</v>
      </c>
      <c r="M1179" t="s">
        <v>460</v>
      </c>
      <c r="N1179" t="s">
        <v>47</v>
      </c>
      <c r="O1179" t="s">
        <v>460</v>
      </c>
      <c r="P1179">
        <v>1465650.1</v>
      </c>
    </row>
    <row r="1180" spans="1:16" x14ac:dyDescent="0.25">
      <c r="A1180" t="s">
        <v>457</v>
      </c>
      <c r="B1180" t="s">
        <v>211</v>
      </c>
      <c r="C1180" t="s">
        <v>17</v>
      </c>
      <c r="D1180" t="s">
        <v>53</v>
      </c>
      <c r="E1180" t="s">
        <v>29</v>
      </c>
      <c r="F1180" t="s">
        <v>458</v>
      </c>
      <c r="H1180" t="s">
        <v>459</v>
      </c>
      <c r="I1180" t="s">
        <v>45</v>
      </c>
      <c r="J1180" s="9">
        <v>201405</v>
      </c>
      <c r="K1180" t="s">
        <v>101</v>
      </c>
      <c r="L1180" t="s">
        <v>38</v>
      </c>
      <c r="M1180" t="s">
        <v>460</v>
      </c>
      <c r="N1180" t="s">
        <v>47</v>
      </c>
      <c r="O1180" t="s">
        <v>460</v>
      </c>
      <c r="P1180">
        <v>0</v>
      </c>
    </row>
    <row r="1181" spans="1:16" x14ac:dyDescent="0.25">
      <c r="A1181" t="s">
        <v>457</v>
      </c>
      <c r="B1181" t="s">
        <v>211</v>
      </c>
      <c r="C1181" t="s">
        <v>17</v>
      </c>
      <c r="D1181" t="s">
        <v>91</v>
      </c>
      <c r="E1181" t="s">
        <v>19</v>
      </c>
      <c r="F1181" t="s">
        <v>458</v>
      </c>
      <c r="H1181" t="s">
        <v>459</v>
      </c>
      <c r="I1181" t="s">
        <v>45</v>
      </c>
      <c r="J1181" s="9">
        <v>201404</v>
      </c>
      <c r="K1181" t="s">
        <v>51</v>
      </c>
      <c r="L1181" t="s">
        <v>39</v>
      </c>
      <c r="M1181" t="s">
        <v>460</v>
      </c>
      <c r="N1181" t="s">
        <v>47</v>
      </c>
      <c r="O1181" t="s">
        <v>460</v>
      </c>
      <c r="P1181">
        <v>0</v>
      </c>
    </row>
    <row r="1182" spans="1:16" x14ac:dyDescent="0.25">
      <c r="A1182" t="s">
        <v>457</v>
      </c>
      <c r="B1182" t="s">
        <v>211</v>
      </c>
      <c r="C1182" t="s">
        <v>17</v>
      </c>
      <c r="D1182" t="s">
        <v>91</v>
      </c>
      <c r="E1182" t="s">
        <v>29</v>
      </c>
      <c r="F1182" t="s">
        <v>458</v>
      </c>
      <c r="H1182" t="s">
        <v>459</v>
      </c>
      <c r="I1182" t="s">
        <v>45</v>
      </c>
      <c r="J1182" s="9">
        <v>201401</v>
      </c>
      <c r="K1182" t="s">
        <v>165</v>
      </c>
      <c r="L1182" t="s">
        <v>50</v>
      </c>
      <c r="M1182" t="s">
        <v>460</v>
      </c>
      <c r="N1182" t="s">
        <v>47</v>
      </c>
      <c r="O1182" t="s">
        <v>460</v>
      </c>
      <c r="P1182">
        <v>1545835.95</v>
      </c>
    </row>
    <row r="1183" spans="1:16" x14ac:dyDescent="0.25">
      <c r="A1183" t="s">
        <v>457</v>
      </c>
      <c r="B1183" t="s">
        <v>211</v>
      </c>
      <c r="C1183" t="s">
        <v>17</v>
      </c>
      <c r="D1183" t="s">
        <v>54</v>
      </c>
      <c r="E1183" t="s">
        <v>19</v>
      </c>
      <c r="F1183" t="s">
        <v>458</v>
      </c>
      <c r="H1183" t="s">
        <v>459</v>
      </c>
      <c r="I1183" t="s">
        <v>45</v>
      </c>
      <c r="J1183" s="9">
        <v>201404</v>
      </c>
      <c r="K1183" t="s">
        <v>51</v>
      </c>
      <c r="L1183" t="s">
        <v>39</v>
      </c>
      <c r="M1183" t="s">
        <v>460</v>
      </c>
      <c r="N1183" t="s">
        <v>47</v>
      </c>
      <c r="O1183" t="s">
        <v>460</v>
      </c>
      <c r="P1183">
        <v>0</v>
      </c>
    </row>
    <row r="1184" spans="1:16" x14ac:dyDescent="0.25">
      <c r="A1184" t="s">
        <v>457</v>
      </c>
      <c r="B1184" t="s">
        <v>211</v>
      </c>
      <c r="C1184" t="s">
        <v>17</v>
      </c>
      <c r="D1184" t="s">
        <v>54</v>
      </c>
      <c r="E1184" t="s">
        <v>29</v>
      </c>
      <c r="F1184" t="s">
        <v>458</v>
      </c>
      <c r="H1184" t="s">
        <v>459</v>
      </c>
      <c r="I1184" t="s">
        <v>45</v>
      </c>
      <c r="J1184" s="9">
        <v>201401</v>
      </c>
      <c r="K1184" t="s">
        <v>165</v>
      </c>
      <c r="L1184" t="s">
        <v>50</v>
      </c>
      <c r="M1184" t="s">
        <v>460</v>
      </c>
      <c r="N1184" t="s">
        <v>47</v>
      </c>
      <c r="O1184" t="s">
        <v>460</v>
      </c>
      <c r="P1184">
        <v>380396.58</v>
      </c>
    </row>
    <row r="1185" spans="1:16" x14ac:dyDescent="0.25">
      <c r="A1185" t="s">
        <v>457</v>
      </c>
      <c r="B1185" t="s">
        <v>211</v>
      </c>
      <c r="C1185" t="s">
        <v>17</v>
      </c>
      <c r="D1185" t="s">
        <v>18</v>
      </c>
      <c r="E1185" t="s">
        <v>19</v>
      </c>
      <c r="F1185" t="s">
        <v>458</v>
      </c>
      <c r="H1185" t="s">
        <v>459</v>
      </c>
      <c r="I1185" t="s">
        <v>45</v>
      </c>
      <c r="J1185" s="9">
        <v>201404</v>
      </c>
      <c r="K1185" t="s">
        <v>51</v>
      </c>
      <c r="L1185" t="s">
        <v>39</v>
      </c>
      <c r="M1185" t="s">
        <v>460</v>
      </c>
      <c r="N1185" t="s">
        <v>47</v>
      </c>
      <c r="O1185" t="s">
        <v>460</v>
      </c>
      <c r="P1185">
        <v>0</v>
      </c>
    </row>
    <row r="1186" spans="1:16" x14ac:dyDescent="0.25">
      <c r="A1186" t="s">
        <v>457</v>
      </c>
      <c r="B1186" t="s">
        <v>211</v>
      </c>
      <c r="C1186" t="s">
        <v>17</v>
      </c>
      <c r="D1186" t="s">
        <v>18</v>
      </c>
      <c r="E1186" t="s">
        <v>29</v>
      </c>
      <c r="F1186" t="s">
        <v>458</v>
      </c>
      <c r="H1186" t="s">
        <v>459</v>
      </c>
      <c r="I1186" t="s">
        <v>45</v>
      </c>
      <c r="J1186" s="9">
        <v>201401</v>
      </c>
      <c r="K1186" t="s">
        <v>165</v>
      </c>
      <c r="L1186" t="s">
        <v>50</v>
      </c>
      <c r="M1186" t="s">
        <v>460</v>
      </c>
      <c r="N1186" t="s">
        <v>47</v>
      </c>
      <c r="O1186" t="s">
        <v>460</v>
      </c>
      <c r="P1186">
        <v>649204.14</v>
      </c>
    </row>
    <row r="1187" spans="1:16" x14ac:dyDescent="0.25">
      <c r="A1187" t="s">
        <v>457</v>
      </c>
      <c r="B1187" t="s">
        <v>211</v>
      </c>
      <c r="C1187" t="s">
        <v>17</v>
      </c>
      <c r="D1187" t="s">
        <v>18</v>
      </c>
      <c r="E1187" t="s">
        <v>29</v>
      </c>
      <c r="F1187" t="s">
        <v>458</v>
      </c>
      <c r="H1187" t="s">
        <v>459</v>
      </c>
      <c r="I1187" t="s">
        <v>45</v>
      </c>
      <c r="J1187" s="9">
        <v>201405</v>
      </c>
      <c r="K1187" t="s">
        <v>101</v>
      </c>
      <c r="L1187" t="s">
        <v>38</v>
      </c>
      <c r="M1187" t="s">
        <v>460</v>
      </c>
      <c r="N1187" t="s">
        <v>47</v>
      </c>
      <c r="O1187" t="s">
        <v>460</v>
      </c>
      <c r="P1187">
        <v>0</v>
      </c>
    </row>
    <row r="1188" spans="1:16" x14ac:dyDescent="0.25">
      <c r="A1188" t="s">
        <v>457</v>
      </c>
      <c r="B1188" t="s">
        <v>211</v>
      </c>
      <c r="C1188" t="s">
        <v>17</v>
      </c>
      <c r="D1188" t="s">
        <v>59</v>
      </c>
      <c r="E1188" t="s">
        <v>19</v>
      </c>
      <c r="F1188" t="s">
        <v>463</v>
      </c>
      <c r="G1188" t="s">
        <v>68</v>
      </c>
      <c r="H1188" t="s">
        <v>26</v>
      </c>
      <c r="I1188" t="s">
        <v>20</v>
      </c>
      <c r="J1188" s="9">
        <v>201408</v>
      </c>
      <c r="K1188" t="s">
        <v>25</v>
      </c>
      <c r="L1188" t="s">
        <v>26</v>
      </c>
      <c r="M1188" t="s">
        <v>461</v>
      </c>
      <c r="N1188" t="s">
        <v>462</v>
      </c>
      <c r="O1188" t="s">
        <v>464</v>
      </c>
      <c r="P1188">
        <v>-5214.6099999999997</v>
      </c>
    </row>
    <row r="1189" spans="1:16" x14ac:dyDescent="0.25">
      <c r="A1189" t="s">
        <v>457</v>
      </c>
      <c r="B1189" t="s">
        <v>211</v>
      </c>
      <c r="C1189" t="s">
        <v>17</v>
      </c>
      <c r="D1189" t="s">
        <v>59</v>
      </c>
      <c r="E1189" t="s">
        <v>19</v>
      </c>
      <c r="F1189" t="s">
        <v>467</v>
      </c>
      <c r="G1189" t="s">
        <v>71</v>
      </c>
      <c r="H1189" t="s">
        <v>38</v>
      </c>
      <c r="I1189" t="s">
        <v>20</v>
      </c>
      <c r="J1189" s="9">
        <v>201405</v>
      </c>
      <c r="K1189" t="s">
        <v>60</v>
      </c>
      <c r="L1189" t="s">
        <v>38</v>
      </c>
      <c r="M1189" t="s">
        <v>461</v>
      </c>
      <c r="N1189" t="s">
        <v>462</v>
      </c>
      <c r="O1189" t="s">
        <v>464</v>
      </c>
      <c r="P1189">
        <v>1666.37</v>
      </c>
    </row>
    <row r="1190" spans="1:16" x14ac:dyDescent="0.25">
      <c r="A1190" t="s">
        <v>457</v>
      </c>
      <c r="B1190" t="s">
        <v>211</v>
      </c>
      <c r="C1190" t="s">
        <v>17</v>
      </c>
      <c r="D1190" t="s">
        <v>59</v>
      </c>
      <c r="E1190" t="s">
        <v>19</v>
      </c>
      <c r="F1190" t="s">
        <v>467</v>
      </c>
      <c r="G1190" t="s">
        <v>71</v>
      </c>
      <c r="H1190" t="s">
        <v>38</v>
      </c>
      <c r="I1190" t="s">
        <v>20</v>
      </c>
      <c r="J1190" s="9">
        <v>201408</v>
      </c>
      <c r="K1190" t="s">
        <v>61</v>
      </c>
      <c r="L1190" t="s">
        <v>26</v>
      </c>
      <c r="M1190" t="s">
        <v>461</v>
      </c>
      <c r="N1190" t="s">
        <v>462</v>
      </c>
      <c r="O1190" t="s">
        <v>464</v>
      </c>
      <c r="P1190">
        <v>0</v>
      </c>
    </row>
    <row r="1191" spans="1:16" x14ac:dyDescent="0.25">
      <c r="A1191" t="s">
        <v>457</v>
      </c>
      <c r="B1191" t="s">
        <v>211</v>
      </c>
      <c r="C1191" t="s">
        <v>17</v>
      </c>
      <c r="D1191" t="s">
        <v>59</v>
      </c>
      <c r="E1191" t="s">
        <v>19</v>
      </c>
      <c r="F1191" t="s">
        <v>468</v>
      </c>
      <c r="G1191" t="s">
        <v>228</v>
      </c>
      <c r="H1191" t="s">
        <v>26</v>
      </c>
      <c r="I1191" t="s">
        <v>20</v>
      </c>
      <c r="J1191" s="9">
        <v>201408</v>
      </c>
      <c r="K1191" t="s">
        <v>25</v>
      </c>
      <c r="L1191" t="s">
        <v>26</v>
      </c>
      <c r="M1191" t="s">
        <v>461</v>
      </c>
      <c r="N1191" t="s">
        <v>462</v>
      </c>
      <c r="O1191" t="s">
        <v>466</v>
      </c>
      <c r="P1191">
        <v>3824.37</v>
      </c>
    </row>
    <row r="1192" spans="1:16" x14ac:dyDescent="0.25">
      <c r="A1192" t="s">
        <v>457</v>
      </c>
      <c r="B1192" t="s">
        <v>211</v>
      </c>
      <c r="C1192" t="s">
        <v>17</v>
      </c>
      <c r="D1192" t="s">
        <v>59</v>
      </c>
      <c r="E1192" t="s">
        <v>19</v>
      </c>
      <c r="F1192" t="s">
        <v>469</v>
      </c>
      <c r="G1192" t="s">
        <v>24</v>
      </c>
      <c r="H1192" t="s">
        <v>24</v>
      </c>
      <c r="I1192" t="s">
        <v>20</v>
      </c>
      <c r="J1192" s="9">
        <v>201407</v>
      </c>
      <c r="K1192" t="s">
        <v>23</v>
      </c>
      <c r="L1192" t="s">
        <v>24</v>
      </c>
      <c r="M1192" t="s">
        <v>470</v>
      </c>
      <c r="N1192" t="s">
        <v>231</v>
      </c>
      <c r="O1192" t="s">
        <v>470</v>
      </c>
      <c r="P1192">
        <v>8848727.4299999997</v>
      </c>
    </row>
    <row r="1193" spans="1:16" x14ac:dyDescent="0.25">
      <c r="A1193" t="s">
        <v>457</v>
      </c>
      <c r="B1193" t="s">
        <v>211</v>
      </c>
      <c r="C1193" t="s">
        <v>17</v>
      </c>
      <c r="D1193" t="s">
        <v>59</v>
      </c>
      <c r="E1193" t="s">
        <v>19</v>
      </c>
      <c r="F1193" t="s">
        <v>469</v>
      </c>
      <c r="G1193" t="s">
        <v>24</v>
      </c>
      <c r="H1193" t="s">
        <v>24</v>
      </c>
      <c r="I1193" t="s">
        <v>20</v>
      </c>
      <c r="J1193" s="9">
        <v>201408</v>
      </c>
      <c r="K1193" t="s">
        <v>25</v>
      </c>
      <c r="L1193" t="s">
        <v>26</v>
      </c>
      <c r="M1193" t="s">
        <v>470</v>
      </c>
      <c r="N1193" t="s">
        <v>231</v>
      </c>
      <c r="O1193" t="s">
        <v>470</v>
      </c>
      <c r="P1193">
        <v>11729.41</v>
      </c>
    </row>
    <row r="1194" spans="1:16" x14ac:dyDescent="0.25">
      <c r="A1194" t="s">
        <v>457</v>
      </c>
      <c r="B1194" t="s">
        <v>211</v>
      </c>
      <c r="C1194" t="s">
        <v>17</v>
      </c>
      <c r="D1194" t="s">
        <v>59</v>
      </c>
      <c r="E1194" t="s">
        <v>19</v>
      </c>
      <c r="F1194" t="s">
        <v>469</v>
      </c>
      <c r="G1194" t="s">
        <v>24</v>
      </c>
      <c r="H1194" t="s">
        <v>24</v>
      </c>
      <c r="I1194" t="s">
        <v>20</v>
      </c>
      <c r="J1194" s="9">
        <v>201409</v>
      </c>
      <c r="K1194" t="s">
        <v>27</v>
      </c>
      <c r="L1194" t="s">
        <v>28</v>
      </c>
      <c r="M1194" t="s">
        <v>470</v>
      </c>
      <c r="N1194" t="s">
        <v>231</v>
      </c>
      <c r="O1194" t="s">
        <v>470</v>
      </c>
      <c r="P1194">
        <v>79112.509999999995</v>
      </c>
    </row>
    <row r="1195" spans="1:16" x14ac:dyDescent="0.25">
      <c r="A1195" t="s">
        <v>457</v>
      </c>
      <c r="B1195" t="s">
        <v>211</v>
      </c>
      <c r="C1195" t="s">
        <v>17</v>
      </c>
      <c r="D1195" t="s">
        <v>59</v>
      </c>
      <c r="E1195" t="s">
        <v>19</v>
      </c>
      <c r="F1195" t="s">
        <v>471</v>
      </c>
      <c r="G1195" t="s">
        <v>190</v>
      </c>
      <c r="H1195" t="s">
        <v>24</v>
      </c>
      <c r="I1195" t="s">
        <v>189</v>
      </c>
      <c r="J1195" s="9">
        <v>201407</v>
      </c>
      <c r="K1195" t="s">
        <v>23</v>
      </c>
      <c r="L1195" t="s">
        <v>24</v>
      </c>
      <c r="M1195" t="s">
        <v>472</v>
      </c>
      <c r="N1195" t="s">
        <v>234</v>
      </c>
      <c r="O1195" t="s">
        <v>472</v>
      </c>
      <c r="P1195">
        <v>463875.83</v>
      </c>
    </row>
    <row r="1196" spans="1:16" x14ac:dyDescent="0.25">
      <c r="A1196" t="s">
        <v>457</v>
      </c>
      <c r="B1196" t="s">
        <v>211</v>
      </c>
      <c r="C1196" t="s">
        <v>17</v>
      </c>
      <c r="D1196" t="s">
        <v>59</v>
      </c>
      <c r="E1196" t="s">
        <v>19</v>
      </c>
      <c r="F1196" t="s">
        <v>471</v>
      </c>
      <c r="G1196" t="s">
        <v>190</v>
      </c>
      <c r="H1196" t="s">
        <v>24</v>
      </c>
      <c r="I1196" t="s">
        <v>189</v>
      </c>
      <c r="J1196" s="9">
        <v>201408</v>
      </c>
      <c r="K1196" t="s">
        <v>25</v>
      </c>
      <c r="L1196" t="s">
        <v>26</v>
      </c>
      <c r="M1196" t="s">
        <v>472</v>
      </c>
      <c r="N1196" t="s">
        <v>234</v>
      </c>
      <c r="O1196" t="s">
        <v>472</v>
      </c>
      <c r="P1196">
        <v>-1468.72</v>
      </c>
    </row>
    <row r="1197" spans="1:16" x14ac:dyDescent="0.25">
      <c r="A1197" t="s">
        <v>457</v>
      </c>
      <c r="B1197" t="s">
        <v>211</v>
      </c>
      <c r="C1197" t="s">
        <v>17</v>
      </c>
      <c r="D1197" t="s">
        <v>59</v>
      </c>
      <c r="E1197" t="s">
        <v>19</v>
      </c>
      <c r="F1197" t="s">
        <v>471</v>
      </c>
      <c r="G1197" t="s">
        <v>190</v>
      </c>
      <c r="H1197" t="s">
        <v>24</v>
      </c>
      <c r="I1197" t="s">
        <v>189</v>
      </c>
      <c r="J1197" s="9">
        <v>201409</v>
      </c>
      <c r="K1197" t="s">
        <v>27</v>
      </c>
      <c r="L1197" t="s">
        <v>28</v>
      </c>
      <c r="M1197" t="s">
        <v>472</v>
      </c>
      <c r="N1197" t="s">
        <v>234</v>
      </c>
      <c r="O1197" t="s">
        <v>472</v>
      </c>
      <c r="P1197">
        <v>668.14</v>
      </c>
    </row>
    <row r="1198" spans="1:16" x14ac:dyDescent="0.25">
      <c r="A1198" t="s">
        <v>457</v>
      </c>
      <c r="B1198" t="s">
        <v>211</v>
      </c>
      <c r="C1198" t="s">
        <v>30</v>
      </c>
      <c r="D1198" t="s">
        <v>151</v>
      </c>
      <c r="E1198" t="s">
        <v>29</v>
      </c>
      <c r="F1198" t="s">
        <v>458</v>
      </c>
      <c r="H1198" t="s">
        <v>459</v>
      </c>
      <c r="I1198" t="s">
        <v>45</v>
      </c>
      <c r="J1198" s="9">
        <v>201401</v>
      </c>
      <c r="K1198" t="s">
        <v>165</v>
      </c>
      <c r="L1198" t="s">
        <v>50</v>
      </c>
      <c r="M1198" t="s">
        <v>460</v>
      </c>
      <c r="N1198" t="s">
        <v>47</v>
      </c>
      <c r="O1198" t="s">
        <v>460</v>
      </c>
      <c r="P1198">
        <v>0</v>
      </c>
    </row>
    <row r="1199" spans="1:16" x14ac:dyDescent="0.25">
      <c r="A1199" t="s">
        <v>457</v>
      </c>
      <c r="B1199" t="s">
        <v>211</v>
      </c>
      <c r="C1199" t="s">
        <v>30</v>
      </c>
      <c r="D1199" t="s">
        <v>152</v>
      </c>
      <c r="E1199" t="s">
        <v>32</v>
      </c>
      <c r="F1199" t="s">
        <v>473</v>
      </c>
      <c r="G1199" t="s">
        <v>63</v>
      </c>
      <c r="H1199" t="s">
        <v>34</v>
      </c>
      <c r="I1199" t="s">
        <v>20</v>
      </c>
      <c r="J1199" s="9">
        <v>201403</v>
      </c>
      <c r="K1199" t="s">
        <v>35</v>
      </c>
      <c r="L1199" t="s">
        <v>34</v>
      </c>
      <c r="M1199" t="s">
        <v>461</v>
      </c>
      <c r="N1199" t="s">
        <v>462</v>
      </c>
      <c r="O1199" t="s">
        <v>464</v>
      </c>
      <c r="P1199">
        <v>-0.5</v>
      </c>
    </row>
    <row r="1200" spans="1:16" x14ac:dyDescent="0.25">
      <c r="A1200" t="s">
        <v>457</v>
      </c>
      <c r="B1200" t="s">
        <v>211</v>
      </c>
      <c r="C1200" t="s">
        <v>30</v>
      </c>
      <c r="D1200" t="s">
        <v>152</v>
      </c>
      <c r="E1200" t="s">
        <v>32</v>
      </c>
      <c r="F1200" t="s">
        <v>474</v>
      </c>
      <c r="G1200" t="s">
        <v>71</v>
      </c>
      <c r="H1200" t="s">
        <v>38</v>
      </c>
      <c r="I1200" t="s">
        <v>20</v>
      </c>
      <c r="J1200" s="9">
        <v>201405</v>
      </c>
      <c r="K1200" t="s">
        <v>66</v>
      </c>
      <c r="L1200" t="s">
        <v>38</v>
      </c>
      <c r="M1200" t="s">
        <v>461</v>
      </c>
      <c r="N1200" t="s">
        <v>462</v>
      </c>
      <c r="O1200" t="s">
        <v>464</v>
      </c>
      <c r="P1200">
        <v>-626.76</v>
      </c>
    </row>
    <row r="1201" spans="1:16" x14ac:dyDescent="0.25">
      <c r="A1201" t="s">
        <v>457</v>
      </c>
      <c r="B1201" t="s">
        <v>211</v>
      </c>
      <c r="C1201" t="s">
        <v>30</v>
      </c>
      <c r="D1201" t="s">
        <v>152</v>
      </c>
      <c r="E1201" t="s">
        <v>32</v>
      </c>
      <c r="F1201" t="s">
        <v>474</v>
      </c>
      <c r="G1201" t="s">
        <v>71</v>
      </c>
      <c r="H1201" t="s">
        <v>38</v>
      </c>
      <c r="I1201" t="s">
        <v>20</v>
      </c>
      <c r="J1201" s="9">
        <v>201408</v>
      </c>
      <c r="K1201" t="s">
        <v>61</v>
      </c>
      <c r="L1201" t="s">
        <v>26</v>
      </c>
      <c r="M1201" t="s">
        <v>461</v>
      </c>
      <c r="N1201" t="s">
        <v>462</v>
      </c>
      <c r="O1201" t="s">
        <v>464</v>
      </c>
      <c r="P1201">
        <v>0</v>
      </c>
    </row>
    <row r="1202" spans="1:16" x14ac:dyDescent="0.25">
      <c r="A1202" t="s">
        <v>457</v>
      </c>
      <c r="B1202" t="s">
        <v>211</v>
      </c>
      <c r="C1202" t="s">
        <v>30</v>
      </c>
      <c r="D1202" t="s">
        <v>152</v>
      </c>
      <c r="E1202" t="s">
        <v>32</v>
      </c>
      <c r="F1202" t="s">
        <v>475</v>
      </c>
      <c r="G1202" t="s">
        <v>238</v>
      </c>
      <c r="I1202" t="s">
        <v>20</v>
      </c>
      <c r="J1202" s="9">
        <v>201403</v>
      </c>
      <c r="K1202" t="s">
        <v>35</v>
      </c>
      <c r="L1202" t="s">
        <v>34</v>
      </c>
      <c r="M1202" t="s">
        <v>461</v>
      </c>
      <c r="N1202" t="s">
        <v>462</v>
      </c>
      <c r="O1202" t="s">
        <v>464</v>
      </c>
      <c r="P1202">
        <v>-1</v>
      </c>
    </row>
    <row r="1203" spans="1:16" x14ac:dyDescent="0.25">
      <c r="A1203" t="s">
        <v>457</v>
      </c>
      <c r="B1203" t="s">
        <v>211</v>
      </c>
      <c r="C1203" t="s">
        <v>30</v>
      </c>
      <c r="D1203" t="s">
        <v>152</v>
      </c>
      <c r="E1203" t="s">
        <v>32</v>
      </c>
      <c r="F1203" t="s">
        <v>475</v>
      </c>
      <c r="G1203" t="s">
        <v>238</v>
      </c>
      <c r="I1203" t="s">
        <v>20</v>
      </c>
      <c r="J1203" s="9">
        <v>201406</v>
      </c>
      <c r="K1203" t="s">
        <v>33</v>
      </c>
      <c r="L1203" t="s">
        <v>22</v>
      </c>
      <c r="M1203" t="s">
        <v>461</v>
      </c>
      <c r="N1203" t="s">
        <v>462</v>
      </c>
      <c r="O1203" t="s">
        <v>464</v>
      </c>
      <c r="P1203">
        <v>0</v>
      </c>
    </row>
    <row r="1204" spans="1:16" x14ac:dyDescent="0.25">
      <c r="A1204" t="s">
        <v>457</v>
      </c>
      <c r="B1204" t="s">
        <v>211</v>
      </c>
      <c r="C1204" t="s">
        <v>30</v>
      </c>
      <c r="D1204" t="s">
        <v>152</v>
      </c>
      <c r="E1204" t="s">
        <v>32</v>
      </c>
      <c r="F1204" t="s">
        <v>476</v>
      </c>
      <c r="G1204" t="s">
        <v>172</v>
      </c>
      <c r="H1204" t="s">
        <v>22</v>
      </c>
      <c r="I1204" t="s">
        <v>20</v>
      </c>
      <c r="J1204" s="9">
        <v>201406</v>
      </c>
      <c r="K1204" t="s">
        <v>70</v>
      </c>
      <c r="L1204" t="s">
        <v>22</v>
      </c>
      <c r="M1204" t="s">
        <v>461</v>
      </c>
      <c r="N1204" t="s">
        <v>462</v>
      </c>
      <c r="O1204" t="s">
        <v>464</v>
      </c>
      <c r="P1204">
        <v>-719.3</v>
      </c>
    </row>
    <row r="1205" spans="1:16" x14ac:dyDescent="0.25">
      <c r="A1205" t="s">
        <v>457</v>
      </c>
      <c r="B1205" t="s">
        <v>211</v>
      </c>
      <c r="C1205" t="s">
        <v>30</v>
      </c>
      <c r="D1205" t="s">
        <v>152</v>
      </c>
      <c r="E1205" t="s">
        <v>32</v>
      </c>
      <c r="F1205" t="s">
        <v>476</v>
      </c>
      <c r="G1205" t="s">
        <v>172</v>
      </c>
      <c r="H1205" t="s">
        <v>22</v>
      </c>
      <c r="I1205" t="s">
        <v>20</v>
      </c>
      <c r="J1205" s="9">
        <v>201409</v>
      </c>
      <c r="K1205" t="s">
        <v>57</v>
      </c>
      <c r="L1205" t="s">
        <v>28</v>
      </c>
      <c r="M1205" t="s">
        <v>461</v>
      </c>
      <c r="N1205" t="s">
        <v>462</v>
      </c>
      <c r="O1205" t="s">
        <v>464</v>
      </c>
      <c r="P1205">
        <v>0</v>
      </c>
    </row>
    <row r="1206" spans="1:16" x14ac:dyDescent="0.25">
      <c r="A1206" t="s">
        <v>457</v>
      </c>
      <c r="B1206" t="s">
        <v>211</v>
      </c>
      <c r="C1206" t="s">
        <v>30</v>
      </c>
      <c r="D1206" t="s">
        <v>152</v>
      </c>
      <c r="E1206" t="s">
        <v>32</v>
      </c>
      <c r="F1206" t="s">
        <v>477</v>
      </c>
      <c r="G1206" t="s">
        <v>40</v>
      </c>
      <c r="I1206" t="s">
        <v>20</v>
      </c>
      <c r="J1206" s="9">
        <v>201405</v>
      </c>
      <c r="K1206" t="s">
        <v>66</v>
      </c>
      <c r="L1206" t="s">
        <v>38</v>
      </c>
      <c r="M1206" t="s">
        <v>461</v>
      </c>
      <c r="N1206" t="s">
        <v>462</v>
      </c>
      <c r="O1206" t="s">
        <v>478</v>
      </c>
      <c r="P1206">
        <v>-0.5</v>
      </c>
    </row>
    <row r="1207" spans="1:16" x14ac:dyDescent="0.25">
      <c r="A1207" t="s">
        <v>457</v>
      </c>
      <c r="B1207" t="s">
        <v>211</v>
      </c>
      <c r="C1207" t="s">
        <v>30</v>
      </c>
      <c r="D1207" t="s">
        <v>152</v>
      </c>
      <c r="E1207" t="s">
        <v>32</v>
      </c>
      <c r="F1207" t="s">
        <v>479</v>
      </c>
      <c r="G1207" t="s">
        <v>142</v>
      </c>
      <c r="H1207" t="s">
        <v>24</v>
      </c>
      <c r="I1207" t="s">
        <v>20</v>
      </c>
      <c r="J1207" s="9">
        <v>201408</v>
      </c>
      <c r="K1207" t="s">
        <v>41</v>
      </c>
      <c r="L1207" t="s">
        <v>26</v>
      </c>
      <c r="M1207" t="s">
        <v>461</v>
      </c>
      <c r="N1207" t="s">
        <v>462</v>
      </c>
      <c r="O1207" t="s">
        <v>464</v>
      </c>
      <c r="P1207">
        <v>-469.05</v>
      </c>
    </row>
    <row r="1208" spans="1:16" x14ac:dyDescent="0.25">
      <c r="A1208" t="s">
        <v>457</v>
      </c>
      <c r="B1208" t="s">
        <v>211</v>
      </c>
      <c r="C1208" t="s">
        <v>30</v>
      </c>
      <c r="D1208" t="s">
        <v>152</v>
      </c>
      <c r="E1208" t="s">
        <v>32</v>
      </c>
      <c r="F1208" t="s">
        <v>480</v>
      </c>
      <c r="G1208" t="s">
        <v>142</v>
      </c>
      <c r="H1208" t="s">
        <v>24</v>
      </c>
      <c r="I1208" t="s">
        <v>20</v>
      </c>
      <c r="J1208" s="9">
        <v>201408</v>
      </c>
      <c r="K1208" t="s">
        <v>41</v>
      </c>
      <c r="L1208" t="s">
        <v>26</v>
      </c>
      <c r="M1208" t="s">
        <v>461</v>
      </c>
      <c r="N1208" t="s">
        <v>462</v>
      </c>
      <c r="O1208" t="s">
        <v>464</v>
      </c>
      <c r="P1208">
        <v>-169.27</v>
      </c>
    </row>
    <row r="1209" spans="1:16" x14ac:dyDescent="0.25">
      <c r="A1209" t="s">
        <v>457</v>
      </c>
      <c r="B1209" t="s">
        <v>211</v>
      </c>
      <c r="C1209" t="s">
        <v>30</v>
      </c>
      <c r="D1209" t="s">
        <v>152</v>
      </c>
      <c r="E1209" t="s">
        <v>32</v>
      </c>
      <c r="F1209" t="s">
        <v>481</v>
      </c>
      <c r="G1209" t="s">
        <v>46</v>
      </c>
      <c r="H1209" t="s">
        <v>24</v>
      </c>
      <c r="I1209" t="s">
        <v>20</v>
      </c>
      <c r="J1209" s="9">
        <v>201408</v>
      </c>
      <c r="K1209" t="s">
        <v>41</v>
      </c>
      <c r="L1209" t="s">
        <v>26</v>
      </c>
      <c r="M1209" t="s">
        <v>461</v>
      </c>
      <c r="N1209" t="s">
        <v>462</v>
      </c>
      <c r="O1209" t="s">
        <v>482</v>
      </c>
      <c r="P1209">
        <v>-326.20999999999998</v>
      </c>
    </row>
    <row r="1210" spans="1:16" x14ac:dyDescent="0.25">
      <c r="A1210" t="s">
        <v>457</v>
      </c>
      <c r="B1210" t="s">
        <v>211</v>
      </c>
      <c r="C1210" t="s">
        <v>30</v>
      </c>
      <c r="D1210" t="s">
        <v>152</v>
      </c>
      <c r="E1210" t="s">
        <v>29</v>
      </c>
      <c r="F1210" t="s">
        <v>458</v>
      </c>
      <c r="H1210" t="s">
        <v>459</v>
      </c>
      <c r="I1210" t="s">
        <v>45</v>
      </c>
      <c r="J1210" s="9">
        <v>201401</v>
      </c>
      <c r="K1210" t="s">
        <v>165</v>
      </c>
      <c r="L1210" t="s">
        <v>50</v>
      </c>
      <c r="M1210" t="s">
        <v>460</v>
      </c>
      <c r="N1210" t="s">
        <v>47</v>
      </c>
      <c r="O1210" t="s">
        <v>460</v>
      </c>
      <c r="P1210">
        <v>32718426.59</v>
      </c>
    </row>
    <row r="1211" spans="1:16" x14ac:dyDescent="0.25">
      <c r="A1211" t="s">
        <v>457</v>
      </c>
      <c r="B1211" t="s">
        <v>211</v>
      </c>
      <c r="C1211" t="s">
        <v>30</v>
      </c>
      <c r="D1211" t="s">
        <v>199</v>
      </c>
      <c r="E1211" t="s">
        <v>32</v>
      </c>
      <c r="F1211" t="s">
        <v>483</v>
      </c>
      <c r="G1211" t="s">
        <v>173</v>
      </c>
      <c r="H1211" t="s">
        <v>38</v>
      </c>
      <c r="I1211" t="s">
        <v>20</v>
      </c>
      <c r="J1211" s="9">
        <v>201405</v>
      </c>
      <c r="K1211" t="s">
        <v>66</v>
      </c>
      <c r="L1211" t="s">
        <v>38</v>
      </c>
      <c r="M1211" t="s">
        <v>461</v>
      </c>
      <c r="N1211" t="s">
        <v>462</v>
      </c>
      <c r="O1211" t="s">
        <v>464</v>
      </c>
      <c r="P1211">
        <v>-4400.75</v>
      </c>
    </row>
    <row r="1212" spans="1:16" x14ac:dyDescent="0.25">
      <c r="A1212" t="s">
        <v>457</v>
      </c>
      <c r="B1212" t="s">
        <v>211</v>
      </c>
      <c r="C1212" t="s">
        <v>30</v>
      </c>
      <c r="D1212" t="s">
        <v>199</v>
      </c>
      <c r="E1212" t="s">
        <v>32</v>
      </c>
      <c r="F1212" t="s">
        <v>483</v>
      </c>
      <c r="G1212" t="s">
        <v>173</v>
      </c>
      <c r="H1212" t="s">
        <v>38</v>
      </c>
      <c r="I1212" t="s">
        <v>20</v>
      </c>
      <c r="J1212" s="9">
        <v>201408</v>
      </c>
      <c r="K1212" t="s">
        <v>61</v>
      </c>
      <c r="L1212" t="s">
        <v>26</v>
      </c>
      <c r="M1212" t="s">
        <v>461</v>
      </c>
      <c r="N1212" t="s">
        <v>462</v>
      </c>
      <c r="O1212" t="s">
        <v>464</v>
      </c>
      <c r="P1212">
        <v>0</v>
      </c>
    </row>
    <row r="1213" spans="1:16" x14ac:dyDescent="0.25">
      <c r="A1213" t="s">
        <v>457</v>
      </c>
      <c r="B1213" t="s">
        <v>211</v>
      </c>
      <c r="C1213" t="s">
        <v>30</v>
      </c>
      <c r="D1213" t="s">
        <v>199</v>
      </c>
      <c r="E1213" t="s">
        <v>32</v>
      </c>
      <c r="F1213" t="s">
        <v>484</v>
      </c>
      <c r="G1213" t="s">
        <v>169</v>
      </c>
      <c r="H1213" t="s">
        <v>34</v>
      </c>
      <c r="I1213" t="s">
        <v>20</v>
      </c>
      <c r="J1213" s="9">
        <v>201403</v>
      </c>
      <c r="K1213" t="s">
        <v>35</v>
      </c>
      <c r="L1213" t="s">
        <v>34</v>
      </c>
      <c r="M1213" t="s">
        <v>461</v>
      </c>
      <c r="N1213" t="s">
        <v>462</v>
      </c>
      <c r="O1213" t="s">
        <v>485</v>
      </c>
      <c r="P1213">
        <v>-261.97000000000003</v>
      </c>
    </row>
    <row r="1214" spans="1:16" x14ac:dyDescent="0.25">
      <c r="A1214" t="s">
        <v>457</v>
      </c>
      <c r="B1214" t="s">
        <v>211</v>
      </c>
      <c r="C1214" t="s">
        <v>30</v>
      </c>
      <c r="D1214" t="s">
        <v>199</v>
      </c>
      <c r="E1214" t="s">
        <v>32</v>
      </c>
      <c r="F1214" t="s">
        <v>484</v>
      </c>
      <c r="G1214" t="s">
        <v>169</v>
      </c>
      <c r="H1214" t="s">
        <v>34</v>
      </c>
      <c r="I1214" t="s">
        <v>20</v>
      </c>
      <c r="J1214" s="9">
        <v>201407</v>
      </c>
      <c r="K1214" t="s">
        <v>36</v>
      </c>
      <c r="L1214" t="s">
        <v>24</v>
      </c>
      <c r="M1214" t="s">
        <v>461</v>
      </c>
      <c r="N1214" t="s">
        <v>462</v>
      </c>
      <c r="O1214" t="s">
        <v>485</v>
      </c>
      <c r="P1214">
        <v>0</v>
      </c>
    </row>
    <row r="1215" spans="1:16" x14ac:dyDescent="0.25">
      <c r="A1215" t="s">
        <v>457</v>
      </c>
      <c r="B1215" t="s">
        <v>211</v>
      </c>
      <c r="C1215" t="s">
        <v>30</v>
      </c>
      <c r="D1215" t="s">
        <v>199</v>
      </c>
      <c r="E1215" t="s">
        <v>32</v>
      </c>
      <c r="F1215" t="s">
        <v>486</v>
      </c>
      <c r="G1215" t="s">
        <v>136</v>
      </c>
      <c r="H1215" t="s">
        <v>24</v>
      </c>
      <c r="I1215" t="s">
        <v>20</v>
      </c>
      <c r="J1215" s="9">
        <v>201408</v>
      </c>
      <c r="K1215" t="s">
        <v>41</v>
      </c>
      <c r="L1215" t="s">
        <v>26</v>
      </c>
      <c r="M1215" t="s">
        <v>461</v>
      </c>
      <c r="N1215" t="s">
        <v>462</v>
      </c>
      <c r="O1215" t="s">
        <v>487</v>
      </c>
      <c r="P1215">
        <v>-4402.34</v>
      </c>
    </row>
    <row r="1216" spans="1:16" x14ac:dyDescent="0.25">
      <c r="A1216" t="s">
        <v>457</v>
      </c>
      <c r="B1216" t="s">
        <v>211</v>
      </c>
      <c r="C1216" t="s">
        <v>30</v>
      </c>
      <c r="D1216" t="s">
        <v>199</v>
      </c>
      <c r="E1216" t="s">
        <v>32</v>
      </c>
      <c r="F1216" t="s">
        <v>488</v>
      </c>
      <c r="G1216" t="s">
        <v>134</v>
      </c>
      <c r="H1216" t="s">
        <v>22</v>
      </c>
      <c r="I1216" t="s">
        <v>20</v>
      </c>
      <c r="J1216" s="9">
        <v>201406</v>
      </c>
      <c r="K1216" t="s">
        <v>70</v>
      </c>
      <c r="L1216" t="s">
        <v>22</v>
      </c>
      <c r="M1216" t="s">
        <v>461</v>
      </c>
      <c r="N1216" t="s">
        <v>462</v>
      </c>
      <c r="O1216" t="s">
        <v>466</v>
      </c>
      <c r="P1216">
        <v>-1016.32</v>
      </c>
    </row>
    <row r="1217" spans="1:16" x14ac:dyDescent="0.25">
      <c r="A1217" t="s">
        <v>457</v>
      </c>
      <c r="B1217" t="s">
        <v>211</v>
      </c>
      <c r="C1217" t="s">
        <v>30</v>
      </c>
      <c r="D1217" t="s">
        <v>199</v>
      </c>
      <c r="E1217" t="s">
        <v>32</v>
      </c>
      <c r="F1217" t="s">
        <v>489</v>
      </c>
      <c r="G1217" t="s">
        <v>65</v>
      </c>
      <c r="H1217" t="s">
        <v>38</v>
      </c>
      <c r="I1217" t="s">
        <v>20</v>
      </c>
      <c r="J1217" s="9">
        <v>201405</v>
      </c>
      <c r="K1217" t="s">
        <v>66</v>
      </c>
      <c r="L1217" t="s">
        <v>38</v>
      </c>
      <c r="M1217" t="s">
        <v>461</v>
      </c>
      <c r="N1217" t="s">
        <v>462</v>
      </c>
      <c r="O1217" t="s">
        <v>482</v>
      </c>
      <c r="P1217">
        <v>-51.71</v>
      </c>
    </row>
    <row r="1218" spans="1:16" x14ac:dyDescent="0.25">
      <c r="A1218" t="s">
        <v>457</v>
      </c>
      <c r="B1218" t="s">
        <v>211</v>
      </c>
      <c r="C1218" t="s">
        <v>30</v>
      </c>
      <c r="D1218" t="s">
        <v>199</v>
      </c>
      <c r="E1218" t="s">
        <v>32</v>
      </c>
      <c r="F1218" t="s">
        <v>489</v>
      </c>
      <c r="G1218" t="s">
        <v>65</v>
      </c>
      <c r="H1218" t="s">
        <v>38</v>
      </c>
      <c r="I1218" t="s">
        <v>20</v>
      </c>
      <c r="J1218" s="9">
        <v>201408</v>
      </c>
      <c r="K1218" t="s">
        <v>61</v>
      </c>
      <c r="L1218" t="s">
        <v>26</v>
      </c>
      <c r="M1218" t="s">
        <v>461</v>
      </c>
      <c r="N1218" t="s">
        <v>462</v>
      </c>
      <c r="O1218" t="s">
        <v>482</v>
      </c>
      <c r="P1218">
        <v>0</v>
      </c>
    </row>
    <row r="1219" spans="1:16" x14ac:dyDescent="0.25">
      <c r="A1219" t="s">
        <v>457</v>
      </c>
      <c r="B1219" t="s">
        <v>211</v>
      </c>
      <c r="C1219" t="s">
        <v>30</v>
      </c>
      <c r="D1219" t="s">
        <v>199</v>
      </c>
      <c r="E1219" t="s">
        <v>32</v>
      </c>
      <c r="F1219" t="s">
        <v>490</v>
      </c>
      <c r="G1219" t="s">
        <v>168</v>
      </c>
      <c r="H1219" t="s">
        <v>26</v>
      </c>
      <c r="I1219" t="s">
        <v>20</v>
      </c>
      <c r="J1219" s="9">
        <v>201408</v>
      </c>
      <c r="K1219" t="s">
        <v>41</v>
      </c>
      <c r="L1219" t="s">
        <v>26</v>
      </c>
      <c r="M1219" t="s">
        <v>461</v>
      </c>
      <c r="N1219" t="s">
        <v>462</v>
      </c>
      <c r="O1219" t="s">
        <v>491</v>
      </c>
      <c r="P1219">
        <v>-28819.18</v>
      </c>
    </row>
    <row r="1220" spans="1:16" x14ac:dyDescent="0.25">
      <c r="A1220" t="s">
        <v>457</v>
      </c>
      <c r="B1220" t="s">
        <v>211</v>
      </c>
      <c r="C1220" t="s">
        <v>30</v>
      </c>
      <c r="D1220" t="s">
        <v>199</v>
      </c>
      <c r="E1220" t="s">
        <v>32</v>
      </c>
      <c r="F1220" t="s">
        <v>492</v>
      </c>
      <c r="G1220" t="s">
        <v>146</v>
      </c>
      <c r="H1220" t="s">
        <v>22</v>
      </c>
      <c r="I1220" t="s">
        <v>20</v>
      </c>
      <c r="J1220" s="9">
        <v>201406</v>
      </c>
      <c r="K1220" t="s">
        <v>70</v>
      </c>
      <c r="L1220" t="s">
        <v>22</v>
      </c>
      <c r="M1220" t="s">
        <v>461</v>
      </c>
      <c r="N1220" t="s">
        <v>462</v>
      </c>
      <c r="O1220" t="s">
        <v>485</v>
      </c>
      <c r="P1220">
        <v>-689.4</v>
      </c>
    </row>
    <row r="1221" spans="1:16" x14ac:dyDescent="0.25">
      <c r="A1221" t="s">
        <v>457</v>
      </c>
      <c r="B1221" t="s">
        <v>211</v>
      </c>
      <c r="C1221" t="s">
        <v>30</v>
      </c>
      <c r="D1221" t="s">
        <v>199</v>
      </c>
      <c r="E1221" t="s">
        <v>32</v>
      </c>
      <c r="F1221" t="s">
        <v>493</v>
      </c>
      <c r="G1221" t="s">
        <v>68</v>
      </c>
      <c r="I1221" t="s">
        <v>20</v>
      </c>
      <c r="J1221" s="9">
        <v>201408</v>
      </c>
      <c r="K1221" t="s">
        <v>41</v>
      </c>
      <c r="L1221" t="s">
        <v>26</v>
      </c>
      <c r="M1221" t="s">
        <v>461</v>
      </c>
      <c r="N1221" t="s">
        <v>462</v>
      </c>
      <c r="O1221" t="s">
        <v>478</v>
      </c>
      <c r="P1221">
        <v>-103594.5</v>
      </c>
    </row>
    <row r="1222" spans="1:16" x14ac:dyDescent="0.25">
      <c r="A1222" t="s">
        <v>457</v>
      </c>
      <c r="B1222" t="s">
        <v>211</v>
      </c>
      <c r="C1222" t="s">
        <v>30</v>
      </c>
      <c r="D1222" t="s">
        <v>199</v>
      </c>
      <c r="E1222" t="s">
        <v>29</v>
      </c>
      <c r="F1222" t="s">
        <v>458</v>
      </c>
      <c r="H1222" t="s">
        <v>459</v>
      </c>
      <c r="I1222" t="s">
        <v>45</v>
      </c>
      <c r="J1222" s="9">
        <v>201401</v>
      </c>
      <c r="K1222" t="s">
        <v>165</v>
      </c>
      <c r="L1222" t="s">
        <v>50</v>
      </c>
      <c r="M1222" t="s">
        <v>460</v>
      </c>
      <c r="N1222" t="s">
        <v>47</v>
      </c>
      <c r="O1222" t="s">
        <v>460</v>
      </c>
      <c r="P1222">
        <v>3874951.91</v>
      </c>
    </row>
    <row r="1223" spans="1:16" x14ac:dyDescent="0.25">
      <c r="A1223" t="s">
        <v>457</v>
      </c>
      <c r="B1223" t="s">
        <v>211</v>
      </c>
      <c r="C1223" t="s">
        <v>30</v>
      </c>
      <c r="D1223" t="s">
        <v>160</v>
      </c>
      <c r="E1223" t="s">
        <v>29</v>
      </c>
      <c r="F1223" t="s">
        <v>458</v>
      </c>
      <c r="H1223" t="s">
        <v>459</v>
      </c>
      <c r="I1223" t="s">
        <v>45</v>
      </c>
      <c r="J1223" s="9">
        <v>201401</v>
      </c>
      <c r="K1223" t="s">
        <v>165</v>
      </c>
      <c r="L1223" t="s">
        <v>50</v>
      </c>
      <c r="M1223" t="s">
        <v>460</v>
      </c>
      <c r="N1223" t="s">
        <v>47</v>
      </c>
      <c r="O1223" t="s">
        <v>460</v>
      </c>
      <c r="P1223">
        <v>408489.71</v>
      </c>
    </row>
    <row r="1224" spans="1:16" x14ac:dyDescent="0.25">
      <c r="A1224" t="s">
        <v>457</v>
      </c>
      <c r="B1224" t="s">
        <v>211</v>
      </c>
      <c r="C1224" t="s">
        <v>30</v>
      </c>
      <c r="D1224" t="s">
        <v>159</v>
      </c>
      <c r="E1224" t="s">
        <v>29</v>
      </c>
      <c r="F1224" t="s">
        <v>458</v>
      </c>
      <c r="H1224" t="s">
        <v>459</v>
      </c>
      <c r="I1224" t="s">
        <v>45</v>
      </c>
      <c r="J1224" s="9">
        <v>201401</v>
      </c>
      <c r="K1224" t="s">
        <v>165</v>
      </c>
      <c r="L1224" t="s">
        <v>50</v>
      </c>
      <c r="M1224" t="s">
        <v>460</v>
      </c>
      <c r="N1224" t="s">
        <v>47</v>
      </c>
      <c r="O1224" t="s">
        <v>460</v>
      </c>
      <c r="P1224">
        <v>248037.32</v>
      </c>
    </row>
    <row r="1225" spans="1:16" x14ac:dyDescent="0.25">
      <c r="A1225" t="s">
        <v>457</v>
      </c>
      <c r="B1225" t="s">
        <v>211</v>
      </c>
      <c r="C1225" t="s">
        <v>30</v>
      </c>
      <c r="D1225" t="s">
        <v>181</v>
      </c>
      <c r="E1225" t="s">
        <v>29</v>
      </c>
      <c r="F1225" t="s">
        <v>458</v>
      </c>
      <c r="H1225" t="s">
        <v>459</v>
      </c>
      <c r="I1225" t="s">
        <v>45</v>
      </c>
      <c r="J1225" s="9">
        <v>201401</v>
      </c>
      <c r="K1225" t="s">
        <v>165</v>
      </c>
      <c r="L1225" t="s">
        <v>50</v>
      </c>
      <c r="M1225" t="s">
        <v>460</v>
      </c>
      <c r="N1225" t="s">
        <v>47</v>
      </c>
      <c r="O1225" t="s">
        <v>460</v>
      </c>
      <c r="P1225">
        <v>978923.98</v>
      </c>
    </row>
    <row r="1226" spans="1:16" x14ac:dyDescent="0.25">
      <c r="A1226" t="s">
        <v>457</v>
      </c>
      <c r="B1226" t="s">
        <v>211</v>
      </c>
      <c r="C1226" t="s">
        <v>30</v>
      </c>
      <c r="D1226" t="s">
        <v>153</v>
      </c>
      <c r="E1226" t="s">
        <v>29</v>
      </c>
      <c r="F1226" t="s">
        <v>458</v>
      </c>
      <c r="H1226" t="s">
        <v>459</v>
      </c>
      <c r="I1226" t="s">
        <v>45</v>
      </c>
      <c r="J1226" s="9">
        <v>201401</v>
      </c>
      <c r="K1226" t="s">
        <v>165</v>
      </c>
      <c r="L1226" t="s">
        <v>50</v>
      </c>
      <c r="M1226" t="s">
        <v>460</v>
      </c>
      <c r="N1226" t="s">
        <v>47</v>
      </c>
      <c r="O1226" t="s">
        <v>460</v>
      </c>
      <c r="P1226">
        <v>5136501.51</v>
      </c>
    </row>
    <row r="1227" spans="1:16" x14ac:dyDescent="0.25">
      <c r="A1227" t="s">
        <v>457</v>
      </c>
      <c r="B1227" t="s">
        <v>211</v>
      </c>
      <c r="C1227" t="s">
        <v>30</v>
      </c>
      <c r="D1227" t="s">
        <v>138</v>
      </c>
      <c r="E1227" t="s">
        <v>32</v>
      </c>
      <c r="F1227" t="s">
        <v>494</v>
      </c>
      <c r="G1227" t="s">
        <v>180</v>
      </c>
      <c r="H1227" t="s">
        <v>38</v>
      </c>
      <c r="I1227" t="s">
        <v>20</v>
      </c>
      <c r="J1227" s="9">
        <v>201405</v>
      </c>
      <c r="K1227" t="s">
        <v>66</v>
      </c>
      <c r="L1227" t="s">
        <v>38</v>
      </c>
      <c r="M1227" t="s">
        <v>461</v>
      </c>
      <c r="N1227" t="s">
        <v>462</v>
      </c>
      <c r="O1227" t="s">
        <v>464</v>
      </c>
      <c r="P1227">
        <v>-2117.61</v>
      </c>
    </row>
    <row r="1228" spans="1:16" x14ac:dyDescent="0.25">
      <c r="A1228" t="s">
        <v>457</v>
      </c>
      <c r="B1228" t="s">
        <v>211</v>
      </c>
      <c r="C1228" t="s">
        <v>30</v>
      </c>
      <c r="D1228" t="s">
        <v>138</v>
      </c>
      <c r="E1228" t="s">
        <v>32</v>
      </c>
      <c r="F1228" t="s">
        <v>494</v>
      </c>
      <c r="G1228" t="s">
        <v>180</v>
      </c>
      <c r="H1228" t="s">
        <v>38</v>
      </c>
      <c r="I1228" t="s">
        <v>20</v>
      </c>
      <c r="J1228" s="9">
        <v>201409</v>
      </c>
      <c r="K1228" t="s">
        <v>57</v>
      </c>
      <c r="L1228" t="s">
        <v>28</v>
      </c>
      <c r="M1228" t="s">
        <v>461</v>
      </c>
      <c r="N1228" t="s">
        <v>462</v>
      </c>
      <c r="O1228" t="s">
        <v>464</v>
      </c>
      <c r="P1228">
        <v>0</v>
      </c>
    </row>
    <row r="1229" spans="1:16" x14ac:dyDescent="0.25">
      <c r="A1229" t="s">
        <v>457</v>
      </c>
      <c r="B1229" t="s">
        <v>211</v>
      </c>
      <c r="C1229" t="s">
        <v>30</v>
      </c>
      <c r="D1229" t="s">
        <v>138</v>
      </c>
      <c r="E1229" t="s">
        <v>32</v>
      </c>
      <c r="F1229" t="s">
        <v>495</v>
      </c>
      <c r="G1229" t="s">
        <v>46</v>
      </c>
      <c r="H1229" t="s">
        <v>22</v>
      </c>
      <c r="I1229" t="s">
        <v>20</v>
      </c>
      <c r="J1229" s="9">
        <v>201406</v>
      </c>
      <c r="K1229" t="s">
        <v>70</v>
      </c>
      <c r="L1229" t="s">
        <v>22</v>
      </c>
      <c r="M1229" t="s">
        <v>461</v>
      </c>
      <c r="N1229" t="s">
        <v>462</v>
      </c>
      <c r="O1229" t="s">
        <v>464</v>
      </c>
      <c r="P1229">
        <v>-2940.54</v>
      </c>
    </row>
    <row r="1230" spans="1:16" x14ac:dyDescent="0.25">
      <c r="A1230" t="s">
        <v>457</v>
      </c>
      <c r="B1230" t="s">
        <v>211</v>
      </c>
      <c r="C1230" t="s">
        <v>30</v>
      </c>
      <c r="D1230" t="s">
        <v>138</v>
      </c>
      <c r="E1230" t="s">
        <v>32</v>
      </c>
      <c r="F1230" t="s">
        <v>495</v>
      </c>
      <c r="G1230" t="s">
        <v>46</v>
      </c>
      <c r="H1230" t="s">
        <v>22</v>
      </c>
      <c r="I1230" t="s">
        <v>20</v>
      </c>
      <c r="J1230" s="9">
        <v>201409</v>
      </c>
      <c r="K1230" t="s">
        <v>57</v>
      </c>
      <c r="L1230" t="s">
        <v>28</v>
      </c>
      <c r="M1230" t="s">
        <v>461</v>
      </c>
      <c r="N1230" t="s">
        <v>462</v>
      </c>
      <c r="O1230" t="s">
        <v>464</v>
      </c>
      <c r="P1230">
        <v>0</v>
      </c>
    </row>
    <row r="1231" spans="1:16" x14ac:dyDescent="0.25">
      <c r="A1231" t="s">
        <v>457</v>
      </c>
      <c r="B1231" t="s">
        <v>211</v>
      </c>
      <c r="C1231" t="s">
        <v>30</v>
      </c>
      <c r="D1231" t="s">
        <v>138</v>
      </c>
      <c r="E1231" t="s">
        <v>32</v>
      </c>
      <c r="F1231" t="s">
        <v>496</v>
      </c>
      <c r="G1231" t="s">
        <v>123</v>
      </c>
      <c r="H1231" t="s">
        <v>39</v>
      </c>
      <c r="I1231" t="s">
        <v>20</v>
      </c>
      <c r="J1231" s="9">
        <v>201404</v>
      </c>
      <c r="K1231" t="s">
        <v>40</v>
      </c>
      <c r="L1231" t="s">
        <v>39</v>
      </c>
      <c r="M1231" t="s">
        <v>461</v>
      </c>
      <c r="N1231" t="s">
        <v>462</v>
      </c>
      <c r="O1231" t="s">
        <v>485</v>
      </c>
      <c r="P1231">
        <v>-635.35</v>
      </c>
    </row>
    <row r="1232" spans="1:16" x14ac:dyDescent="0.25">
      <c r="A1232" t="s">
        <v>457</v>
      </c>
      <c r="B1232" t="s">
        <v>211</v>
      </c>
      <c r="C1232" t="s">
        <v>30</v>
      </c>
      <c r="D1232" t="s">
        <v>138</v>
      </c>
      <c r="E1232" t="s">
        <v>32</v>
      </c>
      <c r="F1232" t="s">
        <v>496</v>
      </c>
      <c r="G1232" t="s">
        <v>123</v>
      </c>
      <c r="H1232" t="s">
        <v>39</v>
      </c>
      <c r="I1232" t="s">
        <v>20</v>
      </c>
      <c r="J1232" s="9">
        <v>201407</v>
      </c>
      <c r="K1232" t="s">
        <v>36</v>
      </c>
      <c r="L1232" t="s">
        <v>24</v>
      </c>
      <c r="M1232" t="s">
        <v>461</v>
      </c>
      <c r="N1232" t="s">
        <v>462</v>
      </c>
      <c r="O1232" t="s">
        <v>485</v>
      </c>
      <c r="P1232">
        <v>0</v>
      </c>
    </row>
    <row r="1233" spans="1:16" x14ac:dyDescent="0.25">
      <c r="A1233" t="s">
        <v>457</v>
      </c>
      <c r="B1233" t="s">
        <v>211</v>
      </c>
      <c r="C1233" t="s">
        <v>30</v>
      </c>
      <c r="D1233" t="s">
        <v>138</v>
      </c>
      <c r="E1233" t="s">
        <v>29</v>
      </c>
      <c r="F1233" t="s">
        <v>458</v>
      </c>
      <c r="H1233" t="s">
        <v>459</v>
      </c>
      <c r="I1233" t="s">
        <v>45</v>
      </c>
      <c r="J1233" s="9">
        <v>201401</v>
      </c>
      <c r="K1233" t="s">
        <v>165</v>
      </c>
      <c r="L1233" t="s">
        <v>50</v>
      </c>
      <c r="M1233" t="s">
        <v>460</v>
      </c>
      <c r="N1233" t="s">
        <v>47</v>
      </c>
      <c r="O1233" t="s">
        <v>460</v>
      </c>
      <c r="P1233">
        <v>7380643.3899999997</v>
      </c>
    </row>
    <row r="1234" spans="1:16" x14ac:dyDescent="0.25">
      <c r="A1234" t="s">
        <v>457</v>
      </c>
      <c r="B1234" t="s">
        <v>211</v>
      </c>
      <c r="C1234" t="s">
        <v>30</v>
      </c>
      <c r="D1234" t="s">
        <v>154</v>
      </c>
      <c r="E1234" t="s">
        <v>29</v>
      </c>
      <c r="F1234" t="s">
        <v>458</v>
      </c>
      <c r="H1234" t="s">
        <v>459</v>
      </c>
      <c r="I1234" t="s">
        <v>45</v>
      </c>
      <c r="J1234" s="9">
        <v>201401</v>
      </c>
      <c r="K1234" t="s">
        <v>165</v>
      </c>
      <c r="L1234" t="s">
        <v>50</v>
      </c>
      <c r="M1234" t="s">
        <v>460</v>
      </c>
      <c r="N1234" t="s">
        <v>47</v>
      </c>
      <c r="O1234" t="s">
        <v>460</v>
      </c>
      <c r="P1234">
        <v>33285797.059999999</v>
      </c>
    </row>
    <row r="1235" spans="1:16" x14ac:dyDescent="0.25">
      <c r="A1235" t="s">
        <v>457</v>
      </c>
      <c r="B1235" t="s">
        <v>211</v>
      </c>
      <c r="C1235" t="s">
        <v>30</v>
      </c>
      <c r="D1235" t="s">
        <v>139</v>
      </c>
      <c r="E1235" t="s">
        <v>29</v>
      </c>
      <c r="F1235" t="s">
        <v>458</v>
      </c>
      <c r="H1235" t="s">
        <v>459</v>
      </c>
      <c r="I1235" t="s">
        <v>45</v>
      </c>
      <c r="J1235" s="9">
        <v>201401</v>
      </c>
      <c r="K1235" t="s">
        <v>165</v>
      </c>
      <c r="L1235" t="s">
        <v>50</v>
      </c>
      <c r="M1235" t="s">
        <v>460</v>
      </c>
      <c r="N1235" t="s">
        <v>47</v>
      </c>
      <c r="O1235" t="s">
        <v>460</v>
      </c>
      <c r="P1235">
        <v>1025432.16</v>
      </c>
    </row>
    <row r="1236" spans="1:16" x14ac:dyDescent="0.25">
      <c r="A1236" t="s">
        <v>457</v>
      </c>
      <c r="B1236" t="s">
        <v>211</v>
      </c>
      <c r="C1236" t="s">
        <v>30</v>
      </c>
      <c r="D1236" t="s">
        <v>140</v>
      </c>
      <c r="E1236" t="s">
        <v>29</v>
      </c>
      <c r="F1236" t="s">
        <v>458</v>
      </c>
      <c r="H1236" t="s">
        <v>459</v>
      </c>
      <c r="I1236" t="s">
        <v>45</v>
      </c>
      <c r="J1236" s="9">
        <v>201401</v>
      </c>
      <c r="K1236" t="s">
        <v>165</v>
      </c>
      <c r="L1236" t="s">
        <v>50</v>
      </c>
      <c r="M1236" t="s">
        <v>460</v>
      </c>
      <c r="N1236" t="s">
        <v>47</v>
      </c>
      <c r="O1236" t="s">
        <v>460</v>
      </c>
      <c r="P1236">
        <v>1051509.98</v>
      </c>
    </row>
    <row r="1237" spans="1:16" x14ac:dyDescent="0.25">
      <c r="A1237" t="s">
        <v>457</v>
      </c>
      <c r="B1237" t="s">
        <v>211</v>
      </c>
      <c r="C1237" t="s">
        <v>30</v>
      </c>
      <c r="D1237" t="s">
        <v>155</v>
      </c>
      <c r="E1237" t="s">
        <v>29</v>
      </c>
      <c r="F1237" t="s">
        <v>458</v>
      </c>
      <c r="H1237" t="s">
        <v>459</v>
      </c>
      <c r="I1237" t="s">
        <v>45</v>
      </c>
      <c r="J1237" s="9">
        <v>201401</v>
      </c>
      <c r="K1237" t="s">
        <v>165</v>
      </c>
      <c r="L1237" t="s">
        <v>50</v>
      </c>
      <c r="M1237" t="s">
        <v>460</v>
      </c>
      <c r="N1237" t="s">
        <v>47</v>
      </c>
      <c r="O1237" t="s">
        <v>460</v>
      </c>
      <c r="P1237">
        <v>1060817</v>
      </c>
    </row>
    <row r="1238" spans="1:16" x14ac:dyDescent="0.25">
      <c r="A1238" t="s">
        <v>457</v>
      </c>
      <c r="B1238" t="s">
        <v>211</v>
      </c>
      <c r="C1238" t="s">
        <v>30</v>
      </c>
      <c r="D1238" t="s">
        <v>182</v>
      </c>
      <c r="E1238" t="s">
        <v>29</v>
      </c>
      <c r="F1238" t="s">
        <v>458</v>
      </c>
      <c r="H1238" t="s">
        <v>459</v>
      </c>
      <c r="I1238" t="s">
        <v>45</v>
      </c>
      <c r="J1238" s="9">
        <v>201401</v>
      </c>
      <c r="K1238" t="s">
        <v>165</v>
      </c>
      <c r="L1238" t="s">
        <v>50</v>
      </c>
      <c r="M1238" t="s">
        <v>460</v>
      </c>
      <c r="N1238" t="s">
        <v>47</v>
      </c>
      <c r="O1238" t="s">
        <v>460</v>
      </c>
      <c r="P1238">
        <v>1187700.94</v>
      </c>
    </row>
    <row r="1239" spans="1:16" x14ac:dyDescent="0.25">
      <c r="A1239" t="s">
        <v>457</v>
      </c>
      <c r="B1239" t="s">
        <v>211</v>
      </c>
      <c r="C1239" t="s">
        <v>30</v>
      </c>
      <c r="D1239" t="s">
        <v>156</v>
      </c>
      <c r="E1239" t="s">
        <v>29</v>
      </c>
      <c r="F1239" t="s">
        <v>458</v>
      </c>
      <c r="H1239" t="s">
        <v>459</v>
      </c>
      <c r="I1239" t="s">
        <v>45</v>
      </c>
      <c r="J1239" s="9">
        <v>201401</v>
      </c>
      <c r="K1239" t="s">
        <v>165</v>
      </c>
      <c r="L1239" t="s">
        <v>50</v>
      </c>
      <c r="M1239" t="s">
        <v>460</v>
      </c>
      <c r="N1239" t="s">
        <v>47</v>
      </c>
      <c r="O1239" t="s">
        <v>460</v>
      </c>
      <c r="P1239">
        <v>701666.77</v>
      </c>
    </row>
    <row r="1240" spans="1:16" x14ac:dyDescent="0.25">
      <c r="A1240" t="s">
        <v>457</v>
      </c>
      <c r="B1240" t="s">
        <v>211</v>
      </c>
      <c r="C1240" t="s">
        <v>30</v>
      </c>
      <c r="D1240" t="s">
        <v>31</v>
      </c>
      <c r="E1240" t="s">
        <v>29</v>
      </c>
      <c r="F1240" t="s">
        <v>458</v>
      </c>
      <c r="H1240" t="s">
        <v>459</v>
      </c>
      <c r="I1240" t="s">
        <v>45</v>
      </c>
      <c r="J1240" s="9">
        <v>201401</v>
      </c>
      <c r="K1240" t="s">
        <v>165</v>
      </c>
      <c r="L1240" t="s">
        <v>50</v>
      </c>
      <c r="M1240" t="s">
        <v>460</v>
      </c>
      <c r="N1240" t="s">
        <v>47</v>
      </c>
      <c r="O1240" t="s">
        <v>460</v>
      </c>
      <c r="P1240">
        <v>1269951.58</v>
      </c>
    </row>
    <row r="1241" spans="1:16" x14ac:dyDescent="0.25">
      <c r="A1241" t="s">
        <v>457</v>
      </c>
      <c r="B1241" t="s">
        <v>211</v>
      </c>
      <c r="C1241" t="s">
        <v>30</v>
      </c>
      <c r="D1241" t="s">
        <v>119</v>
      </c>
      <c r="E1241" t="s">
        <v>29</v>
      </c>
      <c r="F1241" t="s">
        <v>458</v>
      </c>
      <c r="H1241" t="s">
        <v>459</v>
      </c>
      <c r="I1241" t="s">
        <v>45</v>
      </c>
      <c r="J1241" s="9">
        <v>201401</v>
      </c>
      <c r="K1241" t="s">
        <v>165</v>
      </c>
      <c r="L1241" t="s">
        <v>50</v>
      </c>
      <c r="M1241" t="s">
        <v>460</v>
      </c>
      <c r="N1241" t="s">
        <v>47</v>
      </c>
      <c r="O1241" t="s">
        <v>460</v>
      </c>
      <c r="P1241">
        <v>323436.73</v>
      </c>
    </row>
    <row r="1242" spans="1:16" x14ac:dyDescent="0.25">
      <c r="A1242" t="s">
        <v>457</v>
      </c>
      <c r="B1242" t="s">
        <v>211</v>
      </c>
      <c r="C1242" t="s">
        <v>30</v>
      </c>
      <c r="D1242" t="s">
        <v>113</v>
      </c>
      <c r="E1242" t="s">
        <v>29</v>
      </c>
      <c r="F1242" t="s">
        <v>458</v>
      </c>
      <c r="H1242" t="s">
        <v>459</v>
      </c>
      <c r="I1242" t="s">
        <v>45</v>
      </c>
      <c r="J1242" s="9">
        <v>201401</v>
      </c>
      <c r="K1242" t="s">
        <v>165</v>
      </c>
      <c r="L1242" t="s">
        <v>50</v>
      </c>
      <c r="M1242" t="s">
        <v>460</v>
      </c>
      <c r="N1242" t="s">
        <v>47</v>
      </c>
      <c r="O1242" t="s">
        <v>460</v>
      </c>
      <c r="P1242">
        <v>268892.45</v>
      </c>
    </row>
    <row r="1243" spans="1:16" x14ac:dyDescent="0.25">
      <c r="A1243" t="s">
        <v>457</v>
      </c>
      <c r="B1243" t="s">
        <v>211</v>
      </c>
      <c r="C1243" t="s">
        <v>30</v>
      </c>
      <c r="D1243" t="s">
        <v>114</v>
      </c>
      <c r="E1243" t="s">
        <v>29</v>
      </c>
      <c r="F1243" t="s">
        <v>458</v>
      </c>
      <c r="H1243" t="s">
        <v>459</v>
      </c>
      <c r="I1243" t="s">
        <v>45</v>
      </c>
      <c r="J1243" s="9">
        <v>201401</v>
      </c>
      <c r="K1243" t="s">
        <v>165</v>
      </c>
      <c r="L1243" t="s">
        <v>50</v>
      </c>
      <c r="M1243" t="s">
        <v>460</v>
      </c>
      <c r="N1243" t="s">
        <v>47</v>
      </c>
      <c r="O1243" t="s">
        <v>460</v>
      </c>
      <c r="P1243">
        <v>2466681.09</v>
      </c>
    </row>
    <row r="1244" spans="1:16" x14ac:dyDescent="0.25">
      <c r="A1244" t="s">
        <v>457</v>
      </c>
      <c r="B1244" t="s">
        <v>211</v>
      </c>
      <c r="C1244" t="s">
        <v>30</v>
      </c>
      <c r="D1244" t="s">
        <v>42</v>
      </c>
      <c r="E1244" t="s">
        <v>32</v>
      </c>
      <c r="F1244" t="s">
        <v>497</v>
      </c>
      <c r="G1244" t="s">
        <v>260</v>
      </c>
      <c r="H1244" t="s">
        <v>24</v>
      </c>
      <c r="I1244" t="s">
        <v>20</v>
      </c>
      <c r="J1244" s="9">
        <v>201408</v>
      </c>
      <c r="K1244" t="s">
        <v>41</v>
      </c>
      <c r="L1244" t="s">
        <v>26</v>
      </c>
      <c r="M1244" t="s">
        <v>461</v>
      </c>
      <c r="N1244" t="s">
        <v>462</v>
      </c>
      <c r="O1244" t="s">
        <v>464</v>
      </c>
      <c r="P1244">
        <v>-3524.62</v>
      </c>
    </row>
    <row r="1245" spans="1:16" x14ac:dyDescent="0.25">
      <c r="A1245" t="s">
        <v>457</v>
      </c>
      <c r="B1245" t="s">
        <v>211</v>
      </c>
      <c r="C1245" t="s">
        <v>30</v>
      </c>
      <c r="D1245" t="s">
        <v>42</v>
      </c>
      <c r="E1245" t="s">
        <v>29</v>
      </c>
      <c r="F1245" t="s">
        <v>458</v>
      </c>
      <c r="H1245" t="s">
        <v>459</v>
      </c>
      <c r="I1245" t="s">
        <v>45</v>
      </c>
      <c r="J1245" s="9">
        <v>201401</v>
      </c>
      <c r="K1245" t="s">
        <v>165</v>
      </c>
      <c r="L1245" t="s">
        <v>50</v>
      </c>
      <c r="M1245" t="s">
        <v>460</v>
      </c>
      <c r="N1245" t="s">
        <v>47</v>
      </c>
      <c r="O1245" t="s">
        <v>460</v>
      </c>
      <c r="P1245">
        <v>2435816.88</v>
      </c>
    </row>
    <row r="1246" spans="1:16" x14ac:dyDescent="0.25">
      <c r="A1246" t="s">
        <v>457</v>
      </c>
      <c r="B1246" t="s">
        <v>211</v>
      </c>
      <c r="C1246" t="s">
        <v>30</v>
      </c>
      <c r="D1246" t="s">
        <v>74</v>
      </c>
      <c r="E1246" t="s">
        <v>29</v>
      </c>
      <c r="F1246" t="s">
        <v>458</v>
      </c>
      <c r="H1246" t="s">
        <v>459</v>
      </c>
      <c r="I1246" t="s">
        <v>45</v>
      </c>
      <c r="J1246" s="9">
        <v>201401</v>
      </c>
      <c r="K1246" t="s">
        <v>165</v>
      </c>
      <c r="L1246" t="s">
        <v>50</v>
      </c>
      <c r="M1246" t="s">
        <v>460</v>
      </c>
      <c r="N1246" t="s">
        <v>47</v>
      </c>
      <c r="O1246" t="s">
        <v>460</v>
      </c>
      <c r="P1246">
        <v>1843656.68</v>
      </c>
    </row>
    <row r="1247" spans="1:16" x14ac:dyDescent="0.25">
      <c r="A1247" t="s">
        <v>457</v>
      </c>
      <c r="B1247" t="s">
        <v>211</v>
      </c>
      <c r="C1247" t="s">
        <v>30</v>
      </c>
      <c r="D1247" t="s">
        <v>116</v>
      </c>
      <c r="E1247" t="s">
        <v>32</v>
      </c>
      <c r="F1247" t="s">
        <v>498</v>
      </c>
      <c r="G1247" t="s">
        <v>72</v>
      </c>
      <c r="H1247" t="s">
        <v>39</v>
      </c>
      <c r="I1247" t="s">
        <v>20</v>
      </c>
      <c r="J1247" s="9">
        <v>201405</v>
      </c>
      <c r="K1247" t="s">
        <v>66</v>
      </c>
      <c r="L1247" t="s">
        <v>38</v>
      </c>
      <c r="M1247" t="s">
        <v>461</v>
      </c>
      <c r="N1247" t="s">
        <v>462</v>
      </c>
      <c r="O1247" t="s">
        <v>485</v>
      </c>
      <c r="P1247">
        <v>-3145.76</v>
      </c>
    </row>
    <row r="1248" spans="1:16" x14ac:dyDescent="0.25">
      <c r="A1248" t="s">
        <v>457</v>
      </c>
      <c r="B1248" t="s">
        <v>211</v>
      </c>
      <c r="C1248" t="s">
        <v>30</v>
      </c>
      <c r="D1248" t="s">
        <v>116</v>
      </c>
      <c r="E1248" t="s">
        <v>32</v>
      </c>
      <c r="F1248" t="s">
        <v>498</v>
      </c>
      <c r="G1248" t="s">
        <v>72</v>
      </c>
      <c r="H1248" t="s">
        <v>39</v>
      </c>
      <c r="I1248" t="s">
        <v>20</v>
      </c>
      <c r="J1248" s="9">
        <v>201408</v>
      </c>
      <c r="K1248" t="s">
        <v>61</v>
      </c>
      <c r="L1248" t="s">
        <v>26</v>
      </c>
      <c r="M1248" t="s">
        <v>461</v>
      </c>
      <c r="N1248" t="s">
        <v>462</v>
      </c>
      <c r="O1248" t="s">
        <v>485</v>
      </c>
      <c r="P1248">
        <v>0</v>
      </c>
    </row>
    <row r="1249" spans="1:16" x14ac:dyDescent="0.25">
      <c r="A1249" t="s">
        <v>457</v>
      </c>
      <c r="B1249" t="s">
        <v>211</v>
      </c>
      <c r="C1249" t="s">
        <v>30</v>
      </c>
      <c r="D1249" t="s">
        <v>116</v>
      </c>
      <c r="E1249" t="s">
        <v>29</v>
      </c>
      <c r="F1249" t="s">
        <v>458</v>
      </c>
      <c r="H1249" t="s">
        <v>459</v>
      </c>
      <c r="I1249" t="s">
        <v>45</v>
      </c>
      <c r="J1249" s="9">
        <v>201401</v>
      </c>
      <c r="K1249" t="s">
        <v>165</v>
      </c>
      <c r="L1249" t="s">
        <v>50</v>
      </c>
      <c r="M1249" t="s">
        <v>460</v>
      </c>
      <c r="N1249" t="s">
        <v>47</v>
      </c>
      <c r="O1249" t="s">
        <v>460</v>
      </c>
      <c r="P1249">
        <v>18842.259999999998</v>
      </c>
    </row>
    <row r="1250" spans="1:16" x14ac:dyDescent="0.25">
      <c r="A1250" t="s">
        <v>457</v>
      </c>
      <c r="B1250" t="s">
        <v>211</v>
      </c>
      <c r="C1250" t="s">
        <v>30</v>
      </c>
      <c r="D1250" t="s">
        <v>117</v>
      </c>
      <c r="E1250" t="s">
        <v>29</v>
      </c>
      <c r="F1250" t="s">
        <v>458</v>
      </c>
      <c r="H1250" t="s">
        <v>459</v>
      </c>
      <c r="I1250" t="s">
        <v>45</v>
      </c>
      <c r="J1250" s="9">
        <v>201401</v>
      </c>
      <c r="K1250" t="s">
        <v>165</v>
      </c>
      <c r="L1250" t="s">
        <v>50</v>
      </c>
      <c r="M1250" t="s">
        <v>460</v>
      </c>
      <c r="N1250" t="s">
        <v>47</v>
      </c>
      <c r="O1250" t="s">
        <v>460</v>
      </c>
      <c r="P1250">
        <v>1791314.67</v>
      </c>
    </row>
    <row r="1251" spans="1:16" x14ac:dyDescent="0.25">
      <c r="A1251" t="s">
        <v>457</v>
      </c>
      <c r="B1251" t="s">
        <v>211</v>
      </c>
      <c r="C1251" t="s">
        <v>30</v>
      </c>
      <c r="D1251" t="s">
        <v>75</v>
      </c>
      <c r="E1251" t="s">
        <v>32</v>
      </c>
      <c r="F1251" t="s">
        <v>499</v>
      </c>
      <c r="G1251" t="s">
        <v>73</v>
      </c>
      <c r="H1251" t="s">
        <v>26</v>
      </c>
      <c r="I1251" t="s">
        <v>20</v>
      </c>
      <c r="J1251" s="9">
        <v>201408</v>
      </c>
      <c r="K1251" t="s">
        <v>41</v>
      </c>
      <c r="L1251" t="s">
        <v>26</v>
      </c>
      <c r="M1251" t="s">
        <v>461</v>
      </c>
      <c r="N1251" t="s">
        <v>462</v>
      </c>
      <c r="O1251" t="s">
        <v>500</v>
      </c>
      <c r="P1251">
        <v>-3010.63</v>
      </c>
    </row>
    <row r="1252" spans="1:16" x14ac:dyDescent="0.25">
      <c r="A1252" t="s">
        <v>457</v>
      </c>
      <c r="B1252" t="s">
        <v>211</v>
      </c>
      <c r="C1252" t="s">
        <v>30</v>
      </c>
      <c r="D1252" t="s">
        <v>75</v>
      </c>
      <c r="E1252" t="s">
        <v>32</v>
      </c>
      <c r="F1252" t="s">
        <v>501</v>
      </c>
      <c r="G1252" t="s">
        <v>73</v>
      </c>
      <c r="H1252" t="s">
        <v>24</v>
      </c>
      <c r="I1252" t="s">
        <v>20</v>
      </c>
      <c r="J1252" s="9">
        <v>201408</v>
      </c>
      <c r="K1252" t="s">
        <v>41</v>
      </c>
      <c r="L1252" t="s">
        <v>26</v>
      </c>
      <c r="M1252" t="s">
        <v>461</v>
      </c>
      <c r="N1252" t="s">
        <v>462</v>
      </c>
      <c r="O1252" t="s">
        <v>500</v>
      </c>
      <c r="P1252">
        <v>-1953.91</v>
      </c>
    </row>
    <row r="1253" spans="1:16" x14ac:dyDescent="0.25">
      <c r="A1253" t="s">
        <v>457</v>
      </c>
      <c r="B1253" t="s">
        <v>211</v>
      </c>
      <c r="C1253" t="s">
        <v>30</v>
      </c>
      <c r="D1253" t="s">
        <v>75</v>
      </c>
      <c r="E1253" t="s">
        <v>29</v>
      </c>
      <c r="F1253" t="s">
        <v>458</v>
      </c>
      <c r="H1253" t="s">
        <v>459</v>
      </c>
      <c r="I1253" t="s">
        <v>45</v>
      </c>
      <c r="J1253" s="9">
        <v>201401</v>
      </c>
      <c r="K1253" t="s">
        <v>165</v>
      </c>
      <c r="L1253" t="s">
        <v>50</v>
      </c>
      <c r="M1253" t="s">
        <v>460</v>
      </c>
      <c r="N1253" t="s">
        <v>47</v>
      </c>
      <c r="O1253" t="s">
        <v>460</v>
      </c>
      <c r="P1253">
        <v>822307.58</v>
      </c>
    </row>
    <row r="1254" spans="1:16" x14ac:dyDescent="0.25">
      <c r="A1254" t="s">
        <v>457</v>
      </c>
      <c r="B1254" t="s">
        <v>211</v>
      </c>
      <c r="C1254" t="s">
        <v>30</v>
      </c>
      <c r="D1254" t="s">
        <v>120</v>
      </c>
      <c r="E1254" t="s">
        <v>29</v>
      </c>
      <c r="F1254" t="s">
        <v>458</v>
      </c>
      <c r="H1254" t="s">
        <v>459</v>
      </c>
      <c r="I1254" t="s">
        <v>45</v>
      </c>
      <c r="J1254" s="9">
        <v>201401</v>
      </c>
      <c r="K1254" t="s">
        <v>165</v>
      </c>
      <c r="L1254" t="s">
        <v>50</v>
      </c>
      <c r="M1254" t="s">
        <v>460</v>
      </c>
      <c r="N1254" t="s">
        <v>47</v>
      </c>
      <c r="O1254" t="s">
        <v>460</v>
      </c>
      <c r="P1254">
        <v>3190712.14</v>
      </c>
    </row>
    <row r="1255" spans="1:16" x14ac:dyDescent="0.25">
      <c r="A1255" t="s">
        <v>457</v>
      </c>
      <c r="B1255" t="s">
        <v>211</v>
      </c>
      <c r="C1255" t="s">
        <v>30</v>
      </c>
      <c r="D1255" t="s">
        <v>121</v>
      </c>
      <c r="E1255" t="s">
        <v>29</v>
      </c>
      <c r="F1255" t="s">
        <v>458</v>
      </c>
      <c r="H1255" t="s">
        <v>459</v>
      </c>
      <c r="I1255" t="s">
        <v>45</v>
      </c>
      <c r="J1255" s="9">
        <v>201401</v>
      </c>
      <c r="K1255" t="s">
        <v>165</v>
      </c>
      <c r="L1255" t="s">
        <v>50</v>
      </c>
      <c r="M1255" t="s">
        <v>460</v>
      </c>
      <c r="N1255" t="s">
        <v>47</v>
      </c>
      <c r="O1255" t="s">
        <v>460</v>
      </c>
      <c r="P1255">
        <v>12359308.189999999</v>
      </c>
    </row>
    <row r="1256" spans="1:16" x14ac:dyDescent="0.25">
      <c r="A1256" t="s">
        <v>457</v>
      </c>
      <c r="B1256" t="s">
        <v>211</v>
      </c>
      <c r="C1256" t="s">
        <v>30</v>
      </c>
      <c r="D1256" t="s">
        <v>76</v>
      </c>
      <c r="E1256" t="s">
        <v>29</v>
      </c>
      <c r="F1256" t="s">
        <v>458</v>
      </c>
      <c r="H1256" t="s">
        <v>459</v>
      </c>
      <c r="I1256" t="s">
        <v>45</v>
      </c>
      <c r="J1256" s="9">
        <v>201401</v>
      </c>
      <c r="K1256" t="s">
        <v>165</v>
      </c>
      <c r="L1256" t="s">
        <v>50</v>
      </c>
      <c r="M1256" t="s">
        <v>460</v>
      </c>
      <c r="N1256" t="s">
        <v>47</v>
      </c>
      <c r="O1256" t="s">
        <v>460</v>
      </c>
      <c r="P1256">
        <v>383396.33</v>
      </c>
    </row>
    <row r="1257" spans="1:16" x14ac:dyDescent="0.25">
      <c r="A1257" t="s">
        <v>457</v>
      </c>
      <c r="B1257" t="s">
        <v>211</v>
      </c>
      <c r="C1257" t="s">
        <v>30</v>
      </c>
      <c r="D1257" t="s">
        <v>157</v>
      </c>
      <c r="E1257" t="s">
        <v>32</v>
      </c>
      <c r="F1257" t="s">
        <v>502</v>
      </c>
      <c r="G1257" t="s">
        <v>22</v>
      </c>
      <c r="H1257" t="s">
        <v>22</v>
      </c>
      <c r="I1257" t="s">
        <v>20</v>
      </c>
      <c r="J1257" s="9">
        <v>201406</v>
      </c>
      <c r="K1257" t="s">
        <v>70</v>
      </c>
      <c r="L1257" t="s">
        <v>22</v>
      </c>
      <c r="M1257" t="s">
        <v>461</v>
      </c>
      <c r="N1257" t="s">
        <v>462</v>
      </c>
      <c r="O1257" t="s">
        <v>464</v>
      </c>
      <c r="P1257">
        <v>-3</v>
      </c>
    </row>
    <row r="1258" spans="1:16" x14ac:dyDescent="0.25">
      <c r="A1258" t="s">
        <v>457</v>
      </c>
      <c r="B1258" t="s">
        <v>211</v>
      </c>
      <c r="C1258" t="s">
        <v>30</v>
      </c>
      <c r="D1258" t="s">
        <v>157</v>
      </c>
      <c r="E1258" t="s">
        <v>32</v>
      </c>
      <c r="F1258" t="s">
        <v>502</v>
      </c>
      <c r="G1258" t="s">
        <v>22</v>
      </c>
      <c r="H1258" t="s">
        <v>22</v>
      </c>
      <c r="I1258" t="s">
        <v>20</v>
      </c>
      <c r="J1258" s="9">
        <v>201409</v>
      </c>
      <c r="K1258" t="s">
        <v>57</v>
      </c>
      <c r="L1258" t="s">
        <v>28</v>
      </c>
      <c r="M1258" t="s">
        <v>461</v>
      </c>
      <c r="N1258" t="s">
        <v>462</v>
      </c>
      <c r="O1258" t="s">
        <v>464</v>
      </c>
      <c r="P1258">
        <v>0</v>
      </c>
    </row>
    <row r="1259" spans="1:16" x14ac:dyDescent="0.25">
      <c r="A1259" t="s">
        <v>457</v>
      </c>
      <c r="B1259" t="s">
        <v>211</v>
      </c>
      <c r="C1259" t="s">
        <v>30</v>
      </c>
      <c r="D1259" t="s">
        <v>157</v>
      </c>
      <c r="E1259" t="s">
        <v>29</v>
      </c>
      <c r="F1259" t="s">
        <v>458</v>
      </c>
      <c r="H1259" t="s">
        <v>459</v>
      </c>
      <c r="I1259" t="s">
        <v>45</v>
      </c>
      <c r="J1259" s="9">
        <v>201401</v>
      </c>
      <c r="K1259" t="s">
        <v>165</v>
      </c>
      <c r="L1259" t="s">
        <v>50</v>
      </c>
      <c r="M1259" t="s">
        <v>460</v>
      </c>
      <c r="N1259" t="s">
        <v>47</v>
      </c>
      <c r="O1259" t="s">
        <v>460</v>
      </c>
      <c r="P1259">
        <v>427164.95</v>
      </c>
    </row>
    <row r="1260" spans="1:16" x14ac:dyDescent="0.25">
      <c r="A1260" t="s">
        <v>457</v>
      </c>
      <c r="B1260" t="s">
        <v>211</v>
      </c>
      <c r="C1260" t="s">
        <v>30</v>
      </c>
      <c r="D1260" t="s">
        <v>122</v>
      </c>
      <c r="E1260" t="s">
        <v>29</v>
      </c>
      <c r="F1260" t="s">
        <v>458</v>
      </c>
      <c r="H1260" t="s">
        <v>459</v>
      </c>
      <c r="I1260" t="s">
        <v>45</v>
      </c>
      <c r="J1260" s="9">
        <v>201401</v>
      </c>
      <c r="K1260" t="s">
        <v>165</v>
      </c>
      <c r="L1260" t="s">
        <v>50</v>
      </c>
      <c r="M1260" t="s">
        <v>460</v>
      </c>
      <c r="N1260" t="s">
        <v>47</v>
      </c>
      <c r="O1260" t="s">
        <v>460</v>
      </c>
      <c r="P1260">
        <v>1823824.23</v>
      </c>
    </row>
    <row r="1261" spans="1:16" x14ac:dyDescent="0.25">
      <c r="A1261" t="s">
        <v>457</v>
      </c>
      <c r="B1261" t="s">
        <v>211</v>
      </c>
      <c r="C1261" t="s">
        <v>30</v>
      </c>
      <c r="D1261" t="s">
        <v>77</v>
      </c>
      <c r="E1261" t="s">
        <v>29</v>
      </c>
      <c r="F1261" t="s">
        <v>458</v>
      </c>
      <c r="H1261" t="s">
        <v>459</v>
      </c>
      <c r="I1261" t="s">
        <v>45</v>
      </c>
      <c r="J1261" s="9">
        <v>201401</v>
      </c>
      <c r="K1261" t="s">
        <v>165</v>
      </c>
      <c r="L1261" t="s">
        <v>50</v>
      </c>
      <c r="M1261" t="s">
        <v>460</v>
      </c>
      <c r="N1261" t="s">
        <v>47</v>
      </c>
      <c r="O1261" t="s">
        <v>460</v>
      </c>
      <c r="P1261">
        <v>372004.77</v>
      </c>
    </row>
    <row r="1262" spans="1:16" x14ac:dyDescent="0.25">
      <c r="A1262" t="s">
        <v>457</v>
      </c>
      <c r="B1262" t="s">
        <v>211</v>
      </c>
      <c r="C1262" t="s">
        <v>30</v>
      </c>
      <c r="D1262" t="s">
        <v>93</v>
      </c>
      <c r="E1262" t="s">
        <v>29</v>
      </c>
      <c r="F1262" t="s">
        <v>458</v>
      </c>
      <c r="H1262" t="s">
        <v>459</v>
      </c>
      <c r="I1262" t="s">
        <v>45</v>
      </c>
      <c r="J1262" s="9">
        <v>201401</v>
      </c>
      <c r="K1262" t="s">
        <v>165</v>
      </c>
      <c r="L1262" t="s">
        <v>50</v>
      </c>
      <c r="M1262" t="s">
        <v>460</v>
      </c>
      <c r="N1262" t="s">
        <v>47</v>
      </c>
      <c r="O1262" t="s">
        <v>460</v>
      </c>
      <c r="P1262">
        <v>0</v>
      </c>
    </row>
    <row r="1263" spans="1:16" x14ac:dyDescent="0.25">
      <c r="A1263" t="s">
        <v>457</v>
      </c>
      <c r="B1263" t="s">
        <v>211</v>
      </c>
      <c r="C1263" t="s">
        <v>30</v>
      </c>
      <c r="D1263" t="s">
        <v>78</v>
      </c>
      <c r="E1263" t="s">
        <v>29</v>
      </c>
      <c r="F1263" t="s">
        <v>458</v>
      </c>
      <c r="H1263" t="s">
        <v>459</v>
      </c>
      <c r="I1263" t="s">
        <v>45</v>
      </c>
      <c r="J1263" s="9">
        <v>201401</v>
      </c>
      <c r="K1263" t="s">
        <v>165</v>
      </c>
      <c r="L1263" t="s">
        <v>50</v>
      </c>
      <c r="M1263" t="s">
        <v>460</v>
      </c>
      <c r="N1263" t="s">
        <v>47</v>
      </c>
      <c r="O1263" t="s">
        <v>460</v>
      </c>
      <c r="P1263">
        <v>2942533.99</v>
      </c>
    </row>
    <row r="1264" spans="1:16" x14ac:dyDescent="0.25">
      <c r="A1264" t="s">
        <v>457</v>
      </c>
      <c r="B1264" t="s">
        <v>211</v>
      </c>
      <c r="C1264" t="s">
        <v>30</v>
      </c>
      <c r="D1264" t="s">
        <v>79</v>
      </c>
      <c r="E1264" t="s">
        <v>32</v>
      </c>
      <c r="F1264" t="s">
        <v>503</v>
      </c>
      <c r="G1264" t="s">
        <v>70</v>
      </c>
      <c r="H1264" t="s">
        <v>24</v>
      </c>
      <c r="I1264" t="s">
        <v>20</v>
      </c>
      <c r="J1264" s="9">
        <v>201408</v>
      </c>
      <c r="K1264" t="s">
        <v>41</v>
      </c>
      <c r="L1264" t="s">
        <v>26</v>
      </c>
      <c r="M1264" t="s">
        <v>461</v>
      </c>
      <c r="N1264" t="s">
        <v>462</v>
      </c>
      <c r="O1264" t="s">
        <v>466</v>
      </c>
      <c r="P1264">
        <v>-18282.25</v>
      </c>
    </row>
    <row r="1265" spans="1:16" x14ac:dyDescent="0.25">
      <c r="A1265" t="s">
        <v>457</v>
      </c>
      <c r="B1265" t="s">
        <v>211</v>
      </c>
      <c r="C1265" t="s">
        <v>30</v>
      </c>
      <c r="D1265" t="s">
        <v>79</v>
      </c>
      <c r="E1265" t="s">
        <v>32</v>
      </c>
      <c r="F1265" t="s">
        <v>504</v>
      </c>
      <c r="G1265" t="s">
        <v>70</v>
      </c>
      <c r="H1265" t="s">
        <v>24</v>
      </c>
      <c r="I1265" t="s">
        <v>20</v>
      </c>
      <c r="J1265" s="9">
        <v>201408</v>
      </c>
      <c r="K1265" t="s">
        <v>41</v>
      </c>
      <c r="L1265" t="s">
        <v>26</v>
      </c>
      <c r="M1265" t="s">
        <v>461</v>
      </c>
      <c r="N1265" t="s">
        <v>462</v>
      </c>
      <c r="O1265" t="s">
        <v>466</v>
      </c>
      <c r="P1265">
        <v>-8704.52</v>
      </c>
    </row>
    <row r="1266" spans="1:16" x14ac:dyDescent="0.25">
      <c r="A1266" t="s">
        <v>457</v>
      </c>
      <c r="B1266" t="s">
        <v>211</v>
      </c>
      <c r="C1266" t="s">
        <v>30</v>
      </c>
      <c r="D1266" t="s">
        <v>79</v>
      </c>
      <c r="E1266" t="s">
        <v>29</v>
      </c>
      <c r="F1266" t="s">
        <v>458</v>
      </c>
      <c r="H1266" t="s">
        <v>459</v>
      </c>
      <c r="I1266" t="s">
        <v>45</v>
      </c>
      <c r="J1266" s="9">
        <v>201401</v>
      </c>
      <c r="K1266" t="s">
        <v>165</v>
      </c>
      <c r="L1266" t="s">
        <v>50</v>
      </c>
      <c r="M1266" t="s">
        <v>460</v>
      </c>
      <c r="N1266" t="s">
        <v>47</v>
      </c>
      <c r="O1266" t="s">
        <v>460</v>
      </c>
      <c r="P1266">
        <v>6640570.7000000002</v>
      </c>
    </row>
    <row r="1267" spans="1:16" x14ac:dyDescent="0.25">
      <c r="A1267" t="s">
        <v>457</v>
      </c>
      <c r="B1267" t="s">
        <v>211</v>
      </c>
      <c r="C1267" t="s">
        <v>30</v>
      </c>
      <c r="D1267" t="s">
        <v>80</v>
      </c>
      <c r="E1267" t="s">
        <v>32</v>
      </c>
      <c r="F1267" t="s">
        <v>505</v>
      </c>
      <c r="G1267" t="s">
        <v>173</v>
      </c>
      <c r="H1267" t="s">
        <v>38</v>
      </c>
      <c r="I1267" t="s">
        <v>20</v>
      </c>
      <c r="J1267" s="9">
        <v>201405</v>
      </c>
      <c r="K1267" t="s">
        <v>66</v>
      </c>
      <c r="L1267" t="s">
        <v>38</v>
      </c>
      <c r="M1267" t="s">
        <v>461</v>
      </c>
      <c r="N1267" t="s">
        <v>462</v>
      </c>
      <c r="O1267" t="s">
        <v>466</v>
      </c>
      <c r="P1267">
        <v>-1172.53</v>
      </c>
    </row>
    <row r="1268" spans="1:16" x14ac:dyDescent="0.25">
      <c r="A1268" t="s">
        <v>457</v>
      </c>
      <c r="B1268" t="s">
        <v>211</v>
      </c>
      <c r="C1268" t="s">
        <v>30</v>
      </c>
      <c r="D1268" t="s">
        <v>80</v>
      </c>
      <c r="E1268" t="s">
        <v>32</v>
      </c>
      <c r="F1268" t="s">
        <v>505</v>
      </c>
      <c r="G1268" t="s">
        <v>173</v>
      </c>
      <c r="H1268" t="s">
        <v>38</v>
      </c>
      <c r="I1268" t="s">
        <v>20</v>
      </c>
      <c r="J1268" s="9">
        <v>201408</v>
      </c>
      <c r="K1268" t="s">
        <v>61</v>
      </c>
      <c r="L1268" t="s">
        <v>26</v>
      </c>
      <c r="M1268" t="s">
        <v>461</v>
      </c>
      <c r="N1268" t="s">
        <v>462</v>
      </c>
      <c r="O1268" t="s">
        <v>466</v>
      </c>
      <c r="P1268">
        <v>0</v>
      </c>
    </row>
    <row r="1269" spans="1:16" x14ac:dyDescent="0.25">
      <c r="A1269" t="s">
        <v>457</v>
      </c>
      <c r="B1269" t="s">
        <v>211</v>
      </c>
      <c r="C1269" t="s">
        <v>30</v>
      </c>
      <c r="D1269" t="s">
        <v>80</v>
      </c>
      <c r="E1269" t="s">
        <v>32</v>
      </c>
      <c r="F1269" t="s">
        <v>506</v>
      </c>
      <c r="G1269" t="s">
        <v>37</v>
      </c>
      <c r="H1269" t="s">
        <v>26</v>
      </c>
      <c r="I1269" t="s">
        <v>20</v>
      </c>
      <c r="J1269" s="9">
        <v>201408</v>
      </c>
      <c r="K1269" t="s">
        <v>41</v>
      </c>
      <c r="L1269" t="s">
        <v>26</v>
      </c>
      <c r="M1269" t="s">
        <v>461</v>
      </c>
      <c r="N1269" t="s">
        <v>462</v>
      </c>
      <c r="O1269" t="s">
        <v>485</v>
      </c>
      <c r="P1269">
        <v>-463.44</v>
      </c>
    </row>
    <row r="1270" spans="1:16" x14ac:dyDescent="0.25">
      <c r="A1270" t="s">
        <v>457</v>
      </c>
      <c r="B1270" t="s">
        <v>211</v>
      </c>
      <c r="C1270" t="s">
        <v>30</v>
      </c>
      <c r="D1270" t="s">
        <v>80</v>
      </c>
      <c r="E1270" t="s">
        <v>32</v>
      </c>
      <c r="F1270" t="s">
        <v>507</v>
      </c>
      <c r="G1270" t="s">
        <v>26</v>
      </c>
      <c r="H1270" t="s">
        <v>26</v>
      </c>
      <c r="I1270" t="s">
        <v>20</v>
      </c>
      <c r="J1270" s="9">
        <v>201408</v>
      </c>
      <c r="K1270" t="s">
        <v>41</v>
      </c>
      <c r="L1270" t="s">
        <v>26</v>
      </c>
      <c r="M1270" t="s">
        <v>461</v>
      </c>
      <c r="N1270" t="s">
        <v>462</v>
      </c>
      <c r="O1270" t="s">
        <v>500</v>
      </c>
      <c r="P1270">
        <v>-4314.3900000000003</v>
      </c>
    </row>
    <row r="1271" spans="1:16" x14ac:dyDescent="0.25">
      <c r="A1271" t="s">
        <v>457</v>
      </c>
      <c r="B1271" t="s">
        <v>211</v>
      </c>
      <c r="C1271" t="s">
        <v>30</v>
      </c>
      <c r="D1271" t="s">
        <v>80</v>
      </c>
      <c r="E1271" t="s">
        <v>29</v>
      </c>
      <c r="F1271" t="s">
        <v>458</v>
      </c>
      <c r="H1271" t="s">
        <v>459</v>
      </c>
      <c r="I1271" t="s">
        <v>45</v>
      </c>
      <c r="J1271" s="9">
        <v>201401</v>
      </c>
      <c r="K1271" t="s">
        <v>165</v>
      </c>
      <c r="L1271" t="s">
        <v>50</v>
      </c>
      <c r="M1271" t="s">
        <v>460</v>
      </c>
      <c r="N1271" t="s">
        <v>47</v>
      </c>
      <c r="O1271" t="s">
        <v>460</v>
      </c>
      <c r="P1271">
        <v>4052456.68</v>
      </c>
    </row>
    <row r="1272" spans="1:16" x14ac:dyDescent="0.25">
      <c r="A1272" t="s">
        <v>457</v>
      </c>
      <c r="B1272" t="s">
        <v>211</v>
      </c>
      <c r="C1272" t="s">
        <v>30</v>
      </c>
      <c r="D1272" t="s">
        <v>81</v>
      </c>
      <c r="E1272" t="s">
        <v>29</v>
      </c>
      <c r="F1272" t="s">
        <v>458</v>
      </c>
      <c r="H1272" t="s">
        <v>459</v>
      </c>
      <c r="I1272" t="s">
        <v>45</v>
      </c>
      <c r="J1272" s="9">
        <v>201401</v>
      </c>
      <c r="K1272" t="s">
        <v>165</v>
      </c>
      <c r="L1272" t="s">
        <v>50</v>
      </c>
      <c r="M1272" t="s">
        <v>460</v>
      </c>
      <c r="N1272" t="s">
        <v>47</v>
      </c>
      <c r="O1272" t="s">
        <v>460</v>
      </c>
      <c r="P1272">
        <v>2447095.77</v>
      </c>
    </row>
    <row r="1273" spans="1:16" x14ac:dyDescent="0.25">
      <c r="A1273" t="s">
        <v>457</v>
      </c>
      <c r="B1273" t="s">
        <v>211</v>
      </c>
      <c r="C1273" t="s">
        <v>30</v>
      </c>
      <c r="D1273" t="s">
        <v>103</v>
      </c>
      <c r="E1273" t="s">
        <v>19</v>
      </c>
      <c r="F1273" t="s">
        <v>458</v>
      </c>
      <c r="H1273" t="s">
        <v>459</v>
      </c>
      <c r="I1273" t="s">
        <v>45</v>
      </c>
      <c r="J1273" s="9">
        <v>201404</v>
      </c>
      <c r="K1273" t="s">
        <v>51</v>
      </c>
      <c r="L1273" t="s">
        <v>39</v>
      </c>
      <c r="M1273" t="s">
        <v>460</v>
      </c>
      <c r="N1273" t="s">
        <v>47</v>
      </c>
      <c r="O1273" t="s">
        <v>460</v>
      </c>
      <c r="P1273">
        <v>0</v>
      </c>
    </row>
    <row r="1274" spans="1:16" x14ac:dyDescent="0.25">
      <c r="A1274" t="s">
        <v>457</v>
      </c>
      <c r="B1274" t="s">
        <v>211</v>
      </c>
      <c r="C1274" t="s">
        <v>30</v>
      </c>
      <c r="D1274" t="s">
        <v>103</v>
      </c>
      <c r="E1274" t="s">
        <v>29</v>
      </c>
      <c r="F1274" t="s">
        <v>458</v>
      </c>
      <c r="H1274" t="s">
        <v>459</v>
      </c>
      <c r="I1274" t="s">
        <v>45</v>
      </c>
      <c r="J1274" s="9">
        <v>201401</v>
      </c>
      <c r="K1274" t="s">
        <v>165</v>
      </c>
      <c r="L1274" t="s">
        <v>50</v>
      </c>
      <c r="M1274" t="s">
        <v>460</v>
      </c>
      <c r="N1274" t="s">
        <v>47</v>
      </c>
      <c r="O1274" t="s">
        <v>460</v>
      </c>
      <c r="P1274">
        <v>2216065.62</v>
      </c>
    </row>
    <row r="1275" spans="1:16" x14ac:dyDescent="0.25">
      <c r="A1275" t="s">
        <v>457</v>
      </c>
      <c r="B1275" t="s">
        <v>211</v>
      </c>
      <c r="C1275" t="s">
        <v>30</v>
      </c>
      <c r="D1275" t="s">
        <v>82</v>
      </c>
      <c r="E1275" t="s">
        <v>32</v>
      </c>
      <c r="F1275" t="s">
        <v>508</v>
      </c>
      <c r="G1275" t="s">
        <v>96</v>
      </c>
      <c r="H1275" t="s">
        <v>39</v>
      </c>
      <c r="I1275" t="s">
        <v>20</v>
      </c>
      <c r="J1275" s="9">
        <v>201404</v>
      </c>
      <c r="K1275" t="s">
        <v>40</v>
      </c>
      <c r="L1275" t="s">
        <v>39</v>
      </c>
      <c r="M1275" t="s">
        <v>461</v>
      </c>
      <c r="N1275" t="s">
        <v>462</v>
      </c>
      <c r="O1275" t="s">
        <v>500</v>
      </c>
      <c r="P1275">
        <v>-183.73</v>
      </c>
    </row>
    <row r="1276" spans="1:16" x14ac:dyDescent="0.25">
      <c r="A1276" t="s">
        <v>457</v>
      </c>
      <c r="B1276" t="s">
        <v>211</v>
      </c>
      <c r="C1276" t="s">
        <v>30</v>
      </c>
      <c r="D1276" t="s">
        <v>82</v>
      </c>
      <c r="E1276" t="s">
        <v>32</v>
      </c>
      <c r="F1276" t="s">
        <v>508</v>
      </c>
      <c r="G1276" t="s">
        <v>96</v>
      </c>
      <c r="H1276" t="s">
        <v>39</v>
      </c>
      <c r="I1276" t="s">
        <v>20</v>
      </c>
      <c r="J1276" s="9">
        <v>201407</v>
      </c>
      <c r="K1276" t="s">
        <v>36</v>
      </c>
      <c r="L1276" t="s">
        <v>24</v>
      </c>
      <c r="M1276" t="s">
        <v>461</v>
      </c>
      <c r="N1276" t="s">
        <v>462</v>
      </c>
      <c r="O1276" t="s">
        <v>500</v>
      </c>
      <c r="P1276">
        <v>0</v>
      </c>
    </row>
    <row r="1277" spans="1:16" x14ac:dyDescent="0.25">
      <c r="A1277" t="s">
        <v>457</v>
      </c>
      <c r="B1277" t="s">
        <v>211</v>
      </c>
      <c r="C1277" t="s">
        <v>30</v>
      </c>
      <c r="D1277" t="s">
        <v>82</v>
      </c>
      <c r="E1277" t="s">
        <v>32</v>
      </c>
      <c r="F1277" t="s">
        <v>509</v>
      </c>
      <c r="G1277" t="s">
        <v>158</v>
      </c>
      <c r="H1277" t="s">
        <v>39</v>
      </c>
      <c r="I1277" t="s">
        <v>20</v>
      </c>
      <c r="J1277" s="9">
        <v>201405</v>
      </c>
      <c r="K1277" t="s">
        <v>66</v>
      </c>
      <c r="L1277" t="s">
        <v>38</v>
      </c>
      <c r="M1277" t="s">
        <v>461</v>
      </c>
      <c r="N1277" t="s">
        <v>462</v>
      </c>
      <c r="O1277" t="s">
        <v>485</v>
      </c>
      <c r="P1277">
        <v>-1182.5</v>
      </c>
    </row>
    <row r="1278" spans="1:16" x14ac:dyDescent="0.25">
      <c r="A1278" t="s">
        <v>457</v>
      </c>
      <c r="B1278" t="s">
        <v>211</v>
      </c>
      <c r="C1278" t="s">
        <v>30</v>
      </c>
      <c r="D1278" t="s">
        <v>82</v>
      </c>
      <c r="E1278" t="s">
        <v>32</v>
      </c>
      <c r="F1278" t="s">
        <v>509</v>
      </c>
      <c r="G1278" t="s">
        <v>158</v>
      </c>
      <c r="H1278" t="s">
        <v>39</v>
      </c>
      <c r="I1278" t="s">
        <v>20</v>
      </c>
      <c r="J1278" s="9">
        <v>201408</v>
      </c>
      <c r="K1278" t="s">
        <v>61</v>
      </c>
      <c r="L1278" t="s">
        <v>26</v>
      </c>
      <c r="M1278" t="s">
        <v>461</v>
      </c>
      <c r="N1278" t="s">
        <v>462</v>
      </c>
      <c r="O1278" t="s">
        <v>485</v>
      </c>
      <c r="P1278">
        <v>0</v>
      </c>
    </row>
    <row r="1279" spans="1:16" x14ac:dyDescent="0.25">
      <c r="A1279" t="s">
        <v>457</v>
      </c>
      <c r="B1279" t="s">
        <v>211</v>
      </c>
      <c r="C1279" t="s">
        <v>30</v>
      </c>
      <c r="D1279" t="s">
        <v>82</v>
      </c>
      <c r="E1279" t="s">
        <v>32</v>
      </c>
      <c r="F1279" t="s">
        <v>510</v>
      </c>
      <c r="G1279" t="s">
        <v>39</v>
      </c>
      <c r="H1279" t="s">
        <v>38</v>
      </c>
      <c r="I1279" t="s">
        <v>20</v>
      </c>
      <c r="J1279" s="9">
        <v>201405</v>
      </c>
      <c r="K1279" t="s">
        <v>66</v>
      </c>
      <c r="L1279" t="s">
        <v>38</v>
      </c>
      <c r="M1279" t="s">
        <v>461</v>
      </c>
      <c r="N1279" t="s">
        <v>462</v>
      </c>
      <c r="O1279" t="s">
        <v>500</v>
      </c>
      <c r="P1279">
        <v>-9049.7099999999991</v>
      </c>
    </row>
    <row r="1280" spans="1:16" x14ac:dyDescent="0.25">
      <c r="A1280" t="s">
        <v>457</v>
      </c>
      <c r="B1280" t="s">
        <v>211</v>
      </c>
      <c r="C1280" t="s">
        <v>30</v>
      </c>
      <c r="D1280" t="s">
        <v>82</v>
      </c>
      <c r="E1280" t="s">
        <v>32</v>
      </c>
      <c r="F1280" t="s">
        <v>510</v>
      </c>
      <c r="G1280" t="s">
        <v>39</v>
      </c>
      <c r="H1280" t="s">
        <v>38</v>
      </c>
      <c r="I1280" t="s">
        <v>20</v>
      </c>
      <c r="J1280" s="9">
        <v>201408</v>
      </c>
      <c r="K1280" t="s">
        <v>61</v>
      </c>
      <c r="L1280" t="s">
        <v>26</v>
      </c>
      <c r="M1280" t="s">
        <v>461</v>
      </c>
      <c r="N1280" t="s">
        <v>462</v>
      </c>
      <c r="O1280" t="s">
        <v>500</v>
      </c>
      <c r="P1280">
        <v>0</v>
      </c>
    </row>
    <row r="1281" spans="1:16" x14ac:dyDescent="0.25">
      <c r="A1281" t="s">
        <v>457</v>
      </c>
      <c r="B1281" t="s">
        <v>211</v>
      </c>
      <c r="C1281" t="s">
        <v>30</v>
      </c>
      <c r="D1281" t="s">
        <v>82</v>
      </c>
      <c r="E1281" t="s">
        <v>32</v>
      </c>
      <c r="F1281" t="s">
        <v>511</v>
      </c>
      <c r="G1281" t="s">
        <v>39</v>
      </c>
      <c r="H1281" t="s">
        <v>38</v>
      </c>
      <c r="I1281" t="s">
        <v>20</v>
      </c>
      <c r="J1281" s="9">
        <v>201405</v>
      </c>
      <c r="K1281" t="s">
        <v>66</v>
      </c>
      <c r="L1281" t="s">
        <v>38</v>
      </c>
      <c r="M1281" t="s">
        <v>461</v>
      </c>
      <c r="N1281" t="s">
        <v>462</v>
      </c>
      <c r="O1281" t="s">
        <v>500</v>
      </c>
      <c r="P1281">
        <v>-2216.2600000000002</v>
      </c>
    </row>
    <row r="1282" spans="1:16" x14ac:dyDescent="0.25">
      <c r="A1282" t="s">
        <v>457</v>
      </c>
      <c r="B1282" t="s">
        <v>211</v>
      </c>
      <c r="C1282" t="s">
        <v>30</v>
      </c>
      <c r="D1282" t="s">
        <v>82</v>
      </c>
      <c r="E1282" t="s">
        <v>32</v>
      </c>
      <c r="F1282" t="s">
        <v>511</v>
      </c>
      <c r="G1282" t="s">
        <v>39</v>
      </c>
      <c r="H1282" t="s">
        <v>38</v>
      </c>
      <c r="I1282" t="s">
        <v>20</v>
      </c>
      <c r="J1282" s="9">
        <v>201408</v>
      </c>
      <c r="K1282" t="s">
        <v>61</v>
      </c>
      <c r="L1282" t="s">
        <v>26</v>
      </c>
      <c r="M1282" t="s">
        <v>461</v>
      </c>
      <c r="N1282" t="s">
        <v>462</v>
      </c>
      <c r="O1282" t="s">
        <v>500</v>
      </c>
      <c r="P1282">
        <v>0</v>
      </c>
    </row>
    <row r="1283" spans="1:16" x14ac:dyDescent="0.25">
      <c r="A1283" t="s">
        <v>457</v>
      </c>
      <c r="B1283" t="s">
        <v>211</v>
      </c>
      <c r="C1283" t="s">
        <v>30</v>
      </c>
      <c r="D1283" t="s">
        <v>82</v>
      </c>
      <c r="E1283" t="s">
        <v>32</v>
      </c>
      <c r="F1283" t="s">
        <v>512</v>
      </c>
      <c r="G1283" t="s">
        <v>179</v>
      </c>
      <c r="H1283" t="s">
        <v>38</v>
      </c>
      <c r="I1283" t="s">
        <v>20</v>
      </c>
      <c r="J1283" s="9">
        <v>201405</v>
      </c>
      <c r="K1283" t="s">
        <v>66</v>
      </c>
      <c r="L1283" t="s">
        <v>38</v>
      </c>
      <c r="M1283" t="s">
        <v>461</v>
      </c>
      <c r="N1283" t="s">
        <v>462</v>
      </c>
      <c r="O1283" t="s">
        <v>500</v>
      </c>
      <c r="P1283">
        <v>-9105.6200000000008</v>
      </c>
    </row>
    <row r="1284" spans="1:16" x14ac:dyDescent="0.25">
      <c r="A1284" t="s">
        <v>457</v>
      </c>
      <c r="B1284" t="s">
        <v>211</v>
      </c>
      <c r="C1284" t="s">
        <v>30</v>
      </c>
      <c r="D1284" t="s">
        <v>82</v>
      </c>
      <c r="E1284" t="s">
        <v>32</v>
      </c>
      <c r="F1284" t="s">
        <v>512</v>
      </c>
      <c r="G1284" t="s">
        <v>179</v>
      </c>
      <c r="H1284" t="s">
        <v>38</v>
      </c>
      <c r="I1284" t="s">
        <v>20</v>
      </c>
      <c r="J1284" s="9">
        <v>201408</v>
      </c>
      <c r="K1284" t="s">
        <v>61</v>
      </c>
      <c r="L1284" t="s">
        <v>26</v>
      </c>
      <c r="M1284" t="s">
        <v>461</v>
      </c>
      <c r="N1284" t="s">
        <v>462</v>
      </c>
      <c r="O1284" t="s">
        <v>500</v>
      </c>
      <c r="P1284">
        <v>0</v>
      </c>
    </row>
    <row r="1285" spans="1:16" x14ac:dyDescent="0.25">
      <c r="A1285" t="s">
        <v>457</v>
      </c>
      <c r="B1285" t="s">
        <v>211</v>
      </c>
      <c r="C1285" t="s">
        <v>30</v>
      </c>
      <c r="D1285" t="s">
        <v>82</v>
      </c>
      <c r="E1285" t="s">
        <v>29</v>
      </c>
      <c r="F1285" t="s">
        <v>458</v>
      </c>
      <c r="H1285" t="s">
        <v>459</v>
      </c>
      <c r="I1285" t="s">
        <v>45</v>
      </c>
      <c r="J1285" s="9">
        <v>201401</v>
      </c>
      <c r="K1285" t="s">
        <v>165</v>
      </c>
      <c r="L1285" t="s">
        <v>50</v>
      </c>
      <c r="M1285" t="s">
        <v>460</v>
      </c>
      <c r="N1285" t="s">
        <v>47</v>
      </c>
      <c r="O1285" t="s">
        <v>460</v>
      </c>
      <c r="P1285">
        <v>18784955.68</v>
      </c>
    </row>
    <row r="1286" spans="1:16" x14ac:dyDescent="0.25">
      <c r="A1286" t="s">
        <v>457</v>
      </c>
      <c r="B1286" t="s">
        <v>211</v>
      </c>
      <c r="C1286" t="s">
        <v>30</v>
      </c>
      <c r="D1286" t="s">
        <v>82</v>
      </c>
      <c r="E1286" t="s">
        <v>29</v>
      </c>
      <c r="F1286" t="s">
        <v>458</v>
      </c>
      <c r="H1286" t="s">
        <v>459</v>
      </c>
      <c r="I1286" t="s">
        <v>45</v>
      </c>
      <c r="J1286" s="9">
        <v>201405</v>
      </c>
      <c r="K1286" t="s">
        <v>101</v>
      </c>
      <c r="L1286" t="s">
        <v>38</v>
      </c>
      <c r="M1286" t="s">
        <v>460</v>
      </c>
      <c r="N1286" t="s">
        <v>47</v>
      </c>
      <c r="O1286" t="s">
        <v>460</v>
      </c>
      <c r="P1286">
        <v>0</v>
      </c>
    </row>
    <row r="1287" spans="1:16" x14ac:dyDescent="0.25">
      <c r="A1287" t="s">
        <v>457</v>
      </c>
      <c r="B1287" t="s">
        <v>211</v>
      </c>
      <c r="C1287" t="s">
        <v>30</v>
      </c>
      <c r="D1287" t="s">
        <v>83</v>
      </c>
      <c r="E1287" t="s">
        <v>32</v>
      </c>
      <c r="F1287" t="s">
        <v>513</v>
      </c>
      <c r="G1287" t="s">
        <v>141</v>
      </c>
      <c r="H1287" t="s">
        <v>39</v>
      </c>
      <c r="I1287" t="s">
        <v>20</v>
      </c>
      <c r="J1287" s="9">
        <v>201404</v>
      </c>
      <c r="K1287" t="s">
        <v>40</v>
      </c>
      <c r="L1287" t="s">
        <v>39</v>
      </c>
      <c r="M1287" t="s">
        <v>461</v>
      </c>
      <c r="N1287" t="s">
        <v>462</v>
      </c>
      <c r="O1287" t="s">
        <v>514</v>
      </c>
      <c r="P1287">
        <v>-73079.92</v>
      </c>
    </row>
    <row r="1288" spans="1:16" x14ac:dyDescent="0.25">
      <c r="A1288" t="s">
        <v>457</v>
      </c>
      <c r="B1288" t="s">
        <v>211</v>
      </c>
      <c r="C1288" t="s">
        <v>30</v>
      </c>
      <c r="D1288" t="s">
        <v>83</v>
      </c>
      <c r="E1288" t="s">
        <v>32</v>
      </c>
      <c r="F1288" t="s">
        <v>513</v>
      </c>
      <c r="G1288" t="s">
        <v>141</v>
      </c>
      <c r="H1288" t="s">
        <v>39</v>
      </c>
      <c r="I1288" t="s">
        <v>20</v>
      </c>
      <c r="J1288" s="9">
        <v>201408</v>
      </c>
      <c r="K1288" t="s">
        <v>61</v>
      </c>
      <c r="L1288" t="s">
        <v>26</v>
      </c>
      <c r="M1288" t="s">
        <v>461</v>
      </c>
      <c r="N1288" t="s">
        <v>462</v>
      </c>
      <c r="O1288" t="s">
        <v>514</v>
      </c>
      <c r="P1288">
        <v>0</v>
      </c>
    </row>
    <row r="1289" spans="1:16" x14ac:dyDescent="0.25">
      <c r="A1289" t="s">
        <v>457</v>
      </c>
      <c r="B1289" t="s">
        <v>211</v>
      </c>
      <c r="C1289" t="s">
        <v>30</v>
      </c>
      <c r="D1289" t="s">
        <v>83</v>
      </c>
      <c r="E1289" t="s">
        <v>32</v>
      </c>
      <c r="F1289" t="s">
        <v>515</v>
      </c>
      <c r="G1289" t="s">
        <v>69</v>
      </c>
      <c r="H1289" t="s">
        <v>39</v>
      </c>
      <c r="I1289" t="s">
        <v>20</v>
      </c>
      <c r="J1289" s="9">
        <v>201404</v>
      </c>
      <c r="K1289" t="s">
        <v>40</v>
      </c>
      <c r="L1289" t="s">
        <v>39</v>
      </c>
      <c r="M1289" t="s">
        <v>461</v>
      </c>
      <c r="N1289" t="s">
        <v>462</v>
      </c>
      <c r="O1289" t="s">
        <v>516</v>
      </c>
      <c r="P1289">
        <v>-9615.3799999999992</v>
      </c>
    </row>
    <row r="1290" spans="1:16" x14ac:dyDescent="0.25">
      <c r="A1290" t="s">
        <v>457</v>
      </c>
      <c r="B1290" t="s">
        <v>211</v>
      </c>
      <c r="C1290" t="s">
        <v>30</v>
      </c>
      <c r="D1290" t="s">
        <v>83</v>
      </c>
      <c r="E1290" t="s">
        <v>32</v>
      </c>
      <c r="F1290" t="s">
        <v>515</v>
      </c>
      <c r="G1290" t="s">
        <v>69</v>
      </c>
      <c r="H1290" t="s">
        <v>39</v>
      </c>
      <c r="I1290" t="s">
        <v>20</v>
      </c>
      <c r="J1290" s="9">
        <v>201407</v>
      </c>
      <c r="K1290" t="s">
        <v>36</v>
      </c>
      <c r="L1290" t="s">
        <v>24</v>
      </c>
      <c r="M1290" t="s">
        <v>461</v>
      </c>
      <c r="N1290" t="s">
        <v>462</v>
      </c>
      <c r="O1290" t="s">
        <v>516</v>
      </c>
      <c r="P1290">
        <v>0</v>
      </c>
    </row>
    <row r="1291" spans="1:16" x14ac:dyDescent="0.25">
      <c r="A1291" t="s">
        <v>457</v>
      </c>
      <c r="B1291" t="s">
        <v>211</v>
      </c>
      <c r="C1291" t="s">
        <v>30</v>
      </c>
      <c r="D1291" t="s">
        <v>83</v>
      </c>
      <c r="E1291" t="s">
        <v>32</v>
      </c>
      <c r="F1291" t="s">
        <v>517</v>
      </c>
      <c r="G1291" t="s">
        <v>112</v>
      </c>
      <c r="H1291" t="s">
        <v>26</v>
      </c>
      <c r="I1291" t="s">
        <v>20</v>
      </c>
      <c r="J1291" s="9">
        <v>201408</v>
      </c>
      <c r="K1291" t="s">
        <v>41</v>
      </c>
      <c r="L1291" t="s">
        <v>26</v>
      </c>
      <c r="M1291" t="s">
        <v>461</v>
      </c>
      <c r="N1291" t="s">
        <v>462</v>
      </c>
      <c r="O1291" t="s">
        <v>518</v>
      </c>
      <c r="P1291">
        <v>-4081.97</v>
      </c>
    </row>
    <row r="1292" spans="1:16" x14ac:dyDescent="0.25">
      <c r="A1292" t="s">
        <v>457</v>
      </c>
      <c r="B1292" t="s">
        <v>211</v>
      </c>
      <c r="C1292" t="s">
        <v>30</v>
      </c>
      <c r="D1292" t="s">
        <v>83</v>
      </c>
      <c r="E1292" t="s">
        <v>29</v>
      </c>
      <c r="F1292" t="s">
        <v>458</v>
      </c>
      <c r="H1292" t="s">
        <v>459</v>
      </c>
      <c r="I1292" t="s">
        <v>45</v>
      </c>
      <c r="J1292" s="9">
        <v>201401</v>
      </c>
      <c r="K1292" t="s">
        <v>165</v>
      </c>
      <c r="L1292" t="s">
        <v>50</v>
      </c>
      <c r="M1292" t="s">
        <v>460</v>
      </c>
      <c r="N1292" t="s">
        <v>47</v>
      </c>
      <c r="O1292" t="s">
        <v>460</v>
      </c>
      <c r="P1292">
        <v>16190556.82</v>
      </c>
    </row>
    <row r="1293" spans="1:16" x14ac:dyDescent="0.25">
      <c r="A1293" t="s">
        <v>457</v>
      </c>
      <c r="B1293" t="s">
        <v>211</v>
      </c>
      <c r="C1293" t="s">
        <v>30</v>
      </c>
      <c r="D1293" t="s">
        <v>83</v>
      </c>
      <c r="E1293" t="s">
        <v>29</v>
      </c>
      <c r="F1293" t="s">
        <v>458</v>
      </c>
      <c r="H1293" t="s">
        <v>459</v>
      </c>
      <c r="I1293" t="s">
        <v>45</v>
      </c>
      <c r="J1293" s="9">
        <v>201405</v>
      </c>
      <c r="K1293" t="s">
        <v>101</v>
      </c>
      <c r="L1293" t="s">
        <v>38</v>
      </c>
      <c r="M1293" t="s">
        <v>460</v>
      </c>
      <c r="N1293" t="s">
        <v>47</v>
      </c>
      <c r="O1293" t="s">
        <v>460</v>
      </c>
      <c r="P1293">
        <v>0</v>
      </c>
    </row>
    <row r="1294" spans="1:16" x14ac:dyDescent="0.25">
      <c r="A1294" t="s">
        <v>457</v>
      </c>
      <c r="B1294" t="s">
        <v>211</v>
      </c>
      <c r="C1294" t="s">
        <v>30</v>
      </c>
      <c r="D1294" t="s">
        <v>44</v>
      </c>
      <c r="E1294" t="s">
        <v>32</v>
      </c>
      <c r="F1294" t="s">
        <v>519</v>
      </c>
      <c r="G1294" t="s">
        <v>34</v>
      </c>
      <c r="H1294" t="s">
        <v>39</v>
      </c>
      <c r="I1294" t="s">
        <v>20</v>
      </c>
      <c r="J1294" s="9">
        <v>201404</v>
      </c>
      <c r="K1294" t="s">
        <v>40</v>
      </c>
      <c r="L1294" t="s">
        <v>39</v>
      </c>
      <c r="M1294" t="s">
        <v>461</v>
      </c>
      <c r="N1294" t="s">
        <v>462</v>
      </c>
      <c r="O1294" t="s">
        <v>466</v>
      </c>
      <c r="P1294">
        <v>-4815.67</v>
      </c>
    </row>
    <row r="1295" spans="1:16" x14ac:dyDescent="0.25">
      <c r="A1295" t="s">
        <v>457</v>
      </c>
      <c r="B1295" t="s">
        <v>211</v>
      </c>
      <c r="C1295" t="s">
        <v>30</v>
      </c>
      <c r="D1295" t="s">
        <v>44</v>
      </c>
      <c r="E1295" t="s">
        <v>32</v>
      </c>
      <c r="F1295" t="s">
        <v>519</v>
      </c>
      <c r="G1295" t="s">
        <v>34</v>
      </c>
      <c r="H1295" t="s">
        <v>39</v>
      </c>
      <c r="I1295" t="s">
        <v>20</v>
      </c>
      <c r="J1295" s="9">
        <v>201407</v>
      </c>
      <c r="K1295" t="s">
        <v>36</v>
      </c>
      <c r="L1295" t="s">
        <v>24</v>
      </c>
      <c r="M1295" t="s">
        <v>461</v>
      </c>
      <c r="N1295" t="s">
        <v>462</v>
      </c>
      <c r="O1295" t="s">
        <v>466</v>
      </c>
      <c r="P1295">
        <v>0</v>
      </c>
    </row>
    <row r="1296" spans="1:16" x14ac:dyDescent="0.25">
      <c r="A1296" t="s">
        <v>457</v>
      </c>
      <c r="B1296" t="s">
        <v>211</v>
      </c>
      <c r="C1296" t="s">
        <v>30</v>
      </c>
      <c r="D1296" t="s">
        <v>44</v>
      </c>
      <c r="E1296" t="s">
        <v>32</v>
      </c>
      <c r="F1296" t="s">
        <v>520</v>
      </c>
      <c r="G1296" t="s">
        <v>58</v>
      </c>
      <c r="H1296" t="s">
        <v>39</v>
      </c>
      <c r="I1296" t="s">
        <v>20</v>
      </c>
      <c r="J1296" s="9">
        <v>201404</v>
      </c>
      <c r="K1296" t="s">
        <v>40</v>
      </c>
      <c r="L1296" t="s">
        <v>39</v>
      </c>
      <c r="M1296" t="s">
        <v>461</v>
      </c>
      <c r="N1296" t="s">
        <v>462</v>
      </c>
      <c r="O1296" t="s">
        <v>516</v>
      </c>
      <c r="P1296">
        <v>-2007.53</v>
      </c>
    </row>
    <row r="1297" spans="1:16" x14ac:dyDescent="0.25">
      <c r="A1297" t="s">
        <v>457</v>
      </c>
      <c r="B1297" t="s">
        <v>211</v>
      </c>
      <c r="C1297" t="s">
        <v>30</v>
      </c>
      <c r="D1297" t="s">
        <v>44</v>
      </c>
      <c r="E1297" t="s">
        <v>32</v>
      </c>
      <c r="F1297" t="s">
        <v>520</v>
      </c>
      <c r="G1297" t="s">
        <v>58</v>
      </c>
      <c r="H1297" t="s">
        <v>39</v>
      </c>
      <c r="I1297" t="s">
        <v>20</v>
      </c>
      <c r="J1297" s="9">
        <v>201408</v>
      </c>
      <c r="K1297" t="s">
        <v>61</v>
      </c>
      <c r="L1297" t="s">
        <v>26</v>
      </c>
      <c r="M1297" t="s">
        <v>461</v>
      </c>
      <c r="N1297" t="s">
        <v>462</v>
      </c>
      <c r="O1297" t="s">
        <v>516</v>
      </c>
      <c r="P1297">
        <v>0</v>
      </c>
    </row>
    <row r="1298" spans="1:16" x14ac:dyDescent="0.25">
      <c r="A1298" t="s">
        <v>457</v>
      </c>
      <c r="B1298" t="s">
        <v>211</v>
      </c>
      <c r="C1298" t="s">
        <v>30</v>
      </c>
      <c r="D1298" t="s">
        <v>44</v>
      </c>
      <c r="E1298" t="s">
        <v>32</v>
      </c>
      <c r="F1298" t="s">
        <v>521</v>
      </c>
      <c r="G1298" t="s">
        <v>24</v>
      </c>
      <c r="H1298" t="s">
        <v>24</v>
      </c>
      <c r="I1298" t="s">
        <v>20</v>
      </c>
      <c r="J1298" s="9">
        <v>201408</v>
      </c>
      <c r="K1298" t="s">
        <v>41</v>
      </c>
      <c r="L1298" t="s">
        <v>26</v>
      </c>
      <c r="M1298" t="s">
        <v>461</v>
      </c>
      <c r="N1298" t="s">
        <v>462</v>
      </c>
      <c r="O1298" t="s">
        <v>464</v>
      </c>
      <c r="P1298">
        <v>-20293.55</v>
      </c>
    </row>
    <row r="1299" spans="1:16" x14ac:dyDescent="0.25">
      <c r="A1299" t="s">
        <v>457</v>
      </c>
      <c r="B1299" t="s">
        <v>211</v>
      </c>
      <c r="C1299" t="s">
        <v>30</v>
      </c>
      <c r="D1299" t="s">
        <v>44</v>
      </c>
      <c r="E1299" t="s">
        <v>32</v>
      </c>
      <c r="F1299" t="s">
        <v>522</v>
      </c>
      <c r="G1299" t="s">
        <v>171</v>
      </c>
      <c r="H1299" t="s">
        <v>39</v>
      </c>
      <c r="I1299" t="s">
        <v>20</v>
      </c>
      <c r="J1299" s="9">
        <v>201404</v>
      </c>
      <c r="K1299" t="s">
        <v>40</v>
      </c>
      <c r="L1299" t="s">
        <v>39</v>
      </c>
      <c r="M1299" t="s">
        <v>461</v>
      </c>
      <c r="N1299" t="s">
        <v>462</v>
      </c>
      <c r="O1299" t="s">
        <v>466</v>
      </c>
      <c r="P1299">
        <v>-802.61</v>
      </c>
    </row>
    <row r="1300" spans="1:16" x14ac:dyDescent="0.25">
      <c r="A1300" t="s">
        <v>457</v>
      </c>
      <c r="B1300" t="s">
        <v>211</v>
      </c>
      <c r="C1300" t="s">
        <v>30</v>
      </c>
      <c r="D1300" t="s">
        <v>44</v>
      </c>
      <c r="E1300" t="s">
        <v>32</v>
      </c>
      <c r="F1300" t="s">
        <v>522</v>
      </c>
      <c r="G1300" t="s">
        <v>171</v>
      </c>
      <c r="H1300" t="s">
        <v>39</v>
      </c>
      <c r="I1300" t="s">
        <v>20</v>
      </c>
      <c r="J1300" s="9">
        <v>201407</v>
      </c>
      <c r="K1300" t="s">
        <v>36</v>
      </c>
      <c r="L1300" t="s">
        <v>24</v>
      </c>
      <c r="M1300" t="s">
        <v>461</v>
      </c>
      <c r="N1300" t="s">
        <v>462</v>
      </c>
      <c r="O1300" t="s">
        <v>466</v>
      </c>
      <c r="P1300">
        <v>0</v>
      </c>
    </row>
    <row r="1301" spans="1:16" x14ac:dyDescent="0.25">
      <c r="A1301" t="s">
        <v>457</v>
      </c>
      <c r="B1301" t="s">
        <v>211</v>
      </c>
      <c r="C1301" t="s">
        <v>30</v>
      </c>
      <c r="D1301" t="s">
        <v>44</v>
      </c>
      <c r="E1301" t="s">
        <v>32</v>
      </c>
      <c r="F1301" t="s">
        <v>523</v>
      </c>
      <c r="G1301" t="s">
        <v>195</v>
      </c>
      <c r="H1301" t="s">
        <v>22</v>
      </c>
      <c r="I1301" t="s">
        <v>20</v>
      </c>
      <c r="J1301" s="9">
        <v>201406</v>
      </c>
      <c r="K1301" t="s">
        <v>70</v>
      </c>
      <c r="L1301" t="s">
        <v>22</v>
      </c>
      <c r="M1301" t="s">
        <v>461</v>
      </c>
      <c r="N1301" t="s">
        <v>462</v>
      </c>
      <c r="O1301" t="s">
        <v>516</v>
      </c>
      <c r="P1301">
        <v>-2462.5100000000002</v>
      </c>
    </row>
    <row r="1302" spans="1:16" x14ac:dyDescent="0.25">
      <c r="A1302" t="s">
        <v>457</v>
      </c>
      <c r="B1302" t="s">
        <v>211</v>
      </c>
      <c r="C1302" t="s">
        <v>30</v>
      </c>
      <c r="D1302" t="s">
        <v>44</v>
      </c>
      <c r="E1302" t="s">
        <v>32</v>
      </c>
      <c r="F1302" t="s">
        <v>523</v>
      </c>
      <c r="G1302" t="s">
        <v>195</v>
      </c>
      <c r="H1302" t="s">
        <v>22</v>
      </c>
      <c r="I1302" t="s">
        <v>20</v>
      </c>
      <c r="J1302" s="9">
        <v>201409</v>
      </c>
      <c r="K1302" t="s">
        <v>57</v>
      </c>
      <c r="L1302" t="s">
        <v>28</v>
      </c>
      <c r="M1302" t="s">
        <v>461</v>
      </c>
      <c r="N1302" t="s">
        <v>462</v>
      </c>
      <c r="O1302" t="s">
        <v>516</v>
      </c>
      <c r="P1302">
        <v>0</v>
      </c>
    </row>
    <row r="1303" spans="1:16" x14ac:dyDescent="0.25">
      <c r="A1303" t="s">
        <v>457</v>
      </c>
      <c r="B1303" t="s">
        <v>211</v>
      </c>
      <c r="C1303" t="s">
        <v>30</v>
      </c>
      <c r="D1303" t="s">
        <v>44</v>
      </c>
      <c r="E1303" t="s">
        <v>32</v>
      </c>
      <c r="F1303" t="s">
        <v>524</v>
      </c>
      <c r="G1303" t="s">
        <v>123</v>
      </c>
      <c r="H1303" t="s">
        <v>34</v>
      </c>
      <c r="I1303" t="s">
        <v>20</v>
      </c>
      <c r="J1303" s="9">
        <v>201403</v>
      </c>
      <c r="K1303" t="s">
        <v>35</v>
      </c>
      <c r="L1303" t="s">
        <v>34</v>
      </c>
      <c r="M1303" t="s">
        <v>461</v>
      </c>
      <c r="N1303" t="s">
        <v>462</v>
      </c>
      <c r="O1303" t="s">
        <v>516</v>
      </c>
      <c r="P1303">
        <v>-4524.93</v>
      </c>
    </row>
    <row r="1304" spans="1:16" x14ac:dyDescent="0.25">
      <c r="A1304" t="s">
        <v>457</v>
      </c>
      <c r="B1304" t="s">
        <v>211</v>
      </c>
      <c r="C1304" t="s">
        <v>30</v>
      </c>
      <c r="D1304" t="s">
        <v>44</v>
      </c>
      <c r="E1304" t="s">
        <v>32</v>
      </c>
      <c r="F1304" t="s">
        <v>524</v>
      </c>
      <c r="G1304" t="s">
        <v>123</v>
      </c>
      <c r="H1304" t="s">
        <v>34</v>
      </c>
      <c r="I1304" t="s">
        <v>20</v>
      </c>
      <c r="J1304" s="9">
        <v>201407</v>
      </c>
      <c r="K1304" t="s">
        <v>36</v>
      </c>
      <c r="L1304" t="s">
        <v>24</v>
      </c>
      <c r="M1304" t="s">
        <v>461</v>
      </c>
      <c r="N1304" t="s">
        <v>462</v>
      </c>
      <c r="O1304" t="s">
        <v>516</v>
      </c>
      <c r="P1304">
        <v>0</v>
      </c>
    </row>
    <row r="1305" spans="1:16" x14ac:dyDescent="0.25">
      <c r="A1305" t="s">
        <v>457</v>
      </c>
      <c r="B1305" t="s">
        <v>211</v>
      </c>
      <c r="C1305" t="s">
        <v>30</v>
      </c>
      <c r="D1305" t="s">
        <v>44</v>
      </c>
      <c r="E1305" t="s">
        <v>32</v>
      </c>
      <c r="F1305" t="s">
        <v>525</v>
      </c>
      <c r="G1305" t="s">
        <v>144</v>
      </c>
      <c r="H1305" t="s">
        <v>39</v>
      </c>
      <c r="I1305" t="s">
        <v>20</v>
      </c>
      <c r="J1305" s="9">
        <v>201404</v>
      </c>
      <c r="K1305" t="s">
        <v>40</v>
      </c>
      <c r="L1305" t="s">
        <v>39</v>
      </c>
      <c r="M1305" t="s">
        <v>461</v>
      </c>
      <c r="N1305" t="s">
        <v>462</v>
      </c>
      <c r="O1305" t="s">
        <v>516</v>
      </c>
      <c r="P1305">
        <v>-4095.96</v>
      </c>
    </row>
    <row r="1306" spans="1:16" x14ac:dyDescent="0.25">
      <c r="A1306" t="s">
        <v>457</v>
      </c>
      <c r="B1306" t="s">
        <v>211</v>
      </c>
      <c r="C1306" t="s">
        <v>30</v>
      </c>
      <c r="D1306" t="s">
        <v>44</v>
      </c>
      <c r="E1306" t="s">
        <v>32</v>
      </c>
      <c r="F1306" t="s">
        <v>525</v>
      </c>
      <c r="G1306" t="s">
        <v>144</v>
      </c>
      <c r="H1306" t="s">
        <v>39</v>
      </c>
      <c r="I1306" t="s">
        <v>20</v>
      </c>
      <c r="J1306" s="9">
        <v>201407</v>
      </c>
      <c r="K1306" t="s">
        <v>36</v>
      </c>
      <c r="L1306" t="s">
        <v>24</v>
      </c>
      <c r="M1306" t="s">
        <v>461</v>
      </c>
      <c r="N1306" t="s">
        <v>462</v>
      </c>
      <c r="O1306" t="s">
        <v>516</v>
      </c>
      <c r="P1306">
        <v>0</v>
      </c>
    </row>
    <row r="1307" spans="1:16" x14ac:dyDescent="0.25">
      <c r="A1307" t="s">
        <v>457</v>
      </c>
      <c r="B1307" t="s">
        <v>211</v>
      </c>
      <c r="C1307" t="s">
        <v>30</v>
      </c>
      <c r="D1307" t="s">
        <v>44</v>
      </c>
      <c r="E1307" t="s">
        <v>32</v>
      </c>
      <c r="F1307" t="s">
        <v>526</v>
      </c>
      <c r="G1307" t="s">
        <v>170</v>
      </c>
      <c r="H1307" t="s">
        <v>26</v>
      </c>
      <c r="I1307" t="s">
        <v>20</v>
      </c>
      <c r="J1307" s="9">
        <v>201408</v>
      </c>
      <c r="K1307" t="s">
        <v>41</v>
      </c>
      <c r="L1307" t="s">
        <v>26</v>
      </c>
      <c r="M1307" t="s">
        <v>461</v>
      </c>
      <c r="N1307" t="s">
        <v>462</v>
      </c>
      <c r="O1307" t="s">
        <v>516</v>
      </c>
      <c r="P1307">
        <v>-1403.98</v>
      </c>
    </row>
    <row r="1308" spans="1:16" x14ac:dyDescent="0.25">
      <c r="A1308" t="s">
        <v>457</v>
      </c>
      <c r="B1308" t="s">
        <v>211</v>
      </c>
      <c r="C1308" t="s">
        <v>30</v>
      </c>
      <c r="D1308" t="s">
        <v>44</v>
      </c>
      <c r="E1308" t="s">
        <v>32</v>
      </c>
      <c r="F1308" t="s">
        <v>527</v>
      </c>
      <c r="G1308" t="s">
        <v>65</v>
      </c>
      <c r="H1308" t="s">
        <v>38</v>
      </c>
      <c r="I1308" t="s">
        <v>20</v>
      </c>
      <c r="J1308" s="9">
        <v>201406</v>
      </c>
      <c r="K1308" t="s">
        <v>70</v>
      </c>
      <c r="L1308" t="s">
        <v>22</v>
      </c>
      <c r="M1308" t="s">
        <v>461</v>
      </c>
      <c r="N1308" t="s">
        <v>462</v>
      </c>
      <c r="O1308" t="s">
        <v>516</v>
      </c>
      <c r="P1308">
        <v>-8706.44</v>
      </c>
    </row>
    <row r="1309" spans="1:16" x14ac:dyDescent="0.25">
      <c r="A1309" t="s">
        <v>457</v>
      </c>
      <c r="B1309" t="s">
        <v>211</v>
      </c>
      <c r="C1309" t="s">
        <v>30</v>
      </c>
      <c r="D1309" t="s">
        <v>44</v>
      </c>
      <c r="E1309" t="s">
        <v>32</v>
      </c>
      <c r="F1309" t="s">
        <v>527</v>
      </c>
      <c r="G1309" t="s">
        <v>65</v>
      </c>
      <c r="H1309" t="s">
        <v>38</v>
      </c>
      <c r="I1309" t="s">
        <v>20</v>
      </c>
      <c r="J1309" s="9">
        <v>201408</v>
      </c>
      <c r="K1309" t="s">
        <v>61</v>
      </c>
      <c r="L1309" t="s">
        <v>26</v>
      </c>
      <c r="M1309" t="s">
        <v>461</v>
      </c>
      <c r="N1309" t="s">
        <v>462</v>
      </c>
      <c r="O1309" t="s">
        <v>516</v>
      </c>
      <c r="P1309">
        <v>0</v>
      </c>
    </row>
    <row r="1310" spans="1:16" x14ac:dyDescent="0.25">
      <c r="A1310" t="s">
        <v>457</v>
      </c>
      <c r="B1310" t="s">
        <v>211</v>
      </c>
      <c r="C1310" t="s">
        <v>30</v>
      </c>
      <c r="D1310" t="s">
        <v>44</v>
      </c>
      <c r="E1310" t="s">
        <v>32</v>
      </c>
      <c r="F1310" t="s">
        <v>528</v>
      </c>
      <c r="G1310" t="s">
        <v>195</v>
      </c>
      <c r="H1310" t="s">
        <v>24</v>
      </c>
      <c r="I1310" t="s">
        <v>20</v>
      </c>
      <c r="J1310" s="9">
        <v>201408</v>
      </c>
      <c r="K1310" t="s">
        <v>41</v>
      </c>
      <c r="L1310" t="s">
        <v>26</v>
      </c>
      <c r="M1310" t="s">
        <v>461</v>
      </c>
      <c r="N1310" t="s">
        <v>462</v>
      </c>
      <c r="O1310" t="s">
        <v>464</v>
      </c>
      <c r="P1310">
        <v>-35713.839999999997</v>
      </c>
    </row>
    <row r="1311" spans="1:16" x14ac:dyDescent="0.25">
      <c r="A1311" t="s">
        <v>457</v>
      </c>
      <c r="B1311" t="s">
        <v>211</v>
      </c>
      <c r="C1311" t="s">
        <v>30</v>
      </c>
      <c r="D1311" t="s">
        <v>44</v>
      </c>
      <c r="E1311" t="s">
        <v>32</v>
      </c>
      <c r="F1311" t="s">
        <v>529</v>
      </c>
      <c r="G1311" t="s">
        <v>171</v>
      </c>
      <c r="H1311" t="s">
        <v>24</v>
      </c>
      <c r="I1311" t="s">
        <v>20</v>
      </c>
      <c r="J1311" s="9">
        <v>201408</v>
      </c>
      <c r="K1311" t="s">
        <v>41</v>
      </c>
      <c r="L1311" t="s">
        <v>26</v>
      </c>
      <c r="M1311" t="s">
        <v>461</v>
      </c>
      <c r="N1311" t="s">
        <v>462</v>
      </c>
      <c r="O1311" t="s">
        <v>487</v>
      </c>
      <c r="P1311">
        <v>-1652.68</v>
      </c>
    </row>
    <row r="1312" spans="1:16" x14ac:dyDescent="0.25">
      <c r="A1312" t="s">
        <v>457</v>
      </c>
      <c r="B1312" t="s">
        <v>211</v>
      </c>
      <c r="C1312" t="s">
        <v>30</v>
      </c>
      <c r="D1312" t="s">
        <v>44</v>
      </c>
      <c r="E1312" t="s">
        <v>32</v>
      </c>
      <c r="F1312" t="s">
        <v>530</v>
      </c>
      <c r="G1312" t="s">
        <v>124</v>
      </c>
      <c r="H1312" t="s">
        <v>38</v>
      </c>
      <c r="I1312" t="s">
        <v>20</v>
      </c>
      <c r="J1312" s="9">
        <v>201405</v>
      </c>
      <c r="K1312" t="s">
        <v>66</v>
      </c>
      <c r="L1312" t="s">
        <v>38</v>
      </c>
      <c r="M1312" t="s">
        <v>461</v>
      </c>
      <c r="N1312" t="s">
        <v>462</v>
      </c>
      <c r="O1312" t="s">
        <v>487</v>
      </c>
      <c r="P1312">
        <v>-2277.41</v>
      </c>
    </row>
    <row r="1313" spans="1:16" x14ac:dyDescent="0.25">
      <c r="A1313" t="s">
        <v>457</v>
      </c>
      <c r="B1313" t="s">
        <v>211</v>
      </c>
      <c r="C1313" t="s">
        <v>30</v>
      </c>
      <c r="D1313" t="s">
        <v>44</v>
      </c>
      <c r="E1313" t="s">
        <v>32</v>
      </c>
      <c r="F1313" t="s">
        <v>530</v>
      </c>
      <c r="G1313" t="s">
        <v>124</v>
      </c>
      <c r="H1313" t="s">
        <v>38</v>
      </c>
      <c r="I1313" t="s">
        <v>20</v>
      </c>
      <c r="J1313" s="9">
        <v>201408</v>
      </c>
      <c r="K1313" t="s">
        <v>61</v>
      </c>
      <c r="L1313" t="s">
        <v>26</v>
      </c>
      <c r="M1313" t="s">
        <v>461</v>
      </c>
      <c r="N1313" t="s">
        <v>462</v>
      </c>
      <c r="O1313" t="s">
        <v>487</v>
      </c>
      <c r="P1313">
        <v>0</v>
      </c>
    </row>
    <row r="1314" spans="1:16" x14ac:dyDescent="0.25">
      <c r="A1314" t="s">
        <v>457</v>
      </c>
      <c r="B1314" t="s">
        <v>211</v>
      </c>
      <c r="C1314" t="s">
        <v>30</v>
      </c>
      <c r="D1314" t="s">
        <v>44</v>
      </c>
      <c r="E1314" t="s">
        <v>32</v>
      </c>
      <c r="F1314" t="s">
        <v>531</v>
      </c>
      <c r="G1314" t="s">
        <v>295</v>
      </c>
      <c r="I1314" t="s">
        <v>20</v>
      </c>
      <c r="J1314" s="9">
        <v>201405</v>
      </c>
      <c r="K1314" t="s">
        <v>66</v>
      </c>
      <c r="L1314" t="s">
        <v>38</v>
      </c>
      <c r="M1314" t="s">
        <v>461</v>
      </c>
      <c r="N1314" t="s">
        <v>462</v>
      </c>
      <c r="O1314" t="s">
        <v>464</v>
      </c>
      <c r="P1314">
        <v>-1</v>
      </c>
    </row>
    <row r="1315" spans="1:16" x14ac:dyDescent="0.25">
      <c r="A1315" t="s">
        <v>457</v>
      </c>
      <c r="B1315" t="s">
        <v>211</v>
      </c>
      <c r="C1315" t="s">
        <v>30</v>
      </c>
      <c r="D1315" t="s">
        <v>44</v>
      </c>
      <c r="E1315" t="s">
        <v>32</v>
      </c>
      <c r="F1315" t="s">
        <v>531</v>
      </c>
      <c r="G1315" t="s">
        <v>295</v>
      </c>
      <c r="I1315" t="s">
        <v>20</v>
      </c>
      <c r="J1315" s="9">
        <v>201408</v>
      </c>
      <c r="K1315" t="s">
        <v>61</v>
      </c>
      <c r="L1315" t="s">
        <v>26</v>
      </c>
      <c r="M1315" t="s">
        <v>461</v>
      </c>
      <c r="N1315" t="s">
        <v>462</v>
      </c>
      <c r="O1315" t="s">
        <v>464</v>
      </c>
      <c r="P1315">
        <v>0</v>
      </c>
    </row>
    <row r="1316" spans="1:16" x14ac:dyDescent="0.25">
      <c r="A1316" t="s">
        <v>457</v>
      </c>
      <c r="B1316" t="s">
        <v>211</v>
      </c>
      <c r="C1316" t="s">
        <v>30</v>
      </c>
      <c r="D1316" t="s">
        <v>44</v>
      </c>
      <c r="E1316" t="s">
        <v>32</v>
      </c>
      <c r="F1316" t="s">
        <v>468</v>
      </c>
      <c r="G1316" t="s">
        <v>228</v>
      </c>
      <c r="H1316" t="s">
        <v>26</v>
      </c>
      <c r="I1316" t="s">
        <v>20</v>
      </c>
      <c r="J1316" s="9">
        <v>201408</v>
      </c>
      <c r="K1316" t="s">
        <v>41</v>
      </c>
      <c r="L1316" t="s">
        <v>26</v>
      </c>
      <c r="M1316" t="s">
        <v>461</v>
      </c>
      <c r="N1316" t="s">
        <v>462</v>
      </c>
      <c r="O1316" t="s">
        <v>466</v>
      </c>
      <c r="P1316">
        <v>-3050.51</v>
      </c>
    </row>
    <row r="1317" spans="1:16" x14ac:dyDescent="0.25">
      <c r="A1317" t="s">
        <v>457</v>
      </c>
      <c r="B1317" t="s">
        <v>211</v>
      </c>
      <c r="C1317" t="s">
        <v>30</v>
      </c>
      <c r="D1317" t="s">
        <v>44</v>
      </c>
      <c r="E1317" t="s">
        <v>32</v>
      </c>
      <c r="F1317" t="s">
        <v>532</v>
      </c>
      <c r="G1317" t="s">
        <v>22</v>
      </c>
      <c r="H1317" t="s">
        <v>26</v>
      </c>
      <c r="I1317" t="s">
        <v>20</v>
      </c>
      <c r="J1317" s="9">
        <v>201408</v>
      </c>
      <c r="K1317" t="s">
        <v>41</v>
      </c>
      <c r="L1317" t="s">
        <v>26</v>
      </c>
      <c r="M1317" t="s">
        <v>461</v>
      </c>
      <c r="N1317" t="s">
        <v>462</v>
      </c>
      <c r="O1317" t="s">
        <v>485</v>
      </c>
      <c r="P1317">
        <v>-2567.4299999999998</v>
      </c>
    </row>
    <row r="1318" spans="1:16" x14ac:dyDescent="0.25">
      <c r="A1318" t="s">
        <v>457</v>
      </c>
      <c r="B1318" t="s">
        <v>211</v>
      </c>
      <c r="C1318" t="s">
        <v>30</v>
      </c>
      <c r="D1318" t="s">
        <v>44</v>
      </c>
      <c r="E1318" t="s">
        <v>32</v>
      </c>
      <c r="F1318" t="s">
        <v>533</v>
      </c>
      <c r="G1318" t="s">
        <v>90</v>
      </c>
      <c r="H1318" t="s">
        <v>24</v>
      </c>
      <c r="I1318" t="s">
        <v>20</v>
      </c>
      <c r="J1318" s="9">
        <v>201408</v>
      </c>
      <c r="K1318" t="s">
        <v>41</v>
      </c>
      <c r="L1318" t="s">
        <v>26</v>
      </c>
      <c r="M1318" t="s">
        <v>461</v>
      </c>
      <c r="N1318" t="s">
        <v>462</v>
      </c>
      <c r="O1318" t="s">
        <v>516</v>
      </c>
      <c r="P1318">
        <v>-2408.34</v>
      </c>
    </row>
    <row r="1319" spans="1:16" x14ac:dyDescent="0.25">
      <c r="A1319" t="s">
        <v>457</v>
      </c>
      <c r="B1319" t="s">
        <v>211</v>
      </c>
      <c r="C1319" t="s">
        <v>30</v>
      </c>
      <c r="D1319" t="s">
        <v>44</v>
      </c>
      <c r="E1319" t="s">
        <v>32</v>
      </c>
      <c r="F1319" t="s">
        <v>534</v>
      </c>
      <c r="G1319" t="s">
        <v>170</v>
      </c>
      <c r="I1319" t="s">
        <v>20</v>
      </c>
      <c r="J1319" s="9">
        <v>201408</v>
      </c>
      <c r="K1319" t="s">
        <v>41</v>
      </c>
      <c r="L1319" t="s">
        <v>26</v>
      </c>
      <c r="M1319" t="s">
        <v>461</v>
      </c>
      <c r="N1319" t="s">
        <v>462</v>
      </c>
      <c r="O1319" t="s">
        <v>516</v>
      </c>
      <c r="P1319">
        <v>-1</v>
      </c>
    </row>
    <row r="1320" spans="1:16" x14ac:dyDescent="0.25">
      <c r="A1320" t="s">
        <v>457</v>
      </c>
      <c r="B1320" t="s">
        <v>211</v>
      </c>
      <c r="C1320" t="s">
        <v>30</v>
      </c>
      <c r="D1320" t="s">
        <v>44</v>
      </c>
      <c r="E1320" t="s">
        <v>29</v>
      </c>
      <c r="F1320" t="s">
        <v>458</v>
      </c>
      <c r="H1320" t="s">
        <v>459</v>
      </c>
      <c r="I1320" t="s">
        <v>45</v>
      </c>
      <c r="J1320" s="9">
        <v>201401</v>
      </c>
      <c r="K1320" t="s">
        <v>165</v>
      </c>
      <c r="L1320" t="s">
        <v>50</v>
      </c>
      <c r="M1320" t="s">
        <v>460</v>
      </c>
      <c r="N1320" t="s">
        <v>47</v>
      </c>
      <c r="O1320" t="s">
        <v>460</v>
      </c>
      <c r="P1320">
        <v>505973513.99000001</v>
      </c>
    </row>
    <row r="1321" spans="1:16" x14ac:dyDescent="0.25">
      <c r="A1321" t="s">
        <v>457</v>
      </c>
      <c r="B1321" t="s">
        <v>211</v>
      </c>
      <c r="C1321" t="s">
        <v>30</v>
      </c>
      <c r="D1321" t="s">
        <v>44</v>
      </c>
      <c r="E1321" t="s">
        <v>29</v>
      </c>
      <c r="F1321" t="s">
        <v>458</v>
      </c>
      <c r="H1321" t="s">
        <v>459</v>
      </c>
      <c r="I1321" t="s">
        <v>45</v>
      </c>
      <c r="J1321" s="9">
        <v>201405</v>
      </c>
      <c r="K1321" t="s">
        <v>101</v>
      </c>
      <c r="L1321" t="s">
        <v>38</v>
      </c>
      <c r="M1321" t="s">
        <v>460</v>
      </c>
      <c r="N1321" t="s">
        <v>47</v>
      </c>
      <c r="O1321" t="s">
        <v>460</v>
      </c>
      <c r="P1321">
        <v>0</v>
      </c>
    </row>
    <row r="1322" spans="1:16" x14ac:dyDescent="0.25">
      <c r="A1322" t="s">
        <v>457</v>
      </c>
      <c r="B1322" t="s">
        <v>211</v>
      </c>
      <c r="C1322" t="s">
        <v>30</v>
      </c>
      <c r="D1322" t="s">
        <v>44</v>
      </c>
      <c r="E1322" t="s">
        <v>29</v>
      </c>
      <c r="F1322" t="s">
        <v>458</v>
      </c>
      <c r="H1322" t="s">
        <v>459</v>
      </c>
      <c r="I1322" t="s">
        <v>45</v>
      </c>
      <c r="J1322" s="9">
        <v>201406</v>
      </c>
      <c r="K1322" t="s">
        <v>128</v>
      </c>
      <c r="L1322" t="s">
        <v>22</v>
      </c>
      <c r="M1322" t="s">
        <v>460</v>
      </c>
      <c r="N1322" t="s">
        <v>47</v>
      </c>
      <c r="O1322" t="s">
        <v>460</v>
      </c>
      <c r="P1322">
        <v>-52.7</v>
      </c>
    </row>
    <row r="1323" spans="1:16" x14ac:dyDescent="0.25">
      <c r="A1323" t="s">
        <v>457</v>
      </c>
      <c r="B1323" t="s">
        <v>211</v>
      </c>
      <c r="C1323" t="s">
        <v>30</v>
      </c>
      <c r="D1323" t="s">
        <v>84</v>
      </c>
      <c r="E1323" t="s">
        <v>19</v>
      </c>
      <c r="F1323" t="s">
        <v>458</v>
      </c>
      <c r="H1323" t="s">
        <v>459</v>
      </c>
      <c r="I1323" t="s">
        <v>45</v>
      </c>
      <c r="J1323" s="9">
        <v>201404</v>
      </c>
      <c r="K1323" t="s">
        <v>51</v>
      </c>
      <c r="L1323" t="s">
        <v>39</v>
      </c>
      <c r="M1323" t="s">
        <v>460</v>
      </c>
      <c r="N1323" t="s">
        <v>47</v>
      </c>
      <c r="O1323" t="s">
        <v>460</v>
      </c>
      <c r="P1323">
        <v>0</v>
      </c>
    </row>
    <row r="1324" spans="1:16" x14ac:dyDescent="0.25">
      <c r="A1324" t="s">
        <v>457</v>
      </c>
      <c r="B1324" t="s">
        <v>211</v>
      </c>
      <c r="C1324" t="s">
        <v>30</v>
      </c>
      <c r="D1324" t="s">
        <v>84</v>
      </c>
      <c r="E1324" t="s">
        <v>32</v>
      </c>
      <c r="F1324" t="s">
        <v>535</v>
      </c>
      <c r="G1324" t="s">
        <v>191</v>
      </c>
      <c r="H1324" t="s">
        <v>39</v>
      </c>
      <c r="I1324" t="s">
        <v>20</v>
      </c>
      <c r="J1324" s="9">
        <v>201404</v>
      </c>
      <c r="K1324" t="s">
        <v>40</v>
      </c>
      <c r="L1324" t="s">
        <v>39</v>
      </c>
      <c r="M1324" t="s">
        <v>461</v>
      </c>
      <c r="N1324" t="s">
        <v>462</v>
      </c>
      <c r="O1324" t="s">
        <v>485</v>
      </c>
      <c r="P1324">
        <v>-1458.89</v>
      </c>
    </row>
    <row r="1325" spans="1:16" x14ac:dyDescent="0.25">
      <c r="A1325" t="s">
        <v>457</v>
      </c>
      <c r="B1325" t="s">
        <v>211</v>
      </c>
      <c r="C1325" t="s">
        <v>30</v>
      </c>
      <c r="D1325" t="s">
        <v>84</v>
      </c>
      <c r="E1325" t="s">
        <v>32</v>
      </c>
      <c r="F1325" t="s">
        <v>535</v>
      </c>
      <c r="G1325" t="s">
        <v>191</v>
      </c>
      <c r="H1325" t="s">
        <v>39</v>
      </c>
      <c r="I1325" t="s">
        <v>20</v>
      </c>
      <c r="J1325" s="9">
        <v>201407</v>
      </c>
      <c r="K1325" t="s">
        <v>36</v>
      </c>
      <c r="L1325" t="s">
        <v>24</v>
      </c>
      <c r="M1325" t="s">
        <v>461</v>
      </c>
      <c r="N1325" t="s">
        <v>462</v>
      </c>
      <c r="O1325" t="s">
        <v>485</v>
      </c>
      <c r="P1325">
        <v>0</v>
      </c>
    </row>
    <row r="1326" spans="1:16" x14ac:dyDescent="0.25">
      <c r="A1326" t="s">
        <v>457</v>
      </c>
      <c r="B1326" t="s">
        <v>211</v>
      </c>
      <c r="C1326" t="s">
        <v>30</v>
      </c>
      <c r="D1326" t="s">
        <v>84</v>
      </c>
      <c r="E1326" t="s">
        <v>32</v>
      </c>
      <c r="F1326" t="s">
        <v>536</v>
      </c>
      <c r="G1326" t="s">
        <v>58</v>
      </c>
      <c r="H1326" t="s">
        <v>39</v>
      </c>
      <c r="I1326" t="s">
        <v>20</v>
      </c>
      <c r="J1326" s="9">
        <v>201404</v>
      </c>
      <c r="K1326" t="s">
        <v>40</v>
      </c>
      <c r="L1326" t="s">
        <v>39</v>
      </c>
      <c r="M1326" t="s">
        <v>461</v>
      </c>
      <c r="N1326" t="s">
        <v>462</v>
      </c>
      <c r="O1326" t="s">
        <v>537</v>
      </c>
      <c r="P1326">
        <v>-2905.19</v>
      </c>
    </row>
    <row r="1327" spans="1:16" x14ac:dyDescent="0.25">
      <c r="A1327" t="s">
        <v>457</v>
      </c>
      <c r="B1327" t="s">
        <v>211</v>
      </c>
      <c r="C1327" t="s">
        <v>30</v>
      </c>
      <c r="D1327" t="s">
        <v>84</v>
      </c>
      <c r="E1327" t="s">
        <v>32</v>
      </c>
      <c r="F1327" t="s">
        <v>536</v>
      </c>
      <c r="G1327" t="s">
        <v>58</v>
      </c>
      <c r="H1327" t="s">
        <v>39</v>
      </c>
      <c r="I1327" t="s">
        <v>20</v>
      </c>
      <c r="J1327" s="9">
        <v>201407</v>
      </c>
      <c r="K1327" t="s">
        <v>36</v>
      </c>
      <c r="L1327" t="s">
        <v>24</v>
      </c>
      <c r="M1327" t="s">
        <v>461</v>
      </c>
      <c r="N1327" t="s">
        <v>462</v>
      </c>
      <c r="O1327" t="s">
        <v>537</v>
      </c>
      <c r="P1327">
        <v>0</v>
      </c>
    </row>
    <row r="1328" spans="1:16" x14ac:dyDescent="0.25">
      <c r="A1328" t="s">
        <v>457</v>
      </c>
      <c r="B1328" t="s">
        <v>211</v>
      </c>
      <c r="C1328" t="s">
        <v>30</v>
      </c>
      <c r="D1328" t="s">
        <v>84</v>
      </c>
      <c r="E1328" t="s">
        <v>32</v>
      </c>
      <c r="F1328" t="s">
        <v>538</v>
      </c>
      <c r="G1328" t="s">
        <v>166</v>
      </c>
      <c r="H1328" t="s">
        <v>22</v>
      </c>
      <c r="I1328" t="s">
        <v>20</v>
      </c>
      <c r="J1328" s="9">
        <v>201406</v>
      </c>
      <c r="K1328" t="s">
        <v>70</v>
      </c>
      <c r="L1328" t="s">
        <v>22</v>
      </c>
      <c r="M1328" t="s">
        <v>461</v>
      </c>
      <c r="N1328" t="s">
        <v>462</v>
      </c>
      <c r="O1328" t="s">
        <v>485</v>
      </c>
      <c r="P1328">
        <v>-1352.03</v>
      </c>
    </row>
    <row r="1329" spans="1:16" x14ac:dyDescent="0.25">
      <c r="A1329" t="s">
        <v>457</v>
      </c>
      <c r="B1329" t="s">
        <v>211</v>
      </c>
      <c r="C1329" t="s">
        <v>30</v>
      </c>
      <c r="D1329" t="s">
        <v>84</v>
      </c>
      <c r="E1329" t="s">
        <v>32</v>
      </c>
      <c r="F1329" t="s">
        <v>538</v>
      </c>
      <c r="G1329" t="s">
        <v>166</v>
      </c>
      <c r="H1329" t="s">
        <v>22</v>
      </c>
      <c r="I1329" t="s">
        <v>20</v>
      </c>
      <c r="J1329" s="9">
        <v>201409</v>
      </c>
      <c r="K1329" t="s">
        <v>57</v>
      </c>
      <c r="L1329" t="s">
        <v>28</v>
      </c>
      <c r="M1329" t="s">
        <v>461</v>
      </c>
      <c r="N1329" t="s">
        <v>462</v>
      </c>
      <c r="O1329" t="s">
        <v>485</v>
      </c>
      <c r="P1329">
        <v>0</v>
      </c>
    </row>
    <row r="1330" spans="1:16" x14ac:dyDescent="0.25">
      <c r="A1330" t="s">
        <v>457</v>
      </c>
      <c r="B1330" t="s">
        <v>211</v>
      </c>
      <c r="C1330" t="s">
        <v>30</v>
      </c>
      <c r="D1330" t="s">
        <v>84</v>
      </c>
      <c r="E1330" t="s">
        <v>29</v>
      </c>
      <c r="F1330" t="s">
        <v>458</v>
      </c>
      <c r="H1330" t="s">
        <v>459</v>
      </c>
      <c r="I1330" t="s">
        <v>45</v>
      </c>
      <c r="J1330" s="9">
        <v>201401</v>
      </c>
      <c r="K1330" t="s">
        <v>165</v>
      </c>
      <c r="L1330" t="s">
        <v>50</v>
      </c>
      <c r="M1330" t="s">
        <v>460</v>
      </c>
      <c r="N1330" t="s">
        <v>47</v>
      </c>
      <c r="O1330" t="s">
        <v>460</v>
      </c>
      <c r="P1330">
        <v>24271676.780000001</v>
      </c>
    </row>
    <row r="1331" spans="1:16" x14ac:dyDescent="0.25">
      <c r="A1331" t="s">
        <v>457</v>
      </c>
      <c r="B1331" t="s">
        <v>211</v>
      </c>
      <c r="C1331" t="s">
        <v>30</v>
      </c>
      <c r="D1331" t="s">
        <v>84</v>
      </c>
      <c r="E1331" t="s">
        <v>29</v>
      </c>
      <c r="F1331" t="s">
        <v>458</v>
      </c>
      <c r="H1331" t="s">
        <v>459</v>
      </c>
      <c r="I1331" t="s">
        <v>45</v>
      </c>
      <c r="J1331" s="9">
        <v>201406</v>
      </c>
      <c r="K1331" t="s">
        <v>128</v>
      </c>
      <c r="L1331" t="s">
        <v>22</v>
      </c>
      <c r="M1331" t="s">
        <v>460</v>
      </c>
      <c r="N1331" t="s">
        <v>47</v>
      </c>
      <c r="O1331" t="s">
        <v>460</v>
      </c>
      <c r="P1331">
        <v>52.67</v>
      </c>
    </row>
    <row r="1332" spans="1:16" x14ac:dyDescent="0.25">
      <c r="A1332" t="s">
        <v>457</v>
      </c>
      <c r="B1332" t="s">
        <v>211</v>
      </c>
      <c r="C1332" t="s">
        <v>30</v>
      </c>
      <c r="D1332" t="s">
        <v>48</v>
      </c>
      <c r="E1332" t="s">
        <v>19</v>
      </c>
      <c r="F1332" t="s">
        <v>458</v>
      </c>
      <c r="H1332" t="s">
        <v>459</v>
      </c>
      <c r="I1332" t="s">
        <v>45</v>
      </c>
      <c r="J1332" s="9">
        <v>201404</v>
      </c>
      <c r="K1332" t="s">
        <v>51</v>
      </c>
      <c r="L1332" t="s">
        <v>39</v>
      </c>
      <c r="M1332" t="s">
        <v>460</v>
      </c>
      <c r="N1332" t="s">
        <v>47</v>
      </c>
      <c r="O1332" t="s">
        <v>460</v>
      </c>
      <c r="P1332">
        <v>0</v>
      </c>
    </row>
    <row r="1333" spans="1:16" x14ac:dyDescent="0.25">
      <c r="A1333" t="s">
        <v>457</v>
      </c>
      <c r="B1333" t="s">
        <v>211</v>
      </c>
      <c r="C1333" t="s">
        <v>30</v>
      </c>
      <c r="D1333" t="s">
        <v>48</v>
      </c>
      <c r="E1333" t="s">
        <v>32</v>
      </c>
      <c r="F1333" t="s">
        <v>539</v>
      </c>
      <c r="G1333" t="s">
        <v>166</v>
      </c>
      <c r="H1333" t="s">
        <v>38</v>
      </c>
      <c r="I1333" t="s">
        <v>20</v>
      </c>
      <c r="J1333" s="9">
        <v>201405</v>
      </c>
      <c r="K1333" t="s">
        <v>66</v>
      </c>
      <c r="L1333" t="s">
        <v>38</v>
      </c>
      <c r="M1333" t="s">
        <v>461</v>
      </c>
      <c r="N1333" t="s">
        <v>462</v>
      </c>
      <c r="O1333" t="s">
        <v>487</v>
      </c>
      <c r="P1333">
        <v>-20570.310000000001</v>
      </c>
    </row>
    <row r="1334" spans="1:16" x14ac:dyDescent="0.25">
      <c r="A1334" t="s">
        <v>457</v>
      </c>
      <c r="B1334" t="s">
        <v>211</v>
      </c>
      <c r="C1334" t="s">
        <v>30</v>
      </c>
      <c r="D1334" t="s">
        <v>48</v>
      </c>
      <c r="E1334" t="s">
        <v>32</v>
      </c>
      <c r="F1334" t="s">
        <v>539</v>
      </c>
      <c r="G1334" t="s">
        <v>166</v>
      </c>
      <c r="H1334" t="s">
        <v>38</v>
      </c>
      <c r="I1334" t="s">
        <v>20</v>
      </c>
      <c r="J1334" s="9">
        <v>201408</v>
      </c>
      <c r="K1334" t="s">
        <v>61</v>
      </c>
      <c r="L1334" t="s">
        <v>26</v>
      </c>
      <c r="M1334" t="s">
        <v>461</v>
      </c>
      <c r="N1334" t="s">
        <v>462</v>
      </c>
      <c r="O1334" t="s">
        <v>487</v>
      </c>
      <c r="P1334">
        <v>0</v>
      </c>
    </row>
    <row r="1335" spans="1:16" x14ac:dyDescent="0.25">
      <c r="A1335" t="s">
        <v>457</v>
      </c>
      <c r="B1335" t="s">
        <v>211</v>
      </c>
      <c r="C1335" t="s">
        <v>30</v>
      </c>
      <c r="D1335" t="s">
        <v>48</v>
      </c>
      <c r="E1335" t="s">
        <v>32</v>
      </c>
      <c r="F1335" t="s">
        <v>540</v>
      </c>
      <c r="G1335" t="s">
        <v>67</v>
      </c>
      <c r="H1335" t="s">
        <v>22</v>
      </c>
      <c r="I1335" t="s">
        <v>20</v>
      </c>
      <c r="J1335" s="9">
        <v>201406</v>
      </c>
      <c r="K1335" t="s">
        <v>70</v>
      </c>
      <c r="L1335" t="s">
        <v>22</v>
      </c>
      <c r="M1335" t="s">
        <v>461</v>
      </c>
      <c r="N1335" t="s">
        <v>462</v>
      </c>
      <c r="O1335" t="s">
        <v>485</v>
      </c>
      <c r="P1335">
        <v>-4797.2700000000004</v>
      </c>
    </row>
    <row r="1336" spans="1:16" x14ac:dyDescent="0.25">
      <c r="A1336" t="s">
        <v>457</v>
      </c>
      <c r="B1336" t="s">
        <v>211</v>
      </c>
      <c r="C1336" t="s">
        <v>30</v>
      </c>
      <c r="D1336" t="s">
        <v>48</v>
      </c>
      <c r="E1336" t="s">
        <v>32</v>
      </c>
      <c r="F1336" t="s">
        <v>540</v>
      </c>
      <c r="G1336" t="s">
        <v>67</v>
      </c>
      <c r="H1336" t="s">
        <v>22</v>
      </c>
      <c r="I1336" t="s">
        <v>20</v>
      </c>
      <c r="J1336" s="9">
        <v>201409</v>
      </c>
      <c r="K1336" t="s">
        <v>57</v>
      </c>
      <c r="L1336" t="s">
        <v>28</v>
      </c>
      <c r="M1336" t="s">
        <v>461</v>
      </c>
      <c r="N1336" t="s">
        <v>462</v>
      </c>
      <c r="O1336" t="s">
        <v>485</v>
      </c>
      <c r="P1336">
        <v>0</v>
      </c>
    </row>
    <row r="1337" spans="1:16" x14ac:dyDescent="0.25">
      <c r="A1337" t="s">
        <v>457</v>
      </c>
      <c r="B1337" t="s">
        <v>211</v>
      </c>
      <c r="C1337" t="s">
        <v>30</v>
      </c>
      <c r="D1337" t="s">
        <v>48</v>
      </c>
      <c r="E1337" t="s">
        <v>32</v>
      </c>
      <c r="F1337" t="s">
        <v>541</v>
      </c>
      <c r="G1337" t="s">
        <v>73</v>
      </c>
      <c r="H1337" t="s">
        <v>24</v>
      </c>
      <c r="I1337" t="s">
        <v>20</v>
      </c>
      <c r="J1337" s="9">
        <v>201408</v>
      </c>
      <c r="K1337" t="s">
        <v>41</v>
      </c>
      <c r="L1337" t="s">
        <v>26</v>
      </c>
      <c r="M1337" t="s">
        <v>461</v>
      </c>
      <c r="N1337" t="s">
        <v>462</v>
      </c>
      <c r="O1337" t="s">
        <v>466</v>
      </c>
      <c r="P1337">
        <v>-2259.3000000000002</v>
      </c>
    </row>
    <row r="1338" spans="1:16" x14ac:dyDescent="0.25">
      <c r="A1338" t="s">
        <v>457</v>
      </c>
      <c r="B1338" t="s">
        <v>211</v>
      </c>
      <c r="C1338" t="s">
        <v>30</v>
      </c>
      <c r="D1338" t="s">
        <v>48</v>
      </c>
      <c r="E1338" t="s">
        <v>32</v>
      </c>
      <c r="F1338" t="s">
        <v>542</v>
      </c>
      <c r="G1338" t="s">
        <v>162</v>
      </c>
      <c r="H1338" t="s">
        <v>24</v>
      </c>
      <c r="I1338" t="s">
        <v>20</v>
      </c>
      <c r="J1338" s="9">
        <v>201408</v>
      </c>
      <c r="K1338" t="s">
        <v>41</v>
      </c>
      <c r="L1338" t="s">
        <v>26</v>
      </c>
      <c r="M1338" t="s">
        <v>461</v>
      </c>
      <c r="N1338" t="s">
        <v>462</v>
      </c>
      <c r="O1338" t="s">
        <v>537</v>
      </c>
      <c r="P1338">
        <v>-3240.42</v>
      </c>
    </row>
    <row r="1339" spans="1:16" x14ac:dyDescent="0.25">
      <c r="A1339" t="s">
        <v>457</v>
      </c>
      <c r="B1339" t="s">
        <v>211</v>
      </c>
      <c r="C1339" t="s">
        <v>30</v>
      </c>
      <c r="D1339" t="s">
        <v>48</v>
      </c>
      <c r="E1339" t="s">
        <v>32</v>
      </c>
      <c r="F1339" t="s">
        <v>543</v>
      </c>
      <c r="G1339" t="s">
        <v>60</v>
      </c>
      <c r="H1339" t="s">
        <v>24</v>
      </c>
      <c r="I1339" t="s">
        <v>20</v>
      </c>
      <c r="J1339" s="9">
        <v>201408</v>
      </c>
      <c r="K1339" t="s">
        <v>41</v>
      </c>
      <c r="L1339" t="s">
        <v>26</v>
      </c>
      <c r="M1339" t="s">
        <v>461</v>
      </c>
      <c r="N1339" t="s">
        <v>462</v>
      </c>
      <c r="O1339" t="s">
        <v>485</v>
      </c>
      <c r="P1339">
        <v>-2188.38</v>
      </c>
    </row>
    <row r="1340" spans="1:16" x14ac:dyDescent="0.25">
      <c r="A1340" t="s">
        <v>457</v>
      </c>
      <c r="B1340" t="s">
        <v>211</v>
      </c>
      <c r="C1340" t="s">
        <v>30</v>
      </c>
      <c r="D1340" t="s">
        <v>48</v>
      </c>
      <c r="E1340" t="s">
        <v>32</v>
      </c>
      <c r="F1340" t="s">
        <v>544</v>
      </c>
      <c r="G1340" t="s">
        <v>137</v>
      </c>
      <c r="H1340" t="s">
        <v>22</v>
      </c>
      <c r="I1340" t="s">
        <v>20</v>
      </c>
      <c r="J1340" s="9">
        <v>201406</v>
      </c>
      <c r="K1340" t="s">
        <v>70</v>
      </c>
      <c r="L1340" t="s">
        <v>22</v>
      </c>
      <c r="M1340" t="s">
        <v>461</v>
      </c>
      <c r="N1340" t="s">
        <v>462</v>
      </c>
      <c r="O1340" t="s">
        <v>545</v>
      </c>
      <c r="P1340">
        <v>-3584.91</v>
      </c>
    </row>
    <row r="1341" spans="1:16" x14ac:dyDescent="0.25">
      <c r="A1341" t="s">
        <v>457</v>
      </c>
      <c r="B1341" t="s">
        <v>211</v>
      </c>
      <c r="C1341" t="s">
        <v>30</v>
      </c>
      <c r="D1341" t="s">
        <v>48</v>
      </c>
      <c r="E1341" t="s">
        <v>32</v>
      </c>
      <c r="F1341" t="s">
        <v>544</v>
      </c>
      <c r="G1341" t="s">
        <v>137</v>
      </c>
      <c r="H1341" t="s">
        <v>22</v>
      </c>
      <c r="I1341" t="s">
        <v>20</v>
      </c>
      <c r="J1341" s="9">
        <v>201409</v>
      </c>
      <c r="K1341" t="s">
        <v>57</v>
      </c>
      <c r="L1341" t="s">
        <v>28</v>
      </c>
      <c r="M1341" t="s">
        <v>461</v>
      </c>
      <c r="N1341" t="s">
        <v>462</v>
      </c>
      <c r="O1341" t="s">
        <v>545</v>
      </c>
      <c r="P1341">
        <v>0</v>
      </c>
    </row>
    <row r="1342" spans="1:16" x14ac:dyDescent="0.25">
      <c r="A1342" t="s">
        <v>457</v>
      </c>
      <c r="B1342" t="s">
        <v>211</v>
      </c>
      <c r="C1342" t="s">
        <v>30</v>
      </c>
      <c r="D1342" t="s">
        <v>48</v>
      </c>
      <c r="E1342" t="s">
        <v>32</v>
      </c>
      <c r="F1342" t="s">
        <v>546</v>
      </c>
      <c r="G1342" t="s">
        <v>36</v>
      </c>
      <c r="H1342" t="s">
        <v>26</v>
      </c>
      <c r="I1342" t="s">
        <v>20</v>
      </c>
      <c r="J1342" s="9">
        <v>201408</v>
      </c>
      <c r="K1342" t="s">
        <v>41</v>
      </c>
      <c r="L1342" t="s">
        <v>26</v>
      </c>
      <c r="M1342" t="s">
        <v>461</v>
      </c>
      <c r="N1342" t="s">
        <v>462</v>
      </c>
      <c r="O1342" t="s">
        <v>500</v>
      </c>
      <c r="P1342">
        <v>-9350.06</v>
      </c>
    </row>
    <row r="1343" spans="1:16" x14ac:dyDescent="0.25">
      <c r="A1343" t="s">
        <v>457</v>
      </c>
      <c r="B1343" t="s">
        <v>211</v>
      </c>
      <c r="C1343" t="s">
        <v>30</v>
      </c>
      <c r="D1343" t="s">
        <v>48</v>
      </c>
      <c r="E1343" t="s">
        <v>29</v>
      </c>
      <c r="F1343" t="s">
        <v>458</v>
      </c>
      <c r="H1343" t="s">
        <v>459</v>
      </c>
      <c r="I1343" t="s">
        <v>45</v>
      </c>
      <c r="J1343" s="9">
        <v>201401</v>
      </c>
      <c r="K1343" t="s">
        <v>165</v>
      </c>
      <c r="L1343" t="s">
        <v>50</v>
      </c>
      <c r="M1343" t="s">
        <v>460</v>
      </c>
      <c r="N1343" t="s">
        <v>47</v>
      </c>
      <c r="O1343" t="s">
        <v>460</v>
      </c>
      <c r="P1343">
        <v>13245670.32</v>
      </c>
    </row>
    <row r="1344" spans="1:16" x14ac:dyDescent="0.25">
      <c r="A1344" t="s">
        <v>457</v>
      </c>
      <c r="B1344" t="s">
        <v>211</v>
      </c>
      <c r="C1344" t="s">
        <v>30</v>
      </c>
      <c r="D1344" t="s">
        <v>48</v>
      </c>
      <c r="E1344" t="s">
        <v>29</v>
      </c>
      <c r="F1344" t="s">
        <v>458</v>
      </c>
      <c r="H1344" t="s">
        <v>459</v>
      </c>
      <c r="I1344" t="s">
        <v>45</v>
      </c>
      <c r="J1344" s="9">
        <v>201405</v>
      </c>
      <c r="K1344" t="s">
        <v>101</v>
      </c>
      <c r="L1344" t="s">
        <v>38</v>
      </c>
      <c r="M1344" t="s">
        <v>460</v>
      </c>
      <c r="N1344" t="s">
        <v>47</v>
      </c>
      <c r="O1344" t="s">
        <v>460</v>
      </c>
      <c r="P1344">
        <v>0</v>
      </c>
    </row>
    <row r="1345" spans="1:16" x14ac:dyDescent="0.25">
      <c r="A1345" t="s">
        <v>457</v>
      </c>
      <c r="B1345" t="s">
        <v>211</v>
      </c>
      <c r="C1345" t="s">
        <v>30</v>
      </c>
      <c r="D1345" t="s">
        <v>48</v>
      </c>
      <c r="E1345" t="s">
        <v>29</v>
      </c>
      <c r="F1345" t="s">
        <v>458</v>
      </c>
      <c r="H1345" t="s">
        <v>459</v>
      </c>
      <c r="I1345" t="s">
        <v>45</v>
      </c>
      <c r="J1345" s="9">
        <v>201406</v>
      </c>
      <c r="K1345" t="s">
        <v>128</v>
      </c>
      <c r="L1345" t="s">
        <v>22</v>
      </c>
      <c r="M1345" t="s">
        <v>460</v>
      </c>
      <c r="N1345" t="s">
        <v>47</v>
      </c>
      <c r="O1345" t="s">
        <v>460</v>
      </c>
      <c r="P1345">
        <v>0.01</v>
      </c>
    </row>
    <row r="1346" spans="1:16" x14ac:dyDescent="0.25">
      <c r="A1346" t="s">
        <v>457</v>
      </c>
      <c r="B1346" t="s">
        <v>211</v>
      </c>
      <c r="C1346" t="s">
        <v>30</v>
      </c>
      <c r="D1346" t="s">
        <v>53</v>
      </c>
      <c r="E1346" t="s">
        <v>19</v>
      </c>
      <c r="F1346" t="s">
        <v>458</v>
      </c>
      <c r="H1346" t="s">
        <v>459</v>
      </c>
      <c r="I1346" t="s">
        <v>45</v>
      </c>
      <c r="J1346" s="9">
        <v>201404</v>
      </c>
      <c r="K1346" t="s">
        <v>51</v>
      </c>
      <c r="L1346" t="s">
        <v>39</v>
      </c>
      <c r="M1346" t="s">
        <v>460</v>
      </c>
      <c r="N1346" t="s">
        <v>47</v>
      </c>
      <c r="O1346" t="s">
        <v>460</v>
      </c>
      <c r="P1346">
        <v>0</v>
      </c>
    </row>
    <row r="1347" spans="1:16" x14ac:dyDescent="0.25">
      <c r="A1347" t="s">
        <v>457</v>
      </c>
      <c r="B1347" t="s">
        <v>211</v>
      </c>
      <c r="C1347" t="s">
        <v>30</v>
      </c>
      <c r="D1347" t="s">
        <v>53</v>
      </c>
      <c r="E1347" t="s">
        <v>32</v>
      </c>
      <c r="F1347" t="s">
        <v>547</v>
      </c>
      <c r="G1347" t="s">
        <v>64</v>
      </c>
      <c r="H1347" t="s">
        <v>38</v>
      </c>
      <c r="I1347" t="s">
        <v>20</v>
      </c>
      <c r="J1347" s="9">
        <v>201406</v>
      </c>
      <c r="K1347" t="s">
        <v>70</v>
      </c>
      <c r="L1347" t="s">
        <v>22</v>
      </c>
      <c r="M1347" t="s">
        <v>461</v>
      </c>
      <c r="N1347" t="s">
        <v>462</v>
      </c>
      <c r="O1347" t="s">
        <v>537</v>
      </c>
      <c r="P1347">
        <v>-12408.67</v>
      </c>
    </row>
    <row r="1348" spans="1:16" x14ac:dyDescent="0.25">
      <c r="A1348" t="s">
        <v>457</v>
      </c>
      <c r="B1348" t="s">
        <v>211</v>
      </c>
      <c r="C1348" t="s">
        <v>30</v>
      </c>
      <c r="D1348" t="s">
        <v>53</v>
      </c>
      <c r="E1348" t="s">
        <v>32</v>
      </c>
      <c r="F1348" t="s">
        <v>547</v>
      </c>
      <c r="G1348" t="s">
        <v>64</v>
      </c>
      <c r="H1348" t="s">
        <v>38</v>
      </c>
      <c r="I1348" t="s">
        <v>20</v>
      </c>
      <c r="J1348" s="9">
        <v>201409</v>
      </c>
      <c r="K1348" t="s">
        <v>57</v>
      </c>
      <c r="L1348" t="s">
        <v>28</v>
      </c>
      <c r="M1348" t="s">
        <v>461</v>
      </c>
      <c r="N1348" t="s">
        <v>462</v>
      </c>
      <c r="O1348" t="s">
        <v>537</v>
      </c>
      <c r="P1348">
        <v>0</v>
      </c>
    </row>
    <row r="1349" spans="1:16" x14ac:dyDescent="0.25">
      <c r="A1349" t="s">
        <v>457</v>
      </c>
      <c r="B1349" t="s">
        <v>211</v>
      </c>
      <c r="C1349" t="s">
        <v>30</v>
      </c>
      <c r="D1349" t="s">
        <v>53</v>
      </c>
      <c r="E1349" t="s">
        <v>32</v>
      </c>
      <c r="F1349" t="s">
        <v>548</v>
      </c>
      <c r="G1349" t="s">
        <v>124</v>
      </c>
      <c r="H1349" t="s">
        <v>22</v>
      </c>
      <c r="I1349" t="s">
        <v>20</v>
      </c>
      <c r="J1349" s="9">
        <v>201406</v>
      </c>
      <c r="K1349" t="s">
        <v>70</v>
      </c>
      <c r="L1349" t="s">
        <v>22</v>
      </c>
      <c r="M1349" t="s">
        <v>461</v>
      </c>
      <c r="N1349" t="s">
        <v>462</v>
      </c>
      <c r="O1349" t="s">
        <v>549</v>
      </c>
      <c r="P1349">
        <v>-1959.25</v>
      </c>
    </row>
    <row r="1350" spans="1:16" x14ac:dyDescent="0.25">
      <c r="A1350" t="s">
        <v>457</v>
      </c>
      <c r="B1350" t="s">
        <v>211</v>
      </c>
      <c r="C1350" t="s">
        <v>30</v>
      </c>
      <c r="D1350" t="s">
        <v>53</v>
      </c>
      <c r="E1350" t="s">
        <v>32</v>
      </c>
      <c r="F1350" t="s">
        <v>550</v>
      </c>
      <c r="G1350" t="s">
        <v>118</v>
      </c>
      <c r="H1350" t="s">
        <v>22</v>
      </c>
      <c r="I1350" t="s">
        <v>20</v>
      </c>
      <c r="J1350" s="9">
        <v>201406</v>
      </c>
      <c r="K1350" t="s">
        <v>70</v>
      </c>
      <c r="L1350" t="s">
        <v>22</v>
      </c>
      <c r="M1350" t="s">
        <v>461</v>
      </c>
      <c r="N1350" t="s">
        <v>462</v>
      </c>
      <c r="O1350" t="s">
        <v>500</v>
      </c>
      <c r="P1350">
        <v>-9515.1299999999992</v>
      </c>
    </row>
    <row r="1351" spans="1:16" x14ac:dyDescent="0.25">
      <c r="A1351" t="s">
        <v>457</v>
      </c>
      <c r="B1351" t="s">
        <v>211</v>
      </c>
      <c r="C1351" t="s">
        <v>30</v>
      </c>
      <c r="D1351" t="s">
        <v>53</v>
      </c>
      <c r="E1351" t="s">
        <v>32</v>
      </c>
      <c r="F1351" t="s">
        <v>551</v>
      </c>
      <c r="G1351" t="s">
        <v>22</v>
      </c>
      <c r="I1351" t="s">
        <v>20</v>
      </c>
      <c r="J1351" s="9">
        <v>201406</v>
      </c>
      <c r="K1351" t="s">
        <v>70</v>
      </c>
      <c r="L1351" t="s">
        <v>22</v>
      </c>
      <c r="M1351" t="s">
        <v>461</v>
      </c>
      <c r="N1351" t="s">
        <v>462</v>
      </c>
      <c r="O1351" t="s">
        <v>464</v>
      </c>
      <c r="P1351">
        <v>-3490.95</v>
      </c>
    </row>
    <row r="1352" spans="1:16" x14ac:dyDescent="0.25">
      <c r="A1352" t="s">
        <v>457</v>
      </c>
      <c r="B1352" t="s">
        <v>211</v>
      </c>
      <c r="C1352" t="s">
        <v>30</v>
      </c>
      <c r="D1352" t="s">
        <v>53</v>
      </c>
      <c r="E1352" t="s">
        <v>32</v>
      </c>
      <c r="F1352" t="s">
        <v>551</v>
      </c>
      <c r="G1352" t="s">
        <v>22</v>
      </c>
      <c r="I1352" t="s">
        <v>20</v>
      </c>
      <c r="J1352" s="9">
        <v>201409</v>
      </c>
      <c r="K1352" t="s">
        <v>57</v>
      </c>
      <c r="L1352" t="s">
        <v>28</v>
      </c>
      <c r="M1352" t="s">
        <v>461</v>
      </c>
      <c r="N1352" t="s">
        <v>462</v>
      </c>
      <c r="O1352" t="s">
        <v>464</v>
      </c>
      <c r="P1352">
        <v>0</v>
      </c>
    </row>
    <row r="1353" spans="1:16" x14ac:dyDescent="0.25">
      <c r="A1353" t="s">
        <v>457</v>
      </c>
      <c r="B1353" t="s">
        <v>211</v>
      </c>
      <c r="C1353" t="s">
        <v>30</v>
      </c>
      <c r="D1353" t="s">
        <v>53</v>
      </c>
      <c r="E1353" t="s">
        <v>32</v>
      </c>
      <c r="F1353" t="s">
        <v>552</v>
      </c>
      <c r="G1353" t="s">
        <v>161</v>
      </c>
      <c r="H1353" t="s">
        <v>22</v>
      </c>
      <c r="I1353" t="s">
        <v>20</v>
      </c>
      <c r="J1353" s="9">
        <v>201406</v>
      </c>
      <c r="K1353" t="s">
        <v>70</v>
      </c>
      <c r="L1353" t="s">
        <v>22</v>
      </c>
      <c r="M1353" t="s">
        <v>461</v>
      </c>
      <c r="N1353" t="s">
        <v>462</v>
      </c>
      <c r="O1353" t="s">
        <v>485</v>
      </c>
      <c r="P1353">
        <v>-1205.01</v>
      </c>
    </row>
    <row r="1354" spans="1:16" x14ac:dyDescent="0.25">
      <c r="A1354" t="s">
        <v>457</v>
      </c>
      <c r="B1354" t="s">
        <v>211</v>
      </c>
      <c r="C1354" t="s">
        <v>30</v>
      </c>
      <c r="D1354" t="s">
        <v>53</v>
      </c>
      <c r="E1354" t="s">
        <v>32</v>
      </c>
      <c r="F1354" t="s">
        <v>553</v>
      </c>
      <c r="G1354" t="s">
        <v>161</v>
      </c>
      <c r="H1354" t="s">
        <v>22</v>
      </c>
      <c r="I1354" t="s">
        <v>20</v>
      </c>
      <c r="J1354" s="9">
        <v>201406</v>
      </c>
      <c r="K1354" t="s">
        <v>70</v>
      </c>
      <c r="L1354" t="s">
        <v>22</v>
      </c>
      <c r="M1354" t="s">
        <v>461</v>
      </c>
      <c r="N1354" t="s">
        <v>462</v>
      </c>
      <c r="O1354" t="s">
        <v>485</v>
      </c>
      <c r="P1354">
        <v>-1963.72</v>
      </c>
    </row>
    <row r="1355" spans="1:16" x14ac:dyDescent="0.25">
      <c r="A1355" t="s">
        <v>457</v>
      </c>
      <c r="B1355" t="s">
        <v>211</v>
      </c>
      <c r="C1355" t="s">
        <v>30</v>
      </c>
      <c r="D1355" t="s">
        <v>53</v>
      </c>
      <c r="E1355" t="s">
        <v>32</v>
      </c>
      <c r="F1355" t="s">
        <v>554</v>
      </c>
      <c r="G1355" t="s">
        <v>36</v>
      </c>
      <c r="H1355" t="s">
        <v>26</v>
      </c>
      <c r="I1355" t="s">
        <v>20</v>
      </c>
      <c r="J1355" s="9">
        <v>201408</v>
      </c>
      <c r="K1355" t="s">
        <v>41</v>
      </c>
      <c r="L1355" t="s">
        <v>26</v>
      </c>
      <c r="M1355" t="s">
        <v>461</v>
      </c>
      <c r="N1355" t="s">
        <v>462</v>
      </c>
      <c r="O1355" t="s">
        <v>485</v>
      </c>
      <c r="P1355">
        <v>-1243.24</v>
      </c>
    </row>
    <row r="1356" spans="1:16" x14ac:dyDescent="0.25">
      <c r="A1356" t="s">
        <v>457</v>
      </c>
      <c r="B1356" t="s">
        <v>211</v>
      </c>
      <c r="C1356" t="s">
        <v>30</v>
      </c>
      <c r="D1356" t="s">
        <v>53</v>
      </c>
      <c r="E1356" t="s">
        <v>32</v>
      </c>
      <c r="F1356" t="s">
        <v>555</v>
      </c>
      <c r="G1356" t="s">
        <v>62</v>
      </c>
      <c r="H1356" t="s">
        <v>26</v>
      </c>
      <c r="I1356" t="s">
        <v>20</v>
      </c>
      <c r="J1356" s="9">
        <v>201408</v>
      </c>
      <c r="K1356" t="s">
        <v>41</v>
      </c>
      <c r="L1356" t="s">
        <v>26</v>
      </c>
      <c r="M1356" t="s">
        <v>461</v>
      </c>
      <c r="N1356" t="s">
        <v>462</v>
      </c>
      <c r="O1356" t="s">
        <v>485</v>
      </c>
      <c r="P1356">
        <v>-1270.97</v>
      </c>
    </row>
    <row r="1357" spans="1:16" x14ac:dyDescent="0.25">
      <c r="A1357" t="s">
        <v>457</v>
      </c>
      <c r="B1357" t="s">
        <v>211</v>
      </c>
      <c r="C1357" t="s">
        <v>30</v>
      </c>
      <c r="D1357" t="s">
        <v>53</v>
      </c>
      <c r="E1357" t="s">
        <v>32</v>
      </c>
      <c r="F1357" t="s">
        <v>556</v>
      </c>
      <c r="G1357" t="s">
        <v>190</v>
      </c>
      <c r="I1357" t="s">
        <v>20</v>
      </c>
      <c r="J1357" s="9">
        <v>201408</v>
      </c>
      <c r="K1357" t="s">
        <v>41</v>
      </c>
      <c r="L1357" t="s">
        <v>26</v>
      </c>
      <c r="M1357" t="s">
        <v>461</v>
      </c>
      <c r="N1357" t="s">
        <v>462</v>
      </c>
      <c r="O1357" t="s">
        <v>537</v>
      </c>
      <c r="P1357">
        <v>-0.5</v>
      </c>
    </row>
    <row r="1358" spans="1:16" x14ac:dyDescent="0.25">
      <c r="A1358" t="s">
        <v>457</v>
      </c>
      <c r="B1358" t="s">
        <v>211</v>
      </c>
      <c r="C1358" t="s">
        <v>30</v>
      </c>
      <c r="D1358" t="s">
        <v>53</v>
      </c>
      <c r="E1358" t="s">
        <v>29</v>
      </c>
      <c r="F1358" t="s">
        <v>458</v>
      </c>
      <c r="H1358" t="s">
        <v>459</v>
      </c>
      <c r="I1358" t="s">
        <v>45</v>
      </c>
      <c r="J1358" s="9">
        <v>201401</v>
      </c>
      <c r="K1358" t="s">
        <v>165</v>
      </c>
      <c r="L1358" t="s">
        <v>50</v>
      </c>
      <c r="M1358" t="s">
        <v>460</v>
      </c>
      <c r="N1358" t="s">
        <v>47</v>
      </c>
      <c r="O1358" t="s">
        <v>460</v>
      </c>
      <c r="P1358">
        <v>8727806.3699999992</v>
      </c>
    </row>
    <row r="1359" spans="1:16" x14ac:dyDescent="0.25">
      <c r="A1359" t="s">
        <v>457</v>
      </c>
      <c r="B1359" t="s">
        <v>211</v>
      </c>
      <c r="C1359" t="s">
        <v>30</v>
      </c>
      <c r="D1359" t="s">
        <v>53</v>
      </c>
      <c r="E1359" t="s">
        <v>29</v>
      </c>
      <c r="F1359" t="s">
        <v>458</v>
      </c>
      <c r="H1359" t="s">
        <v>459</v>
      </c>
      <c r="I1359" t="s">
        <v>45</v>
      </c>
      <c r="J1359" s="9">
        <v>201405</v>
      </c>
      <c r="K1359" t="s">
        <v>101</v>
      </c>
      <c r="L1359" t="s">
        <v>38</v>
      </c>
      <c r="M1359" t="s">
        <v>460</v>
      </c>
      <c r="N1359" t="s">
        <v>47</v>
      </c>
      <c r="O1359" t="s">
        <v>460</v>
      </c>
      <c r="P1359">
        <v>0</v>
      </c>
    </row>
    <row r="1360" spans="1:16" x14ac:dyDescent="0.25">
      <c r="A1360" t="s">
        <v>457</v>
      </c>
      <c r="B1360" t="s">
        <v>211</v>
      </c>
      <c r="C1360" t="s">
        <v>30</v>
      </c>
      <c r="D1360" t="s">
        <v>53</v>
      </c>
      <c r="E1360" t="s">
        <v>29</v>
      </c>
      <c r="F1360" t="s">
        <v>458</v>
      </c>
      <c r="H1360" t="s">
        <v>459</v>
      </c>
      <c r="I1360" t="s">
        <v>45</v>
      </c>
      <c r="J1360" s="9">
        <v>201406</v>
      </c>
      <c r="K1360" t="s">
        <v>128</v>
      </c>
      <c r="L1360" t="s">
        <v>22</v>
      </c>
      <c r="M1360" t="s">
        <v>460</v>
      </c>
      <c r="N1360" t="s">
        <v>47</v>
      </c>
      <c r="O1360" t="s">
        <v>460</v>
      </c>
      <c r="P1360">
        <v>0.01</v>
      </c>
    </row>
    <row r="1361" spans="1:16" x14ac:dyDescent="0.25">
      <c r="A1361" t="s">
        <v>457</v>
      </c>
      <c r="B1361" t="s">
        <v>211</v>
      </c>
      <c r="C1361" t="s">
        <v>30</v>
      </c>
      <c r="D1361" t="s">
        <v>91</v>
      </c>
      <c r="E1361" t="s">
        <v>19</v>
      </c>
      <c r="F1361" t="s">
        <v>458</v>
      </c>
      <c r="H1361" t="s">
        <v>459</v>
      </c>
      <c r="I1361" t="s">
        <v>45</v>
      </c>
      <c r="J1361" s="9">
        <v>201404</v>
      </c>
      <c r="K1361" t="s">
        <v>51</v>
      </c>
      <c r="L1361" t="s">
        <v>39</v>
      </c>
      <c r="M1361" t="s">
        <v>460</v>
      </c>
      <c r="N1361" t="s">
        <v>47</v>
      </c>
      <c r="O1361" t="s">
        <v>460</v>
      </c>
      <c r="P1361">
        <v>0</v>
      </c>
    </row>
    <row r="1362" spans="1:16" x14ac:dyDescent="0.25">
      <c r="A1362" t="s">
        <v>457</v>
      </c>
      <c r="B1362" t="s">
        <v>211</v>
      </c>
      <c r="C1362" t="s">
        <v>30</v>
      </c>
      <c r="D1362" t="s">
        <v>91</v>
      </c>
      <c r="E1362" t="s">
        <v>32</v>
      </c>
      <c r="F1362" t="s">
        <v>557</v>
      </c>
      <c r="G1362" t="s">
        <v>190</v>
      </c>
      <c r="H1362" t="s">
        <v>26</v>
      </c>
      <c r="I1362" t="s">
        <v>20</v>
      </c>
      <c r="J1362" s="9">
        <v>201408</v>
      </c>
      <c r="K1362" t="s">
        <v>41</v>
      </c>
      <c r="L1362" t="s">
        <v>26</v>
      </c>
      <c r="M1362" t="s">
        <v>461</v>
      </c>
      <c r="N1362" t="s">
        <v>462</v>
      </c>
      <c r="O1362" t="s">
        <v>487</v>
      </c>
      <c r="P1362">
        <v>-32138.61</v>
      </c>
    </row>
    <row r="1363" spans="1:16" x14ac:dyDescent="0.25">
      <c r="A1363" t="s">
        <v>457</v>
      </c>
      <c r="B1363" t="s">
        <v>211</v>
      </c>
      <c r="C1363" t="s">
        <v>30</v>
      </c>
      <c r="D1363" t="s">
        <v>91</v>
      </c>
      <c r="E1363" t="s">
        <v>29</v>
      </c>
      <c r="F1363" t="s">
        <v>458</v>
      </c>
      <c r="H1363" t="s">
        <v>459</v>
      </c>
      <c r="I1363" t="s">
        <v>45</v>
      </c>
      <c r="J1363" s="9">
        <v>201401</v>
      </c>
      <c r="K1363" t="s">
        <v>165</v>
      </c>
      <c r="L1363" t="s">
        <v>50</v>
      </c>
      <c r="M1363" t="s">
        <v>460</v>
      </c>
      <c r="N1363" t="s">
        <v>47</v>
      </c>
      <c r="O1363" t="s">
        <v>460</v>
      </c>
      <c r="P1363">
        <v>5209114.83</v>
      </c>
    </row>
    <row r="1364" spans="1:16" x14ac:dyDescent="0.25">
      <c r="A1364" t="s">
        <v>457</v>
      </c>
      <c r="B1364" t="s">
        <v>211</v>
      </c>
      <c r="C1364" t="s">
        <v>30</v>
      </c>
      <c r="D1364" t="s">
        <v>91</v>
      </c>
      <c r="E1364" t="s">
        <v>29</v>
      </c>
      <c r="F1364" t="s">
        <v>458</v>
      </c>
      <c r="H1364" t="s">
        <v>459</v>
      </c>
      <c r="I1364" t="s">
        <v>45</v>
      </c>
      <c r="J1364" s="9">
        <v>201405</v>
      </c>
      <c r="K1364" t="s">
        <v>101</v>
      </c>
      <c r="L1364" t="s">
        <v>38</v>
      </c>
      <c r="M1364" t="s">
        <v>460</v>
      </c>
      <c r="N1364" t="s">
        <v>47</v>
      </c>
      <c r="O1364" t="s">
        <v>460</v>
      </c>
      <c r="P1364">
        <v>0</v>
      </c>
    </row>
    <row r="1365" spans="1:16" x14ac:dyDescent="0.25">
      <c r="A1365" t="s">
        <v>457</v>
      </c>
      <c r="B1365" t="s">
        <v>211</v>
      </c>
      <c r="C1365" t="s">
        <v>30</v>
      </c>
      <c r="D1365" t="s">
        <v>54</v>
      </c>
      <c r="E1365" t="s">
        <v>19</v>
      </c>
      <c r="F1365" t="s">
        <v>458</v>
      </c>
      <c r="H1365" t="s">
        <v>459</v>
      </c>
      <c r="I1365" t="s">
        <v>45</v>
      </c>
      <c r="J1365" s="9">
        <v>201404</v>
      </c>
      <c r="K1365" t="s">
        <v>51</v>
      </c>
      <c r="L1365" t="s">
        <v>39</v>
      </c>
      <c r="M1365" t="s">
        <v>460</v>
      </c>
      <c r="N1365" t="s">
        <v>47</v>
      </c>
      <c r="O1365" t="s">
        <v>460</v>
      </c>
      <c r="P1365">
        <v>0</v>
      </c>
    </row>
    <row r="1366" spans="1:16" x14ac:dyDescent="0.25">
      <c r="A1366" t="s">
        <v>457</v>
      </c>
      <c r="B1366" t="s">
        <v>211</v>
      </c>
      <c r="C1366" t="s">
        <v>30</v>
      </c>
      <c r="D1366" t="s">
        <v>54</v>
      </c>
      <c r="E1366" t="s">
        <v>32</v>
      </c>
      <c r="F1366" t="s">
        <v>558</v>
      </c>
      <c r="G1366" t="s">
        <v>123</v>
      </c>
      <c r="H1366" t="s">
        <v>34</v>
      </c>
      <c r="I1366" t="s">
        <v>20</v>
      </c>
      <c r="J1366" s="9">
        <v>201403</v>
      </c>
      <c r="K1366" t="s">
        <v>35</v>
      </c>
      <c r="L1366" t="s">
        <v>34</v>
      </c>
      <c r="M1366" t="s">
        <v>461</v>
      </c>
      <c r="N1366" t="s">
        <v>462</v>
      </c>
      <c r="O1366" t="s">
        <v>500</v>
      </c>
      <c r="P1366">
        <v>-15280.62</v>
      </c>
    </row>
    <row r="1367" spans="1:16" x14ac:dyDescent="0.25">
      <c r="A1367" t="s">
        <v>457</v>
      </c>
      <c r="B1367" t="s">
        <v>211</v>
      </c>
      <c r="C1367" t="s">
        <v>30</v>
      </c>
      <c r="D1367" t="s">
        <v>54</v>
      </c>
      <c r="E1367" t="s">
        <v>32</v>
      </c>
      <c r="F1367" t="s">
        <v>558</v>
      </c>
      <c r="G1367" t="s">
        <v>123</v>
      </c>
      <c r="H1367" t="s">
        <v>34</v>
      </c>
      <c r="I1367" t="s">
        <v>20</v>
      </c>
      <c r="J1367" s="9">
        <v>201408</v>
      </c>
      <c r="K1367" t="s">
        <v>61</v>
      </c>
      <c r="L1367" t="s">
        <v>26</v>
      </c>
      <c r="M1367" t="s">
        <v>461</v>
      </c>
      <c r="N1367" t="s">
        <v>462</v>
      </c>
      <c r="O1367" t="s">
        <v>500</v>
      </c>
      <c r="P1367">
        <v>0</v>
      </c>
    </row>
    <row r="1368" spans="1:16" x14ac:dyDescent="0.25">
      <c r="A1368" t="s">
        <v>457</v>
      </c>
      <c r="B1368" t="s">
        <v>211</v>
      </c>
      <c r="C1368" t="s">
        <v>30</v>
      </c>
      <c r="D1368" t="s">
        <v>54</v>
      </c>
      <c r="E1368" t="s">
        <v>32</v>
      </c>
      <c r="F1368" t="s">
        <v>559</v>
      </c>
      <c r="G1368" t="s">
        <v>393</v>
      </c>
      <c r="H1368" t="s">
        <v>22</v>
      </c>
      <c r="I1368" t="s">
        <v>20</v>
      </c>
      <c r="J1368" s="9">
        <v>201406</v>
      </c>
      <c r="K1368" t="s">
        <v>70</v>
      </c>
      <c r="L1368" t="s">
        <v>22</v>
      </c>
      <c r="M1368" t="s">
        <v>461</v>
      </c>
      <c r="N1368" t="s">
        <v>462</v>
      </c>
      <c r="O1368" t="s">
        <v>518</v>
      </c>
      <c r="P1368">
        <v>-3372.19</v>
      </c>
    </row>
    <row r="1369" spans="1:16" x14ac:dyDescent="0.25">
      <c r="A1369" t="s">
        <v>457</v>
      </c>
      <c r="B1369" t="s">
        <v>211</v>
      </c>
      <c r="C1369" t="s">
        <v>30</v>
      </c>
      <c r="D1369" t="s">
        <v>54</v>
      </c>
      <c r="E1369" t="s">
        <v>32</v>
      </c>
      <c r="F1369" t="s">
        <v>559</v>
      </c>
      <c r="G1369" t="s">
        <v>393</v>
      </c>
      <c r="H1369" t="s">
        <v>22</v>
      </c>
      <c r="I1369" t="s">
        <v>20</v>
      </c>
      <c r="J1369" s="9">
        <v>201409</v>
      </c>
      <c r="K1369" t="s">
        <v>57</v>
      </c>
      <c r="L1369" t="s">
        <v>28</v>
      </c>
      <c r="M1369" t="s">
        <v>461</v>
      </c>
      <c r="N1369" t="s">
        <v>462</v>
      </c>
      <c r="O1369" t="s">
        <v>518</v>
      </c>
      <c r="P1369">
        <v>0</v>
      </c>
    </row>
    <row r="1370" spans="1:16" x14ac:dyDescent="0.25">
      <c r="A1370" t="s">
        <v>457</v>
      </c>
      <c r="B1370" t="s">
        <v>211</v>
      </c>
      <c r="C1370" t="s">
        <v>30</v>
      </c>
      <c r="D1370" t="s">
        <v>54</v>
      </c>
      <c r="E1370" t="s">
        <v>29</v>
      </c>
      <c r="F1370" t="s">
        <v>458</v>
      </c>
      <c r="H1370" t="s">
        <v>459</v>
      </c>
      <c r="I1370" t="s">
        <v>45</v>
      </c>
      <c r="J1370" s="9">
        <v>201401</v>
      </c>
      <c r="K1370" t="s">
        <v>165</v>
      </c>
      <c r="L1370" t="s">
        <v>50</v>
      </c>
      <c r="M1370" t="s">
        <v>460</v>
      </c>
      <c r="N1370" t="s">
        <v>47</v>
      </c>
      <c r="O1370" t="s">
        <v>460</v>
      </c>
      <c r="P1370">
        <v>10035360.02</v>
      </c>
    </row>
    <row r="1371" spans="1:16" x14ac:dyDescent="0.25">
      <c r="A1371" t="s">
        <v>457</v>
      </c>
      <c r="B1371" t="s">
        <v>211</v>
      </c>
      <c r="C1371" t="s">
        <v>30</v>
      </c>
      <c r="D1371" t="s">
        <v>54</v>
      </c>
      <c r="E1371" t="s">
        <v>29</v>
      </c>
      <c r="F1371" t="s">
        <v>458</v>
      </c>
      <c r="H1371" t="s">
        <v>459</v>
      </c>
      <c r="I1371" t="s">
        <v>45</v>
      </c>
      <c r="J1371" s="9">
        <v>201405</v>
      </c>
      <c r="K1371" t="s">
        <v>101</v>
      </c>
      <c r="L1371" t="s">
        <v>38</v>
      </c>
      <c r="M1371" t="s">
        <v>460</v>
      </c>
      <c r="N1371" t="s">
        <v>47</v>
      </c>
      <c r="O1371" t="s">
        <v>460</v>
      </c>
      <c r="P1371">
        <v>0</v>
      </c>
    </row>
    <row r="1372" spans="1:16" x14ac:dyDescent="0.25">
      <c r="A1372" t="s">
        <v>457</v>
      </c>
      <c r="B1372" t="s">
        <v>211</v>
      </c>
      <c r="C1372" t="s">
        <v>30</v>
      </c>
      <c r="D1372" t="s">
        <v>54</v>
      </c>
      <c r="E1372" t="s">
        <v>29</v>
      </c>
      <c r="F1372" t="s">
        <v>458</v>
      </c>
      <c r="H1372" t="s">
        <v>459</v>
      </c>
      <c r="I1372" t="s">
        <v>45</v>
      </c>
      <c r="J1372" s="9">
        <v>201406</v>
      </c>
      <c r="K1372" t="s">
        <v>128</v>
      </c>
      <c r="L1372" t="s">
        <v>22</v>
      </c>
      <c r="M1372" t="s">
        <v>460</v>
      </c>
      <c r="N1372" t="s">
        <v>47</v>
      </c>
      <c r="O1372" t="s">
        <v>460</v>
      </c>
      <c r="P1372">
        <v>0.01</v>
      </c>
    </row>
    <row r="1373" spans="1:16" x14ac:dyDescent="0.25">
      <c r="A1373" t="s">
        <v>457</v>
      </c>
      <c r="B1373" t="s">
        <v>211</v>
      </c>
      <c r="C1373" t="s">
        <v>30</v>
      </c>
      <c r="D1373" t="s">
        <v>18</v>
      </c>
      <c r="E1373" t="s">
        <v>19</v>
      </c>
      <c r="F1373" t="s">
        <v>458</v>
      </c>
      <c r="H1373" t="s">
        <v>459</v>
      </c>
      <c r="I1373" t="s">
        <v>45</v>
      </c>
      <c r="J1373" s="9">
        <v>201404</v>
      </c>
      <c r="K1373" t="s">
        <v>51</v>
      </c>
      <c r="L1373" t="s">
        <v>39</v>
      </c>
      <c r="M1373" t="s">
        <v>460</v>
      </c>
      <c r="N1373" t="s">
        <v>47</v>
      </c>
      <c r="O1373" t="s">
        <v>460</v>
      </c>
      <c r="P1373">
        <v>0</v>
      </c>
    </row>
    <row r="1374" spans="1:16" x14ac:dyDescent="0.25">
      <c r="A1374" t="s">
        <v>457</v>
      </c>
      <c r="B1374" t="s">
        <v>211</v>
      </c>
      <c r="C1374" t="s">
        <v>30</v>
      </c>
      <c r="D1374" t="s">
        <v>18</v>
      </c>
      <c r="E1374" t="s">
        <v>32</v>
      </c>
      <c r="F1374" t="s">
        <v>560</v>
      </c>
      <c r="G1374" t="s">
        <v>123</v>
      </c>
      <c r="H1374" t="s">
        <v>34</v>
      </c>
      <c r="I1374" t="s">
        <v>20</v>
      </c>
      <c r="J1374" s="9">
        <v>201403</v>
      </c>
      <c r="K1374" t="s">
        <v>35</v>
      </c>
      <c r="L1374" t="s">
        <v>34</v>
      </c>
      <c r="M1374" t="s">
        <v>461</v>
      </c>
      <c r="N1374" t="s">
        <v>462</v>
      </c>
      <c r="O1374" t="s">
        <v>500</v>
      </c>
      <c r="P1374">
        <v>-20750.5</v>
      </c>
    </row>
    <row r="1375" spans="1:16" x14ac:dyDescent="0.25">
      <c r="A1375" t="s">
        <v>457</v>
      </c>
      <c r="B1375" t="s">
        <v>211</v>
      </c>
      <c r="C1375" t="s">
        <v>30</v>
      </c>
      <c r="D1375" t="s">
        <v>18</v>
      </c>
      <c r="E1375" t="s">
        <v>32</v>
      </c>
      <c r="F1375" t="s">
        <v>560</v>
      </c>
      <c r="G1375" t="s">
        <v>123</v>
      </c>
      <c r="H1375" t="s">
        <v>34</v>
      </c>
      <c r="I1375" t="s">
        <v>20</v>
      </c>
      <c r="J1375" s="9">
        <v>201408</v>
      </c>
      <c r="K1375" t="s">
        <v>61</v>
      </c>
      <c r="L1375" t="s">
        <v>26</v>
      </c>
      <c r="M1375" t="s">
        <v>461</v>
      </c>
      <c r="N1375" t="s">
        <v>462</v>
      </c>
      <c r="O1375" t="s">
        <v>500</v>
      </c>
      <c r="P1375">
        <v>0</v>
      </c>
    </row>
    <row r="1376" spans="1:16" x14ac:dyDescent="0.25">
      <c r="A1376" t="s">
        <v>457</v>
      </c>
      <c r="B1376" t="s">
        <v>211</v>
      </c>
      <c r="C1376" t="s">
        <v>30</v>
      </c>
      <c r="D1376" t="s">
        <v>18</v>
      </c>
      <c r="E1376" t="s">
        <v>32</v>
      </c>
      <c r="F1376" t="s">
        <v>561</v>
      </c>
      <c r="G1376" t="s">
        <v>109</v>
      </c>
      <c r="H1376" t="s">
        <v>22</v>
      </c>
      <c r="I1376" t="s">
        <v>20</v>
      </c>
      <c r="J1376" s="9">
        <v>201406</v>
      </c>
      <c r="K1376" t="s">
        <v>70</v>
      </c>
      <c r="L1376" t="s">
        <v>22</v>
      </c>
      <c r="M1376" t="s">
        <v>461</v>
      </c>
      <c r="N1376" t="s">
        <v>462</v>
      </c>
      <c r="O1376" t="s">
        <v>537</v>
      </c>
      <c r="P1376">
        <v>-8275.19</v>
      </c>
    </row>
    <row r="1377" spans="1:16" x14ac:dyDescent="0.25">
      <c r="A1377" t="s">
        <v>457</v>
      </c>
      <c r="B1377" t="s">
        <v>211</v>
      </c>
      <c r="C1377" t="s">
        <v>30</v>
      </c>
      <c r="D1377" t="s">
        <v>18</v>
      </c>
      <c r="E1377" t="s">
        <v>32</v>
      </c>
      <c r="F1377" t="s">
        <v>561</v>
      </c>
      <c r="G1377" t="s">
        <v>109</v>
      </c>
      <c r="H1377" t="s">
        <v>22</v>
      </c>
      <c r="I1377" t="s">
        <v>20</v>
      </c>
      <c r="J1377" s="9">
        <v>201409</v>
      </c>
      <c r="K1377" t="s">
        <v>57</v>
      </c>
      <c r="L1377" t="s">
        <v>28</v>
      </c>
      <c r="M1377" t="s">
        <v>461</v>
      </c>
      <c r="N1377" t="s">
        <v>462</v>
      </c>
      <c r="O1377" t="s">
        <v>537</v>
      </c>
      <c r="P1377">
        <v>0</v>
      </c>
    </row>
    <row r="1378" spans="1:16" x14ac:dyDescent="0.25">
      <c r="A1378" t="s">
        <v>457</v>
      </c>
      <c r="B1378" t="s">
        <v>211</v>
      </c>
      <c r="C1378" t="s">
        <v>30</v>
      </c>
      <c r="D1378" t="s">
        <v>18</v>
      </c>
      <c r="E1378" t="s">
        <v>32</v>
      </c>
      <c r="F1378" t="s">
        <v>562</v>
      </c>
      <c r="G1378" t="s">
        <v>68</v>
      </c>
      <c r="I1378" t="s">
        <v>20</v>
      </c>
      <c r="J1378" s="9">
        <v>201408</v>
      </c>
      <c r="K1378" t="s">
        <v>41</v>
      </c>
      <c r="L1378" t="s">
        <v>26</v>
      </c>
      <c r="M1378" t="s">
        <v>461</v>
      </c>
      <c r="N1378" t="s">
        <v>462</v>
      </c>
      <c r="O1378" t="s">
        <v>478</v>
      </c>
      <c r="P1378">
        <v>-110574</v>
      </c>
    </row>
    <row r="1379" spans="1:16" x14ac:dyDescent="0.25">
      <c r="A1379" t="s">
        <v>457</v>
      </c>
      <c r="B1379" t="s">
        <v>211</v>
      </c>
      <c r="C1379" t="s">
        <v>30</v>
      </c>
      <c r="D1379" t="s">
        <v>18</v>
      </c>
      <c r="E1379" t="s">
        <v>32</v>
      </c>
      <c r="F1379" t="s">
        <v>562</v>
      </c>
      <c r="G1379" t="s">
        <v>68</v>
      </c>
      <c r="I1379" t="s">
        <v>20</v>
      </c>
      <c r="J1379" s="9">
        <v>201409</v>
      </c>
      <c r="K1379" t="s">
        <v>43</v>
      </c>
      <c r="L1379" t="s">
        <v>28</v>
      </c>
      <c r="M1379" t="s">
        <v>461</v>
      </c>
      <c r="N1379" t="s">
        <v>462</v>
      </c>
      <c r="O1379" t="s">
        <v>478</v>
      </c>
      <c r="P1379">
        <v>-12626.36</v>
      </c>
    </row>
    <row r="1380" spans="1:16" x14ac:dyDescent="0.25">
      <c r="A1380" t="s">
        <v>457</v>
      </c>
      <c r="B1380" t="s">
        <v>211</v>
      </c>
      <c r="C1380" t="s">
        <v>30</v>
      </c>
      <c r="D1380" t="s">
        <v>18</v>
      </c>
      <c r="E1380" t="s">
        <v>32</v>
      </c>
      <c r="F1380" t="s">
        <v>563</v>
      </c>
      <c r="G1380" t="s">
        <v>228</v>
      </c>
      <c r="H1380" t="s">
        <v>26</v>
      </c>
      <c r="I1380" t="s">
        <v>20</v>
      </c>
      <c r="J1380" s="9">
        <v>201408</v>
      </c>
      <c r="K1380" t="s">
        <v>41</v>
      </c>
      <c r="L1380" t="s">
        <v>26</v>
      </c>
      <c r="M1380" t="s">
        <v>461</v>
      </c>
      <c r="N1380" t="s">
        <v>462</v>
      </c>
      <c r="O1380" t="s">
        <v>518</v>
      </c>
      <c r="P1380">
        <v>-2200.96</v>
      </c>
    </row>
    <row r="1381" spans="1:16" x14ac:dyDescent="0.25">
      <c r="A1381" t="s">
        <v>457</v>
      </c>
      <c r="B1381" t="s">
        <v>211</v>
      </c>
      <c r="C1381" t="s">
        <v>30</v>
      </c>
      <c r="D1381" t="s">
        <v>18</v>
      </c>
      <c r="E1381" t="s">
        <v>32</v>
      </c>
      <c r="F1381" t="s">
        <v>564</v>
      </c>
      <c r="G1381" t="s">
        <v>393</v>
      </c>
      <c r="H1381" t="s">
        <v>38</v>
      </c>
      <c r="I1381" t="s">
        <v>20</v>
      </c>
      <c r="J1381" s="9">
        <v>201405</v>
      </c>
      <c r="K1381" t="s">
        <v>66</v>
      </c>
      <c r="L1381" t="s">
        <v>38</v>
      </c>
      <c r="M1381" t="s">
        <v>461</v>
      </c>
      <c r="N1381" t="s">
        <v>462</v>
      </c>
      <c r="O1381" t="s">
        <v>500</v>
      </c>
      <c r="P1381">
        <v>-1626</v>
      </c>
    </row>
    <row r="1382" spans="1:16" x14ac:dyDescent="0.25">
      <c r="A1382" t="s">
        <v>457</v>
      </c>
      <c r="B1382" t="s">
        <v>211</v>
      </c>
      <c r="C1382" t="s">
        <v>30</v>
      </c>
      <c r="D1382" t="s">
        <v>18</v>
      </c>
      <c r="E1382" t="s">
        <v>32</v>
      </c>
      <c r="F1382" t="s">
        <v>564</v>
      </c>
      <c r="G1382" t="s">
        <v>393</v>
      </c>
      <c r="H1382" t="s">
        <v>38</v>
      </c>
      <c r="I1382" t="s">
        <v>20</v>
      </c>
      <c r="J1382" s="9">
        <v>201408</v>
      </c>
      <c r="K1382" t="s">
        <v>61</v>
      </c>
      <c r="L1382" t="s">
        <v>26</v>
      </c>
      <c r="M1382" t="s">
        <v>461</v>
      </c>
      <c r="N1382" t="s">
        <v>462</v>
      </c>
      <c r="O1382" t="s">
        <v>500</v>
      </c>
      <c r="P1382">
        <v>0</v>
      </c>
    </row>
    <row r="1383" spans="1:16" x14ac:dyDescent="0.25">
      <c r="A1383" t="s">
        <v>457</v>
      </c>
      <c r="B1383" t="s">
        <v>211</v>
      </c>
      <c r="C1383" t="s">
        <v>30</v>
      </c>
      <c r="D1383" t="s">
        <v>18</v>
      </c>
      <c r="E1383" t="s">
        <v>32</v>
      </c>
      <c r="F1383" t="s">
        <v>565</v>
      </c>
      <c r="G1383" t="s">
        <v>60</v>
      </c>
      <c r="H1383" t="s">
        <v>22</v>
      </c>
      <c r="I1383" t="s">
        <v>20</v>
      </c>
      <c r="J1383" s="9">
        <v>201406</v>
      </c>
      <c r="K1383" t="s">
        <v>70</v>
      </c>
      <c r="L1383" t="s">
        <v>22</v>
      </c>
      <c r="M1383" t="s">
        <v>461</v>
      </c>
      <c r="N1383" t="s">
        <v>462</v>
      </c>
      <c r="O1383" t="s">
        <v>500</v>
      </c>
      <c r="P1383">
        <v>-5750</v>
      </c>
    </row>
    <row r="1384" spans="1:16" x14ac:dyDescent="0.25">
      <c r="A1384" t="s">
        <v>457</v>
      </c>
      <c r="B1384" t="s">
        <v>211</v>
      </c>
      <c r="C1384" t="s">
        <v>30</v>
      </c>
      <c r="D1384" t="s">
        <v>18</v>
      </c>
      <c r="E1384" t="s">
        <v>32</v>
      </c>
      <c r="F1384" t="s">
        <v>565</v>
      </c>
      <c r="G1384" t="s">
        <v>60</v>
      </c>
      <c r="H1384" t="s">
        <v>22</v>
      </c>
      <c r="I1384" t="s">
        <v>20</v>
      </c>
      <c r="J1384" s="9">
        <v>201409</v>
      </c>
      <c r="K1384" t="s">
        <v>57</v>
      </c>
      <c r="L1384" t="s">
        <v>28</v>
      </c>
      <c r="M1384" t="s">
        <v>461</v>
      </c>
      <c r="N1384" t="s">
        <v>462</v>
      </c>
      <c r="O1384" t="s">
        <v>500</v>
      </c>
      <c r="P1384">
        <v>0</v>
      </c>
    </row>
    <row r="1385" spans="1:16" x14ac:dyDescent="0.25">
      <c r="A1385" t="s">
        <v>457</v>
      </c>
      <c r="B1385" t="s">
        <v>211</v>
      </c>
      <c r="C1385" t="s">
        <v>30</v>
      </c>
      <c r="D1385" t="s">
        <v>18</v>
      </c>
      <c r="E1385" t="s">
        <v>29</v>
      </c>
      <c r="F1385" t="s">
        <v>458</v>
      </c>
      <c r="H1385" t="s">
        <v>459</v>
      </c>
      <c r="I1385" t="s">
        <v>45</v>
      </c>
      <c r="J1385" s="9">
        <v>201401</v>
      </c>
      <c r="K1385" t="s">
        <v>165</v>
      </c>
      <c r="L1385" t="s">
        <v>50</v>
      </c>
      <c r="M1385" t="s">
        <v>460</v>
      </c>
      <c r="N1385" t="s">
        <v>47</v>
      </c>
      <c r="O1385" t="s">
        <v>460</v>
      </c>
      <c r="P1385">
        <v>19449776.809999999</v>
      </c>
    </row>
    <row r="1386" spans="1:16" x14ac:dyDescent="0.25">
      <c r="A1386" t="s">
        <v>457</v>
      </c>
      <c r="B1386" t="s">
        <v>211</v>
      </c>
      <c r="C1386" t="s">
        <v>30</v>
      </c>
      <c r="D1386" t="s">
        <v>18</v>
      </c>
      <c r="E1386" t="s">
        <v>29</v>
      </c>
      <c r="F1386" t="s">
        <v>458</v>
      </c>
      <c r="H1386" t="s">
        <v>459</v>
      </c>
      <c r="I1386" t="s">
        <v>45</v>
      </c>
      <c r="J1386" s="9">
        <v>201405</v>
      </c>
      <c r="K1386" t="s">
        <v>101</v>
      </c>
      <c r="L1386" t="s">
        <v>38</v>
      </c>
      <c r="M1386" t="s">
        <v>460</v>
      </c>
      <c r="N1386" t="s">
        <v>47</v>
      </c>
      <c r="O1386" t="s">
        <v>460</v>
      </c>
      <c r="P1386">
        <v>0</v>
      </c>
    </row>
    <row r="1387" spans="1:16" x14ac:dyDescent="0.25">
      <c r="A1387" t="s">
        <v>457</v>
      </c>
      <c r="B1387" t="s">
        <v>211</v>
      </c>
      <c r="C1387" t="s">
        <v>30</v>
      </c>
      <c r="D1387" t="s">
        <v>59</v>
      </c>
      <c r="E1387" t="s">
        <v>19</v>
      </c>
      <c r="F1387" t="s">
        <v>513</v>
      </c>
      <c r="G1387" t="s">
        <v>141</v>
      </c>
      <c r="H1387" t="s">
        <v>39</v>
      </c>
      <c r="I1387" t="s">
        <v>20</v>
      </c>
      <c r="J1387" s="9">
        <v>201404</v>
      </c>
      <c r="K1387" t="s">
        <v>56</v>
      </c>
      <c r="L1387" t="s">
        <v>39</v>
      </c>
      <c r="M1387" t="s">
        <v>461</v>
      </c>
      <c r="N1387" t="s">
        <v>462</v>
      </c>
      <c r="O1387" t="s">
        <v>514</v>
      </c>
      <c r="P1387">
        <v>97894.5</v>
      </c>
    </row>
    <row r="1388" spans="1:16" x14ac:dyDescent="0.25">
      <c r="A1388" t="s">
        <v>457</v>
      </c>
      <c r="B1388" t="s">
        <v>211</v>
      </c>
      <c r="C1388" t="s">
        <v>30</v>
      </c>
      <c r="D1388" t="s">
        <v>59</v>
      </c>
      <c r="E1388" t="s">
        <v>19</v>
      </c>
      <c r="F1388" t="s">
        <v>513</v>
      </c>
      <c r="G1388" t="s">
        <v>141</v>
      </c>
      <c r="H1388" t="s">
        <v>39</v>
      </c>
      <c r="I1388" t="s">
        <v>20</v>
      </c>
      <c r="J1388" s="9">
        <v>201405</v>
      </c>
      <c r="K1388" t="s">
        <v>60</v>
      </c>
      <c r="L1388" t="s">
        <v>38</v>
      </c>
      <c r="M1388" t="s">
        <v>461</v>
      </c>
      <c r="N1388" t="s">
        <v>462</v>
      </c>
      <c r="O1388" t="s">
        <v>514</v>
      </c>
      <c r="P1388">
        <v>-5603.22</v>
      </c>
    </row>
    <row r="1389" spans="1:16" x14ac:dyDescent="0.25">
      <c r="A1389" t="s">
        <v>457</v>
      </c>
      <c r="B1389" t="s">
        <v>211</v>
      </c>
      <c r="C1389" t="s">
        <v>30</v>
      </c>
      <c r="D1389" t="s">
        <v>59</v>
      </c>
      <c r="E1389" t="s">
        <v>19</v>
      </c>
      <c r="F1389" t="s">
        <v>513</v>
      </c>
      <c r="G1389" t="s">
        <v>141</v>
      </c>
      <c r="H1389" t="s">
        <v>39</v>
      </c>
      <c r="I1389" t="s">
        <v>20</v>
      </c>
      <c r="J1389" s="9">
        <v>201406</v>
      </c>
      <c r="K1389" t="s">
        <v>21</v>
      </c>
      <c r="L1389" t="s">
        <v>22</v>
      </c>
      <c r="M1389" t="s">
        <v>461</v>
      </c>
      <c r="N1389" t="s">
        <v>462</v>
      </c>
      <c r="O1389" t="s">
        <v>514</v>
      </c>
      <c r="P1389">
        <v>769.49</v>
      </c>
    </row>
    <row r="1390" spans="1:16" x14ac:dyDescent="0.25">
      <c r="A1390" t="s">
        <v>457</v>
      </c>
      <c r="B1390" t="s">
        <v>211</v>
      </c>
      <c r="C1390" t="s">
        <v>30</v>
      </c>
      <c r="D1390" t="s">
        <v>59</v>
      </c>
      <c r="E1390" t="s">
        <v>19</v>
      </c>
      <c r="F1390" t="s">
        <v>513</v>
      </c>
      <c r="G1390" t="s">
        <v>141</v>
      </c>
      <c r="H1390" t="s">
        <v>39</v>
      </c>
      <c r="I1390" t="s">
        <v>20</v>
      </c>
      <c r="J1390" s="9">
        <v>201408</v>
      </c>
      <c r="K1390" t="s">
        <v>61</v>
      </c>
      <c r="L1390" t="s">
        <v>26</v>
      </c>
      <c r="M1390" t="s">
        <v>461</v>
      </c>
      <c r="N1390" t="s">
        <v>462</v>
      </c>
      <c r="O1390" t="s">
        <v>514</v>
      </c>
      <c r="P1390">
        <v>0</v>
      </c>
    </row>
    <row r="1391" spans="1:16" x14ac:dyDescent="0.25">
      <c r="A1391" t="s">
        <v>457</v>
      </c>
      <c r="B1391" t="s">
        <v>211</v>
      </c>
      <c r="C1391" t="s">
        <v>30</v>
      </c>
      <c r="D1391" t="s">
        <v>59</v>
      </c>
      <c r="E1391" t="s">
        <v>19</v>
      </c>
      <c r="F1391" t="s">
        <v>494</v>
      </c>
      <c r="G1391" t="s">
        <v>180</v>
      </c>
      <c r="H1391" t="s">
        <v>38</v>
      </c>
      <c r="I1391" t="s">
        <v>20</v>
      </c>
      <c r="J1391" s="9">
        <v>201405</v>
      </c>
      <c r="K1391" t="s">
        <v>60</v>
      </c>
      <c r="L1391" t="s">
        <v>38</v>
      </c>
      <c r="M1391" t="s">
        <v>461</v>
      </c>
      <c r="N1391" t="s">
        <v>462</v>
      </c>
      <c r="O1391" t="s">
        <v>464</v>
      </c>
      <c r="P1391">
        <v>12430.07</v>
      </c>
    </row>
    <row r="1392" spans="1:16" x14ac:dyDescent="0.25">
      <c r="A1392" t="s">
        <v>457</v>
      </c>
      <c r="B1392" t="s">
        <v>211</v>
      </c>
      <c r="C1392" t="s">
        <v>30</v>
      </c>
      <c r="D1392" t="s">
        <v>59</v>
      </c>
      <c r="E1392" t="s">
        <v>19</v>
      </c>
      <c r="F1392" t="s">
        <v>494</v>
      </c>
      <c r="G1392" t="s">
        <v>180</v>
      </c>
      <c r="H1392" t="s">
        <v>38</v>
      </c>
      <c r="I1392" t="s">
        <v>20</v>
      </c>
      <c r="J1392" s="9">
        <v>201406</v>
      </c>
      <c r="K1392" t="s">
        <v>21</v>
      </c>
      <c r="L1392" t="s">
        <v>22</v>
      </c>
      <c r="M1392" t="s">
        <v>461</v>
      </c>
      <c r="N1392" t="s">
        <v>462</v>
      </c>
      <c r="O1392" t="s">
        <v>464</v>
      </c>
      <c r="P1392">
        <v>3555.15</v>
      </c>
    </row>
    <row r="1393" spans="1:16" x14ac:dyDescent="0.25">
      <c r="A1393" t="s">
        <v>457</v>
      </c>
      <c r="B1393" t="s">
        <v>211</v>
      </c>
      <c r="C1393" t="s">
        <v>30</v>
      </c>
      <c r="D1393" t="s">
        <v>59</v>
      </c>
      <c r="E1393" t="s">
        <v>19</v>
      </c>
      <c r="F1393" t="s">
        <v>494</v>
      </c>
      <c r="G1393" t="s">
        <v>180</v>
      </c>
      <c r="H1393" t="s">
        <v>38</v>
      </c>
      <c r="I1393" t="s">
        <v>20</v>
      </c>
      <c r="J1393" s="9">
        <v>201407</v>
      </c>
      <c r="K1393" t="s">
        <v>23</v>
      </c>
      <c r="L1393" t="s">
        <v>24</v>
      </c>
      <c r="M1393" t="s">
        <v>461</v>
      </c>
      <c r="N1393" t="s">
        <v>462</v>
      </c>
      <c r="O1393" t="s">
        <v>464</v>
      </c>
      <c r="P1393">
        <v>408.6</v>
      </c>
    </row>
    <row r="1394" spans="1:16" x14ac:dyDescent="0.25">
      <c r="A1394" t="s">
        <v>457</v>
      </c>
      <c r="B1394" t="s">
        <v>211</v>
      </c>
      <c r="C1394" t="s">
        <v>30</v>
      </c>
      <c r="D1394" t="s">
        <v>59</v>
      </c>
      <c r="E1394" t="s">
        <v>19</v>
      </c>
      <c r="F1394" t="s">
        <v>494</v>
      </c>
      <c r="G1394" t="s">
        <v>180</v>
      </c>
      <c r="H1394" t="s">
        <v>38</v>
      </c>
      <c r="I1394" t="s">
        <v>20</v>
      </c>
      <c r="J1394" s="9">
        <v>201408</v>
      </c>
      <c r="K1394" t="s">
        <v>25</v>
      </c>
      <c r="L1394" t="s">
        <v>26</v>
      </c>
      <c r="M1394" t="s">
        <v>461</v>
      </c>
      <c r="N1394" t="s">
        <v>462</v>
      </c>
      <c r="O1394" t="s">
        <v>464</v>
      </c>
      <c r="P1394">
        <v>23.5</v>
      </c>
    </row>
    <row r="1395" spans="1:16" x14ac:dyDescent="0.25">
      <c r="A1395" t="s">
        <v>457</v>
      </c>
      <c r="B1395" t="s">
        <v>211</v>
      </c>
      <c r="C1395" t="s">
        <v>30</v>
      </c>
      <c r="D1395" t="s">
        <v>59</v>
      </c>
      <c r="E1395" t="s">
        <v>19</v>
      </c>
      <c r="F1395" t="s">
        <v>494</v>
      </c>
      <c r="G1395" t="s">
        <v>180</v>
      </c>
      <c r="H1395" t="s">
        <v>38</v>
      </c>
      <c r="I1395" t="s">
        <v>20</v>
      </c>
      <c r="J1395" s="9">
        <v>201409</v>
      </c>
      <c r="K1395" t="s">
        <v>57</v>
      </c>
      <c r="L1395" t="s">
        <v>28</v>
      </c>
      <c r="M1395" t="s">
        <v>461</v>
      </c>
      <c r="N1395" t="s">
        <v>462</v>
      </c>
      <c r="O1395" t="s">
        <v>464</v>
      </c>
      <c r="P1395">
        <v>0</v>
      </c>
    </row>
    <row r="1396" spans="1:16" x14ac:dyDescent="0.25">
      <c r="A1396" t="s">
        <v>457</v>
      </c>
      <c r="B1396" t="s">
        <v>211</v>
      </c>
      <c r="C1396" t="s">
        <v>30</v>
      </c>
      <c r="D1396" t="s">
        <v>59</v>
      </c>
      <c r="E1396" t="s">
        <v>19</v>
      </c>
      <c r="F1396" t="s">
        <v>495</v>
      </c>
      <c r="G1396" t="s">
        <v>46</v>
      </c>
      <c r="H1396" t="s">
        <v>22</v>
      </c>
      <c r="I1396" t="s">
        <v>20</v>
      </c>
      <c r="J1396" s="9">
        <v>201406</v>
      </c>
      <c r="K1396" t="s">
        <v>21</v>
      </c>
      <c r="L1396" t="s">
        <v>22</v>
      </c>
      <c r="M1396" t="s">
        <v>461</v>
      </c>
      <c r="N1396" t="s">
        <v>462</v>
      </c>
      <c r="O1396" t="s">
        <v>464</v>
      </c>
      <c r="P1396">
        <v>15981.25</v>
      </c>
    </row>
    <row r="1397" spans="1:16" x14ac:dyDescent="0.25">
      <c r="A1397" t="s">
        <v>457</v>
      </c>
      <c r="B1397" t="s">
        <v>211</v>
      </c>
      <c r="C1397" t="s">
        <v>30</v>
      </c>
      <c r="D1397" t="s">
        <v>59</v>
      </c>
      <c r="E1397" t="s">
        <v>19</v>
      </c>
      <c r="F1397" t="s">
        <v>495</v>
      </c>
      <c r="G1397" t="s">
        <v>46</v>
      </c>
      <c r="H1397" t="s">
        <v>22</v>
      </c>
      <c r="I1397" t="s">
        <v>20</v>
      </c>
      <c r="J1397" s="9">
        <v>201407</v>
      </c>
      <c r="K1397" t="s">
        <v>23</v>
      </c>
      <c r="L1397" t="s">
        <v>24</v>
      </c>
      <c r="M1397" t="s">
        <v>461</v>
      </c>
      <c r="N1397" t="s">
        <v>462</v>
      </c>
      <c r="O1397" t="s">
        <v>464</v>
      </c>
      <c r="P1397">
        <v>485.22</v>
      </c>
    </row>
    <row r="1398" spans="1:16" x14ac:dyDescent="0.25">
      <c r="A1398" t="s">
        <v>457</v>
      </c>
      <c r="B1398" t="s">
        <v>211</v>
      </c>
      <c r="C1398" t="s">
        <v>30</v>
      </c>
      <c r="D1398" t="s">
        <v>59</v>
      </c>
      <c r="E1398" t="s">
        <v>19</v>
      </c>
      <c r="F1398" t="s">
        <v>495</v>
      </c>
      <c r="G1398" t="s">
        <v>46</v>
      </c>
      <c r="H1398" t="s">
        <v>22</v>
      </c>
      <c r="I1398" t="s">
        <v>20</v>
      </c>
      <c r="J1398" s="9">
        <v>201408</v>
      </c>
      <c r="K1398" t="s">
        <v>25</v>
      </c>
      <c r="L1398" t="s">
        <v>26</v>
      </c>
      <c r="M1398" t="s">
        <v>461</v>
      </c>
      <c r="N1398" t="s">
        <v>462</v>
      </c>
      <c r="O1398" t="s">
        <v>464</v>
      </c>
      <c r="P1398">
        <v>26.47</v>
      </c>
    </row>
    <row r="1399" spans="1:16" x14ac:dyDescent="0.25">
      <c r="A1399" t="s">
        <v>457</v>
      </c>
      <c r="B1399" t="s">
        <v>211</v>
      </c>
      <c r="C1399" t="s">
        <v>30</v>
      </c>
      <c r="D1399" t="s">
        <v>59</v>
      </c>
      <c r="E1399" t="s">
        <v>19</v>
      </c>
      <c r="F1399" t="s">
        <v>495</v>
      </c>
      <c r="G1399" t="s">
        <v>46</v>
      </c>
      <c r="H1399" t="s">
        <v>22</v>
      </c>
      <c r="I1399" t="s">
        <v>20</v>
      </c>
      <c r="J1399" s="9">
        <v>201409</v>
      </c>
      <c r="K1399" t="s">
        <v>57</v>
      </c>
      <c r="L1399" t="s">
        <v>28</v>
      </c>
      <c r="M1399" t="s">
        <v>461</v>
      </c>
      <c r="N1399" t="s">
        <v>462</v>
      </c>
      <c r="O1399" t="s">
        <v>464</v>
      </c>
      <c r="P1399">
        <v>0</v>
      </c>
    </row>
    <row r="1400" spans="1:16" x14ac:dyDescent="0.25">
      <c r="A1400" t="s">
        <v>457</v>
      </c>
      <c r="B1400" t="s">
        <v>211</v>
      </c>
      <c r="C1400" t="s">
        <v>30</v>
      </c>
      <c r="D1400" t="s">
        <v>59</v>
      </c>
      <c r="E1400" t="s">
        <v>19</v>
      </c>
      <c r="F1400" t="s">
        <v>566</v>
      </c>
      <c r="G1400" t="s">
        <v>64</v>
      </c>
      <c r="H1400" t="s">
        <v>24</v>
      </c>
      <c r="I1400" t="s">
        <v>20</v>
      </c>
      <c r="J1400" s="9">
        <v>201407</v>
      </c>
      <c r="K1400" t="s">
        <v>23</v>
      </c>
      <c r="L1400" t="s">
        <v>24</v>
      </c>
      <c r="M1400" t="s">
        <v>461</v>
      </c>
      <c r="N1400" t="s">
        <v>462</v>
      </c>
      <c r="O1400" t="s">
        <v>464</v>
      </c>
      <c r="P1400">
        <v>19392.349999999999</v>
      </c>
    </row>
    <row r="1401" spans="1:16" x14ac:dyDescent="0.25">
      <c r="A1401" t="s">
        <v>457</v>
      </c>
      <c r="B1401" t="s">
        <v>211</v>
      </c>
      <c r="C1401" t="s">
        <v>30</v>
      </c>
      <c r="D1401" t="s">
        <v>59</v>
      </c>
      <c r="E1401" t="s">
        <v>19</v>
      </c>
      <c r="F1401" t="s">
        <v>567</v>
      </c>
      <c r="G1401" t="s">
        <v>64</v>
      </c>
      <c r="H1401" t="s">
        <v>24</v>
      </c>
      <c r="I1401" t="s">
        <v>20</v>
      </c>
      <c r="J1401" s="9">
        <v>201407</v>
      </c>
      <c r="K1401" t="s">
        <v>23</v>
      </c>
      <c r="L1401" t="s">
        <v>24</v>
      </c>
      <c r="M1401" t="s">
        <v>461</v>
      </c>
      <c r="N1401" t="s">
        <v>462</v>
      </c>
      <c r="O1401" t="s">
        <v>464</v>
      </c>
      <c r="P1401">
        <v>-12286</v>
      </c>
    </row>
    <row r="1402" spans="1:16" x14ac:dyDescent="0.25">
      <c r="A1402" t="s">
        <v>457</v>
      </c>
      <c r="B1402" t="s">
        <v>211</v>
      </c>
      <c r="C1402" t="s">
        <v>30</v>
      </c>
      <c r="D1402" t="s">
        <v>59</v>
      </c>
      <c r="E1402" t="s">
        <v>19</v>
      </c>
      <c r="F1402" t="s">
        <v>519</v>
      </c>
      <c r="G1402" t="s">
        <v>34</v>
      </c>
      <c r="H1402" t="s">
        <v>39</v>
      </c>
      <c r="I1402" t="s">
        <v>20</v>
      </c>
      <c r="J1402" s="9">
        <v>201404</v>
      </c>
      <c r="K1402" t="s">
        <v>56</v>
      </c>
      <c r="L1402" t="s">
        <v>39</v>
      </c>
      <c r="M1402" t="s">
        <v>461</v>
      </c>
      <c r="N1402" t="s">
        <v>462</v>
      </c>
      <c r="O1402" t="s">
        <v>466</v>
      </c>
      <c r="P1402">
        <v>5610.7</v>
      </c>
    </row>
    <row r="1403" spans="1:16" x14ac:dyDescent="0.25">
      <c r="A1403" t="s">
        <v>457</v>
      </c>
      <c r="B1403" t="s">
        <v>211</v>
      </c>
      <c r="C1403" t="s">
        <v>30</v>
      </c>
      <c r="D1403" t="s">
        <v>59</v>
      </c>
      <c r="E1403" t="s">
        <v>19</v>
      </c>
      <c r="F1403" t="s">
        <v>519</v>
      </c>
      <c r="G1403" t="s">
        <v>34</v>
      </c>
      <c r="H1403" t="s">
        <v>39</v>
      </c>
      <c r="I1403" t="s">
        <v>20</v>
      </c>
      <c r="J1403" s="9">
        <v>201407</v>
      </c>
      <c r="K1403" t="s">
        <v>36</v>
      </c>
      <c r="L1403" t="s">
        <v>24</v>
      </c>
      <c r="M1403" t="s">
        <v>461</v>
      </c>
      <c r="N1403" t="s">
        <v>462</v>
      </c>
      <c r="O1403" t="s">
        <v>466</v>
      </c>
      <c r="P1403">
        <v>0</v>
      </c>
    </row>
    <row r="1404" spans="1:16" x14ac:dyDescent="0.25">
      <c r="A1404" t="s">
        <v>457</v>
      </c>
      <c r="B1404" t="s">
        <v>211</v>
      </c>
      <c r="C1404" t="s">
        <v>30</v>
      </c>
      <c r="D1404" t="s">
        <v>59</v>
      </c>
      <c r="E1404" t="s">
        <v>19</v>
      </c>
      <c r="F1404" t="s">
        <v>560</v>
      </c>
      <c r="G1404" t="s">
        <v>123</v>
      </c>
      <c r="H1404" t="s">
        <v>34</v>
      </c>
      <c r="I1404" t="s">
        <v>20</v>
      </c>
      <c r="J1404" s="9">
        <v>201403</v>
      </c>
      <c r="K1404" t="s">
        <v>55</v>
      </c>
      <c r="L1404" t="s">
        <v>34</v>
      </c>
      <c r="M1404" t="s">
        <v>461</v>
      </c>
      <c r="N1404" t="s">
        <v>462</v>
      </c>
      <c r="O1404" t="s">
        <v>500</v>
      </c>
      <c r="P1404">
        <v>23115.4</v>
      </c>
    </row>
    <row r="1405" spans="1:16" x14ac:dyDescent="0.25">
      <c r="A1405" t="s">
        <v>457</v>
      </c>
      <c r="B1405" t="s">
        <v>211</v>
      </c>
      <c r="C1405" t="s">
        <v>30</v>
      </c>
      <c r="D1405" t="s">
        <v>59</v>
      </c>
      <c r="E1405" t="s">
        <v>19</v>
      </c>
      <c r="F1405" t="s">
        <v>560</v>
      </c>
      <c r="G1405" t="s">
        <v>123</v>
      </c>
      <c r="H1405" t="s">
        <v>34</v>
      </c>
      <c r="I1405" t="s">
        <v>20</v>
      </c>
      <c r="J1405" s="9">
        <v>201404</v>
      </c>
      <c r="K1405" t="s">
        <v>56</v>
      </c>
      <c r="L1405" t="s">
        <v>39</v>
      </c>
      <c r="M1405" t="s">
        <v>461</v>
      </c>
      <c r="N1405" t="s">
        <v>462</v>
      </c>
      <c r="O1405" t="s">
        <v>500</v>
      </c>
      <c r="P1405">
        <v>0.18</v>
      </c>
    </row>
    <row r="1406" spans="1:16" x14ac:dyDescent="0.25">
      <c r="A1406" t="s">
        <v>457</v>
      </c>
      <c r="B1406" t="s">
        <v>211</v>
      </c>
      <c r="C1406" t="s">
        <v>30</v>
      </c>
      <c r="D1406" t="s">
        <v>59</v>
      </c>
      <c r="E1406" t="s">
        <v>19</v>
      </c>
      <c r="F1406" t="s">
        <v>560</v>
      </c>
      <c r="G1406" t="s">
        <v>123</v>
      </c>
      <c r="H1406" t="s">
        <v>34</v>
      </c>
      <c r="I1406" t="s">
        <v>20</v>
      </c>
      <c r="J1406" s="9">
        <v>201408</v>
      </c>
      <c r="K1406" t="s">
        <v>61</v>
      </c>
      <c r="L1406" t="s">
        <v>26</v>
      </c>
      <c r="M1406" t="s">
        <v>461</v>
      </c>
      <c r="N1406" t="s">
        <v>462</v>
      </c>
      <c r="O1406" t="s">
        <v>500</v>
      </c>
      <c r="P1406">
        <v>0</v>
      </c>
    </row>
    <row r="1407" spans="1:16" x14ac:dyDescent="0.25">
      <c r="A1407" t="s">
        <v>457</v>
      </c>
      <c r="B1407" t="s">
        <v>211</v>
      </c>
      <c r="C1407" t="s">
        <v>30</v>
      </c>
      <c r="D1407" t="s">
        <v>59</v>
      </c>
      <c r="E1407" t="s">
        <v>19</v>
      </c>
      <c r="F1407" t="s">
        <v>561</v>
      </c>
      <c r="G1407" t="s">
        <v>109</v>
      </c>
      <c r="H1407" t="s">
        <v>22</v>
      </c>
      <c r="I1407" t="s">
        <v>20</v>
      </c>
      <c r="J1407" s="9">
        <v>201406</v>
      </c>
      <c r="K1407" t="s">
        <v>21</v>
      </c>
      <c r="L1407" t="s">
        <v>22</v>
      </c>
      <c r="M1407" t="s">
        <v>461</v>
      </c>
      <c r="N1407" t="s">
        <v>462</v>
      </c>
      <c r="O1407" t="s">
        <v>537</v>
      </c>
      <c r="P1407">
        <v>8097.07</v>
      </c>
    </row>
    <row r="1408" spans="1:16" x14ac:dyDescent="0.25">
      <c r="A1408" t="s">
        <v>457</v>
      </c>
      <c r="B1408" t="s">
        <v>211</v>
      </c>
      <c r="C1408" t="s">
        <v>30</v>
      </c>
      <c r="D1408" t="s">
        <v>59</v>
      </c>
      <c r="E1408" t="s">
        <v>19</v>
      </c>
      <c r="F1408" t="s">
        <v>561</v>
      </c>
      <c r="G1408" t="s">
        <v>109</v>
      </c>
      <c r="H1408" t="s">
        <v>22</v>
      </c>
      <c r="I1408" t="s">
        <v>20</v>
      </c>
      <c r="J1408" s="9">
        <v>201407</v>
      </c>
      <c r="K1408" t="s">
        <v>23</v>
      </c>
      <c r="L1408" t="s">
        <v>24</v>
      </c>
      <c r="M1408" t="s">
        <v>461</v>
      </c>
      <c r="N1408" t="s">
        <v>462</v>
      </c>
      <c r="O1408" t="s">
        <v>537</v>
      </c>
      <c r="P1408">
        <v>58.81</v>
      </c>
    </row>
    <row r="1409" spans="1:16" x14ac:dyDescent="0.25">
      <c r="A1409" t="s">
        <v>457</v>
      </c>
      <c r="B1409" t="s">
        <v>211</v>
      </c>
      <c r="C1409" t="s">
        <v>30</v>
      </c>
      <c r="D1409" t="s">
        <v>59</v>
      </c>
      <c r="E1409" t="s">
        <v>19</v>
      </c>
      <c r="F1409" t="s">
        <v>561</v>
      </c>
      <c r="G1409" t="s">
        <v>109</v>
      </c>
      <c r="H1409" t="s">
        <v>22</v>
      </c>
      <c r="I1409" t="s">
        <v>20</v>
      </c>
      <c r="J1409" s="9">
        <v>201408</v>
      </c>
      <c r="K1409" t="s">
        <v>25</v>
      </c>
      <c r="L1409" t="s">
        <v>26</v>
      </c>
      <c r="M1409" t="s">
        <v>461</v>
      </c>
      <c r="N1409" t="s">
        <v>462</v>
      </c>
      <c r="O1409" t="s">
        <v>537</v>
      </c>
      <c r="P1409">
        <v>-29.15</v>
      </c>
    </row>
    <row r="1410" spans="1:16" x14ac:dyDescent="0.25">
      <c r="A1410" t="s">
        <v>457</v>
      </c>
      <c r="B1410" t="s">
        <v>211</v>
      </c>
      <c r="C1410" t="s">
        <v>30</v>
      </c>
      <c r="D1410" t="s">
        <v>59</v>
      </c>
      <c r="E1410" t="s">
        <v>19</v>
      </c>
      <c r="F1410" t="s">
        <v>561</v>
      </c>
      <c r="G1410" t="s">
        <v>109</v>
      </c>
      <c r="H1410" t="s">
        <v>22</v>
      </c>
      <c r="I1410" t="s">
        <v>20</v>
      </c>
      <c r="J1410" s="9">
        <v>201409</v>
      </c>
      <c r="K1410" t="s">
        <v>57</v>
      </c>
      <c r="L1410" t="s">
        <v>28</v>
      </c>
      <c r="M1410" t="s">
        <v>461</v>
      </c>
      <c r="N1410" t="s">
        <v>462</v>
      </c>
      <c r="O1410" t="s">
        <v>537</v>
      </c>
      <c r="P1410">
        <v>-1.41</v>
      </c>
    </row>
    <row r="1411" spans="1:16" x14ac:dyDescent="0.25">
      <c r="A1411" t="s">
        <v>457</v>
      </c>
      <c r="B1411" t="s">
        <v>211</v>
      </c>
      <c r="C1411" t="s">
        <v>30</v>
      </c>
      <c r="D1411" t="s">
        <v>59</v>
      </c>
      <c r="E1411" t="s">
        <v>19</v>
      </c>
      <c r="F1411" t="s">
        <v>568</v>
      </c>
      <c r="G1411" t="s">
        <v>24</v>
      </c>
      <c r="H1411" t="s">
        <v>24</v>
      </c>
      <c r="I1411" t="s">
        <v>20</v>
      </c>
      <c r="J1411" s="9">
        <v>201407</v>
      </c>
      <c r="K1411" t="s">
        <v>23</v>
      </c>
      <c r="L1411" t="s">
        <v>24</v>
      </c>
      <c r="M1411" t="s">
        <v>461</v>
      </c>
      <c r="N1411" t="s">
        <v>462</v>
      </c>
      <c r="O1411" t="s">
        <v>516</v>
      </c>
      <c r="P1411">
        <v>6699.1</v>
      </c>
    </row>
    <row r="1412" spans="1:16" x14ac:dyDescent="0.25">
      <c r="A1412" t="s">
        <v>457</v>
      </c>
      <c r="B1412" t="s">
        <v>211</v>
      </c>
      <c r="C1412" t="s">
        <v>30</v>
      </c>
      <c r="D1412" t="s">
        <v>59</v>
      </c>
      <c r="E1412" t="s">
        <v>19</v>
      </c>
      <c r="F1412" t="s">
        <v>502</v>
      </c>
      <c r="G1412" t="s">
        <v>22</v>
      </c>
      <c r="H1412" t="s">
        <v>22</v>
      </c>
      <c r="I1412" t="s">
        <v>20</v>
      </c>
      <c r="J1412" s="9">
        <v>201406</v>
      </c>
      <c r="K1412" t="s">
        <v>21</v>
      </c>
      <c r="L1412" t="s">
        <v>22</v>
      </c>
      <c r="M1412" t="s">
        <v>461</v>
      </c>
      <c r="N1412" t="s">
        <v>462</v>
      </c>
      <c r="O1412" t="s">
        <v>464</v>
      </c>
      <c r="P1412">
        <v>-56844.12</v>
      </c>
    </row>
    <row r="1413" spans="1:16" x14ac:dyDescent="0.25">
      <c r="A1413" t="s">
        <v>457</v>
      </c>
      <c r="B1413" t="s">
        <v>211</v>
      </c>
      <c r="C1413" t="s">
        <v>30</v>
      </c>
      <c r="D1413" t="s">
        <v>59</v>
      </c>
      <c r="E1413" t="s">
        <v>19</v>
      </c>
      <c r="F1413" t="s">
        <v>502</v>
      </c>
      <c r="G1413" t="s">
        <v>22</v>
      </c>
      <c r="H1413" t="s">
        <v>22</v>
      </c>
      <c r="I1413" t="s">
        <v>20</v>
      </c>
      <c r="J1413" s="9">
        <v>201409</v>
      </c>
      <c r="K1413" t="s">
        <v>57</v>
      </c>
      <c r="L1413" t="s">
        <v>28</v>
      </c>
      <c r="M1413" t="s">
        <v>461</v>
      </c>
      <c r="N1413" t="s">
        <v>462</v>
      </c>
      <c r="O1413" t="s">
        <v>464</v>
      </c>
      <c r="P1413">
        <v>0</v>
      </c>
    </row>
    <row r="1414" spans="1:16" x14ac:dyDescent="0.25">
      <c r="A1414" t="s">
        <v>457</v>
      </c>
      <c r="B1414" t="s">
        <v>211</v>
      </c>
      <c r="C1414" t="s">
        <v>30</v>
      </c>
      <c r="D1414" t="s">
        <v>59</v>
      </c>
      <c r="E1414" t="s">
        <v>19</v>
      </c>
      <c r="F1414" t="s">
        <v>569</v>
      </c>
      <c r="G1414" t="s">
        <v>24</v>
      </c>
      <c r="H1414" t="s">
        <v>24</v>
      </c>
      <c r="I1414" t="s">
        <v>20</v>
      </c>
      <c r="J1414" s="9">
        <v>201407</v>
      </c>
      <c r="K1414" t="s">
        <v>23</v>
      </c>
      <c r="L1414" t="s">
        <v>24</v>
      </c>
      <c r="M1414" t="s">
        <v>461</v>
      </c>
      <c r="N1414" t="s">
        <v>462</v>
      </c>
      <c r="O1414" t="s">
        <v>464</v>
      </c>
      <c r="P1414">
        <v>-12565.73</v>
      </c>
    </row>
    <row r="1415" spans="1:16" x14ac:dyDescent="0.25">
      <c r="A1415" t="s">
        <v>457</v>
      </c>
      <c r="B1415" t="s">
        <v>211</v>
      </c>
      <c r="C1415" t="s">
        <v>30</v>
      </c>
      <c r="D1415" t="s">
        <v>59</v>
      </c>
      <c r="E1415" t="s">
        <v>19</v>
      </c>
      <c r="F1415" t="s">
        <v>473</v>
      </c>
      <c r="G1415" t="s">
        <v>63</v>
      </c>
      <c r="H1415" t="s">
        <v>34</v>
      </c>
      <c r="I1415" t="s">
        <v>20</v>
      </c>
      <c r="J1415" s="9">
        <v>201403</v>
      </c>
      <c r="K1415" t="s">
        <v>55</v>
      </c>
      <c r="L1415" t="s">
        <v>34</v>
      </c>
      <c r="M1415" t="s">
        <v>461</v>
      </c>
      <c r="N1415" t="s">
        <v>462</v>
      </c>
      <c r="O1415" t="s">
        <v>464</v>
      </c>
      <c r="P1415">
        <v>-88400</v>
      </c>
    </row>
    <row r="1416" spans="1:16" x14ac:dyDescent="0.25">
      <c r="A1416" t="s">
        <v>457</v>
      </c>
      <c r="B1416" t="s">
        <v>211</v>
      </c>
      <c r="C1416" t="s">
        <v>30</v>
      </c>
      <c r="D1416" t="s">
        <v>59</v>
      </c>
      <c r="E1416" t="s">
        <v>19</v>
      </c>
      <c r="F1416" t="s">
        <v>473</v>
      </c>
      <c r="G1416" t="s">
        <v>63</v>
      </c>
      <c r="H1416" t="s">
        <v>34</v>
      </c>
      <c r="I1416" t="s">
        <v>20</v>
      </c>
      <c r="J1416" s="9">
        <v>201406</v>
      </c>
      <c r="K1416" t="s">
        <v>33</v>
      </c>
      <c r="L1416" t="s">
        <v>22</v>
      </c>
      <c r="M1416" t="s">
        <v>461</v>
      </c>
      <c r="N1416" t="s">
        <v>462</v>
      </c>
      <c r="O1416" t="s">
        <v>464</v>
      </c>
      <c r="P1416">
        <v>0</v>
      </c>
    </row>
    <row r="1417" spans="1:16" x14ac:dyDescent="0.25">
      <c r="A1417" t="s">
        <v>457</v>
      </c>
      <c r="B1417" t="s">
        <v>211</v>
      </c>
      <c r="C1417" t="s">
        <v>30</v>
      </c>
      <c r="D1417" t="s">
        <v>59</v>
      </c>
      <c r="E1417" t="s">
        <v>19</v>
      </c>
      <c r="F1417" t="s">
        <v>547</v>
      </c>
      <c r="G1417" t="s">
        <v>64</v>
      </c>
      <c r="H1417" t="s">
        <v>38</v>
      </c>
      <c r="I1417" t="s">
        <v>20</v>
      </c>
      <c r="J1417" s="9">
        <v>201405</v>
      </c>
      <c r="K1417" t="s">
        <v>60</v>
      </c>
      <c r="L1417" t="s">
        <v>38</v>
      </c>
      <c r="M1417" t="s">
        <v>461</v>
      </c>
      <c r="N1417" t="s">
        <v>462</v>
      </c>
      <c r="O1417" t="s">
        <v>537</v>
      </c>
      <c r="P1417">
        <v>12690.6</v>
      </c>
    </row>
    <row r="1418" spans="1:16" x14ac:dyDescent="0.25">
      <c r="A1418" t="s">
        <v>457</v>
      </c>
      <c r="B1418" t="s">
        <v>211</v>
      </c>
      <c r="C1418" t="s">
        <v>30</v>
      </c>
      <c r="D1418" t="s">
        <v>59</v>
      </c>
      <c r="E1418" t="s">
        <v>19</v>
      </c>
      <c r="F1418" t="s">
        <v>547</v>
      </c>
      <c r="G1418" t="s">
        <v>64</v>
      </c>
      <c r="H1418" t="s">
        <v>38</v>
      </c>
      <c r="I1418" t="s">
        <v>20</v>
      </c>
      <c r="J1418" s="9">
        <v>201406</v>
      </c>
      <c r="K1418" t="s">
        <v>21</v>
      </c>
      <c r="L1418" t="s">
        <v>22</v>
      </c>
      <c r="M1418" t="s">
        <v>461</v>
      </c>
      <c r="N1418" t="s">
        <v>462</v>
      </c>
      <c r="O1418" t="s">
        <v>537</v>
      </c>
      <c r="P1418">
        <v>400</v>
      </c>
    </row>
    <row r="1419" spans="1:16" x14ac:dyDescent="0.25">
      <c r="A1419" t="s">
        <v>457</v>
      </c>
      <c r="B1419" t="s">
        <v>211</v>
      </c>
      <c r="C1419" t="s">
        <v>30</v>
      </c>
      <c r="D1419" t="s">
        <v>59</v>
      </c>
      <c r="E1419" t="s">
        <v>19</v>
      </c>
      <c r="F1419" t="s">
        <v>547</v>
      </c>
      <c r="G1419" t="s">
        <v>64</v>
      </c>
      <c r="H1419" t="s">
        <v>38</v>
      </c>
      <c r="I1419" t="s">
        <v>20</v>
      </c>
      <c r="J1419" s="9">
        <v>201407</v>
      </c>
      <c r="K1419" t="s">
        <v>23</v>
      </c>
      <c r="L1419" t="s">
        <v>24</v>
      </c>
      <c r="M1419" t="s">
        <v>461</v>
      </c>
      <c r="N1419" t="s">
        <v>462</v>
      </c>
      <c r="O1419" t="s">
        <v>537</v>
      </c>
      <c r="P1419">
        <v>21.13</v>
      </c>
    </row>
    <row r="1420" spans="1:16" x14ac:dyDescent="0.25">
      <c r="A1420" t="s">
        <v>457</v>
      </c>
      <c r="B1420" t="s">
        <v>211</v>
      </c>
      <c r="C1420" t="s">
        <v>30</v>
      </c>
      <c r="D1420" t="s">
        <v>59</v>
      </c>
      <c r="E1420" t="s">
        <v>19</v>
      </c>
      <c r="F1420" t="s">
        <v>547</v>
      </c>
      <c r="G1420" t="s">
        <v>64</v>
      </c>
      <c r="H1420" t="s">
        <v>38</v>
      </c>
      <c r="I1420" t="s">
        <v>20</v>
      </c>
      <c r="J1420" s="9">
        <v>201409</v>
      </c>
      <c r="K1420" t="s">
        <v>57</v>
      </c>
      <c r="L1420" t="s">
        <v>28</v>
      </c>
      <c r="M1420" t="s">
        <v>461</v>
      </c>
      <c r="N1420" t="s">
        <v>462</v>
      </c>
      <c r="O1420" t="s">
        <v>537</v>
      </c>
      <c r="P1420">
        <v>0</v>
      </c>
    </row>
    <row r="1421" spans="1:16" x14ac:dyDescent="0.25">
      <c r="A1421" t="s">
        <v>457</v>
      </c>
      <c r="B1421" t="s">
        <v>211</v>
      </c>
      <c r="C1421" t="s">
        <v>30</v>
      </c>
      <c r="D1421" t="s">
        <v>59</v>
      </c>
      <c r="E1421" t="s">
        <v>19</v>
      </c>
      <c r="F1421" t="s">
        <v>463</v>
      </c>
      <c r="G1421" t="s">
        <v>68</v>
      </c>
      <c r="H1421" t="s">
        <v>26</v>
      </c>
      <c r="I1421" t="s">
        <v>20</v>
      </c>
      <c r="J1421" s="9">
        <v>201408</v>
      </c>
      <c r="K1421" t="s">
        <v>25</v>
      </c>
      <c r="L1421" t="s">
        <v>26</v>
      </c>
      <c r="M1421" t="s">
        <v>461</v>
      </c>
      <c r="N1421" t="s">
        <v>462</v>
      </c>
      <c r="O1421" t="s">
        <v>464</v>
      </c>
      <c r="P1421">
        <v>-36502.300000000003</v>
      </c>
    </row>
    <row r="1422" spans="1:16" x14ac:dyDescent="0.25">
      <c r="A1422" t="s">
        <v>457</v>
      </c>
      <c r="B1422" t="s">
        <v>211</v>
      </c>
      <c r="C1422" t="s">
        <v>30</v>
      </c>
      <c r="D1422" t="s">
        <v>59</v>
      </c>
      <c r="E1422" t="s">
        <v>19</v>
      </c>
      <c r="F1422" t="s">
        <v>520</v>
      </c>
      <c r="G1422" t="s">
        <v>58</v>
      </c>
      <c r="H1422" t="s">
        <v>39</v>
      </c>
      <c r="I1422" t="s">
        <v>20</v>
      </c>
      <c r="J1422" s="9">
        <v>201404</v>
      </c>
      <c r="K1422" t="s">
        <v>56</v>
      </c>
      <c r="L1422" t="s">
        <v>39</v>
      </c>
      <c r="M1422" t="s">
        <v>461</v>
      </c>
      <c r="N1422" t="s">
        <v>462</v>
      </c>
      <c r="O1422" t="s">
        <v>516</v>
      </c>
      <c r="P1422">
        <v>998.27</v>
      </c>
    </row>
    <row r="1423" spans="1:16" x14ac:dyDescent="0.25">
      <c r="A1423" t="s">
        <v>457</v>
      </c>
      <c r="B1423" t="s">
        <v>211</v>
      </c>
      <c r="C1423" t="s">
        <v>30</v>
      </c>
      <c r="D1423" t="s">
        <v>59</v>
      </c>
      <c r="E1423" t="s">
        <v>19</v>
      </c>
      <c r="F1423" t="s">
        <v>520</v>
      </c>
      <c r="G1423" t="s">
        <v>58</v>
      </c>
      <c r="H1423" t="s">
        <v>39</v>
      </c>
      <c r="I1423" t="s">
        <v>20</v>
      </c>
      <c r="J1423" s="9">
        <v>201405</v>
      </c>
      <c r="K1423" t="s">
        <v>60</v>
      </c>
      <c r="L1423" t="s">
        <v>38</v>
      </c>
      <c r="M1423" t="s">
        <v>461</v>
      </c>
      <c r="N1423" t="s">
        <v>462</v>
      </c>
      <c r="O1423" t="s">
        <v>516</v>
      </c>
      <c r="P1423">
        <v>478.4</v>
      </c>
    </row>
    <row r="1424" spans="1:16" x14ac:dyDescent="0.25">
      <c r="A1424" t="s">
        <v>457</v>
      </c>
      <c r="B1424" t="s">
        <v>211</v>
      </c>
      <c r="C1424" t="s">
        <v>30</v>
      </c>
      <c r="D1424" t="s">
        <v>59</v>
      </c>
      <c r="E1424" t="s">
        <v>19</v>
      </c>
      <c r="F1424" t="s">
        <v>520</v>
      </c>
      <c r="G1424" t="s">
        <v>58</v>
      </c>
      <c r="H1424" t="s">
        <v>39</v>
      </c>
      <c r="I1424" t="s">
        <v>20</v>
      </c>
      <c r="J1424" s="9">
        <v>201406</v>
      </c>
      <c r="K1424" t="s">
        <v>21</v>
      </c>
      <c r="L1424" t="s">
        <v>22</v>
      </c>
      <c r="M1424" t="s">
        <v>461</v>
      </c>
      <c r="N1424" t="s">
        <v>462</v>
      </c>
      <c r="O1424" t="s">
        <v>516</v>
      </c>
      <c r="P1424">
        <v>37.1</v>
      </c>
    </row>
    <row r="1425" spans="1:16" x14ac:dyDescent="0.25">
      <c r="A1425" t="s">
        <v>457</v>
      </c>
      <c r="B1425" t="s">
        <v>211</v>
      </c>
      <c r="C1425" t="s">
        <v>30</v>
      </c>
      <c r="D1425" t="s">
        <v>59</v>
      </c>
      <c r="E1425" t="s">
        <v>19</v>
      </c>
      <c r="F1425" t="s">
        <v>520</v>
      </c>
      <c r="G1425" t="s">
        <v>58</v>
      </c>
      <c r="H1425" t="s">
        <v>39</v>
      </c>
      <c r="I1425" t="s">
        <v>20</v>
      </c>
      <c r="J1425" s="9">
        <v>201408</v>
      </c>
      <c r="K1425" t="s">
        <v>61</v>
      </c>
      <c r="L1425" t="s">
        <v>26</v>
      </c>
      <c r="M1425" t="s">
        <v>461</v>
      </c>
      <c r="N1425" t="s">
        <v>462</v>
      </c>
      <c r="O1425" t="s">
        <v>516</v>
      </c>
      <c r="P1425">
        <v>0</v>
      </c>
    </row>
    <row r="1426" spans="1:16" x14ac:dyDescent="0.25">
      <c r="A1426" t="s">
        <v>457</v>
      </c>
      <c r="B1426" t="s">
        <v>211</v>
      </c>
      <c r="C1426" t="s">
        <v>30</v>
      </c>
      <c r="D1426" t="s">
        <v>59</v>
      </c>
      <c r="E1426" t="s">
        <v>19</v>
      </c>
      <c r="F1426" t="s">
        <v>521</v>
      </c>
      <c r="G1426" t="s">
        <v>24</v>
      </c>
      <c r="H1426" t="s">
        <v>24</v>
      </c>
      <c r="I1426" t="s">
        <v>20</v>
      </c>
      <c r="J1426" s="9">
        <v>201407</v>
      </c>
      <c r="K1426" t="s">
        <v>23</v>
      </c>
      <c r="L1426" t="s">
        <v>24</v>
      </c>
      <c r="M1426" t="s">
        <v>461</v>
      </c>
      <c r="N1426" t="s">
        <v>462</v>
      </c>
      <c r="O1426" t="s">
        <v>464</v>
      </c>
      <c r="P1426">
        <v>25006.63</v>
      </c>
    </row>
    <row r="1427" spans="1:16" x14ac:dyDescent="0.25">
      <c r="A1427" t="s">
        <v>457</v>
      </c>
      <c r="B1427" t="s">
        <v>211</v>
      </c>
      <c r="C1427" t="s">
        <v>30</v>
      </c>
      <c r="D1427" t="s">
        <v>59</v>
      </c>
      <c r="E1427" t="s">
        <v>19</v>
      </c>
      <c r="F1427" t="s">
        <v>570</v>
      </c>
      <c r="G1427" t="s">
        <v>71</v>
      </c>
      <c r="H1427" t="s">
        <v>38</v>
      </c>
      <c r="I1427" t="s">
        <v>20</v>
      </c>
      <c r="J1427" s="9">
        <v>201405</v>
      </c>
      <c r="K1427" t="s">
        <v>60</v>
      </c>
      <c r="L1427" t="s">
        <v>38</v>
      </c>
      <c r="M1427" t="s">
        <v>461</v>
      </c>
      <c r="N1427" t="s">
        <v>462</v>
      </c>
      <c r="O1427" t="s">
        <v>464</v>
      </c>
      <c r="P1427">
        <v>1018.59</v>
      </c>
    </row>
    <row r="1428" spans="1:16" x14ac:dyDescent="0.25">
      <c r="A1428" t="s">
        <v>457</v>
      </c>
      <c r="B1428" t="s">
        <v>211</v>
      </c>
      <c r="C1428" t="s">
        <v>30</v>
      </c>
      <c r="D1428" t="s">
        <v>59</v>
      </c>
      <c r="E1428" t="s">
        <v>19</v>
      </c>
      <c r="F1428" t="s">
        <v>570</v>
      </c>
      <c r="G1428" t="s">
        <v>71</v>
      </c>
      <c r="H1428" t="s">
        <v>38</v>
      </c>
      <c r="I1428" t="s">
        <v>20</v>
      </c>
      <c r="J1428" s="9">
        <v>201408</v>
      </c>
      <c r="K1428" t="s">
        <v>61</v>
      </c>
      <c r="L1428" t="s">
        <v>26</v>
      </c>
      <c r="M1428" t="s">
        <v>461</v>
      </c>
      <c r="N1428" t="s">
        <v>462</v>
      </c>
      <c r="O1428" t="s">
        <v>464</v>
      </c>
      <c r="P1428">
        <v>0</v>
      </c>
    </row>
    <row r="1429" spans="1:16" x14ac:dyDescent="0.25">
      <c r="A1429" t="s">
        <v>457</v>
      </c>
      <c r="B1429" t="s">
        <v>211</v>
      </c>
      <c r="C1429" t="s">
        <v>30</v>
      </c>
      <c r="D1429" t="s">
        <v>59</v>
      </c>
      <c r="E1429" t="s">
        <v>19</v>
      </c>
      <c r="F1429" t="s">
        <v>474</v>
      </c>
      <c r="G1429" t="s">
        <v>71</v>
      </c>
      <c r="H1429" t="s">
        <v>38</v>
      </c>
      <c r="I1429" t="s">
        <v>20</v>
      </c>
      <c r="J1429" s="9">
        <v>201405</v>
      </c>
      <c r="K1429" t="s">
        <v>60</v>
      </c>
      <c r="L1429" t="s">
        <v>38</v>
      </c>
      <c r="M1429" t="s">
        <v>461</v>
      </c>
      <c r="N1429" t="s">
        <v>462</v>
      </c>
      <c r="O1429" t="s">
        <v>464</v>
      </c>
      <c r="P1429">
        <v>5759.51</v>
      </c>
    </row>
    <row r="1430" spans="1:16" x14ac:dyDescent="0.25">
      <c r="A1430" t="s">
        <v>457</v>
      </c>
      <c r="B1430" t="s">
        <v>211</v>
      </c>
      <c r="C1430" t="s">
        <v>30</v>
      </c>
      <c r="D1430" t="s">
        <v>59</v>
      </c>
      <c r="E1430" t="s">
        <v>19</v>
      </c>
      <c r="F1430" t="s">
        <v>474</v>
      </c>
      <c r="G1430" t="s">
        <v>71</v>
      </c>
      <c r="H1430" t="s">
        <v>38</v>
      </c>
      <c r="I1430" t="s">
        <v>20</v>
      </c>
      <c r="J1430" s="9">
        <v>201406</v>
      </c>
      <c r="K1430" t="s">
        <v>21</v>
      </c>
      <c r="L1430" t="s">
        <v>22</v>
      </c>
      <c r="M1430" t="s">
        <v>461</v>
      </c>
      <c r="N1430" t="s">
        <v>462</v>
      </c>
      <c r="O1430" t="s">
        <v>464</v>
      </c>
      <c r="P1430">
        <v>81.099999999999994</v>
      </c>
    </row>
    <row r="1431" spans="1:16" x14ac:dyDescent="0.25">
      <c r="A1431" t="s">
        <v>457</v>
      </c>
      <c r="B1431" t="s">
        <v>211</v>
      </c>
      <c r="C1431" t="s">
        <v>30</v>
      </c>
      <c r="D1431" t="s">
        <v>59</v>
      </c>
      <c r="E1431" t="s">
        <v>19</v>
      </c>
      <c r="F1431" t="s">
        <v>474</v>
      </c>
      <c r="G1431" t="s">
        <v>71</v>
      </c>
      <c r="H1431" t="s">
        <v>38</v>
      </c>
      <c r="I1431" t="s">
        <v>20</v>
      </c>
      <c r="J1431" s="9">
        <v>201408</v>
      </c>
      <c r="K1431" t="s">
        <v>61</v>
      </c>
      <c r="L1431" t="s">
        <v>26</v>
      </c>
      <c r="M1431" t="s">
        <v>461</v>
      </c>
      <c r="N1431" t="s">
        <v>462</v>
      </c>
      <c r="O1431" t="s">
        <v>464</v>
      </c>
      <c r="P1431">
        <v>0</v>
      </c>
    </row>
    <row r="1432" spans="1:16" x14ac:dyDescent="0.25">
      <c r="A1432" t="s">
        <v>457</v>
      </c>
      <c r="B1432" t="s">
        <v>211</v>
      </c>
      <c r="C1432" t="s">
        <v>30</v>
      </c>
      <c r="D1432" t="s">
        <v>59</v>
      </c>
      <c r="E1432" t="s">
        <v>19</v>
      </c>
      <c r="F1432" t="s">
        <v>535</v>
      </c>
      <c r="G1432" t="s">
        <v>191</v>
      </c>
      <c r="H1432" t="s">
        <v>39</v>
      </c>
      <c r="I1432" t="s">
        <v>20</v>
      </c>
      <c r="J1432" s="9">
        <v>201404</v>
      </c>
      <c r="K1432" t="s">
        <v>56</v>
      </c>
      <c r="L1432" t="s">
        <v>39</v>
      </c>
      <c r="M1432" t="s">
        <v>461</v>
      </c>
      <c r="N1432" t="s">
        <v>462</v>
      </c>
      <c r="O1432" t="s">
        <v>485</v>
      </c>
      <c r="P1432">
        <v>1591.28</v>
      </c>
    </row>
    <row r="1433" spans="1:16" x14ac:dyDescent="0.25">
      <c r="A1433" t="s">
        <v>457</v>
      </c>
      <c r="B1433" t="s">
        <v>211</v>
      </c>
      <c r="C1433" t="s">
        <v>30</v>
      </c>
      <c r="D1433" t="s">
        <v>59</v>
      </c>
      <c r="E1433" t="s">
        <v>19</v>
      </c>
      <c r="F1433" t="s">
        <v>535</v>
      </c>
      <c r="G1433" t="s">
        <v>191</v>
      </c>
      <c r="H1433" t="s">
        <v>39</v>
      </c>
      <c r="I1433" t="s">
        <v>20</v>
      </c>
      <c r="J1433" s="9">
        <v>201405</v>
      </c>
      <c r="K1433" t="s">
        <v>60</v>
      </c>
      <c r="L1433" t="s">
        <v>38</v>
      </c>
      <c r="M1433" t="s">
        <v>461</v>
      </c>
      <c r="N1433" t="s">
        <v>462</v>
      </c>
      <c r="O1433" t="s">
        <v>485</v>
      </c>
      <c r="P1433">
        <v>0.04</v>
      </c>
    </row>
    <row r="1434" spans="1:16" x14ac:dyDescent="0.25">
      <c r="A1434" t="s">
        <v>457</v>
      </c>
      <c r="B1434" t="s">
        <v>211</v>
      </c>
      <c r="C1434" t="s">
        <v>30</v>
      </c>
      <c r="D1434" t="s">
        <v>59</v>
      </c>
      <c r="E1434" t="s">
        <v>19</v>
      </c>
      <c r="F1434" t="s">
        <v>535</v>
      </c>
      <c r="G1434" t="s">
        <v>191</v>
      </c>
      <c r="H1434" t="s">
        <v>39</v>
      </c>
      <c r="I1434" t="s">
        <v>20</v>
      </c>
      <c r="J1434" s="9">
        <v>201407</v>
      </c>
      <c r="K1434" t="s">
        <v>36</v>
      </c>
      <c r="L1434" t="s">
        <v>24</v>
      </c>
      <c r="M1434" t="s">
        <v>461</v>
      </c>
      <c r="N1434" t="s">
        <v>462</v>
      </c>
      <c r="O1434" t="s">
        <v>485</v>
      </c>
      <c r="P1434">
        <v>0</v>
      </c>
    </row>
    <row r="1435" spans="1:16" x14ac:dyDescent="0.25">
      <c r="A1435" t="s">
        <v>457</v>
      </c>
      <c r="B1435" t="s">
        <v>211</v>
      </c>
      <c r="C1435" t="s">
        <v>30</v>
      </c>
      <c r="D1435" t="s">
        <v>59</v>
      </c>
      <c r="E1435" t="s">
        <v>19</v>
      </c>
      <c r="F1435" t="s">
        <v>522</v>
      </c>
      <c r="G1435" t="s">
        <v>171</v>
      </c>
      <c r="H1435" t="s">
        <v>39</v>
      </c>
      <c r="I1435" t="s">
        <v>20</v>
      </c>
      <c r="J1435" s="9">
        <v>201404</v>
      </c>
      <c r="K1435" t="s">
        <v>56</v>
      </c>
      <c r="L1435" t="s">
        <v>39</v>
      </c>
      <c r="M1435" t="s">
        <v>461</v>
      </c>
      <c r="N1435" t="s">
        <v>462</v>
      </c>
      <c r="O1435" t="s">
        <v>466</v>
      </c>
      <c r="P1435">
        <v>930.67</v>
      </c>
    </row>
    <row r="1436" spans="1:16" x14ac:dyDescent="0.25">
      <c r="A1436" t="s">
        <v>457</v>
      </c>
      <c r="B1436" t="s">
        <v>211</v>
      </c>
      <c r="C1436" t="s">
        <v>30</v>
      </c>
      <c r="D1436" t="s">
        <v>59</v>
      </c>
      <c r="E1436" t="s">
        <v>19</v>
      </c>
      <c r="F1436" t="s">
        <v>522</v>
      </c>
      <c r="G1436" t="s">
        <v>171</v>
      </c>
      <c r="H1436" t="s">
        <v>39</v>
      </c>
      <c r="I1436" t="s">
        <v>20</v>
      </c>
      <c r="J1436" s="9">
        <v>201407</v>
      </c>
      <c r="K1436" t="s">
        <v>36</v>
      </c>
      <c r="L1436" t="s">
        <v>24</v>
      </c>
      <c r="M1436" t="s">
        <v>461</v>
      </c>
      <c r="N1436" t="s">
        <v>462</v>
      </c>
      <c r="O1436" t="s">
        <v>466</v>
      </c>
      <c r="P1436">
        <v>0</v>
      </c>
    </row>
    <row r="1437" spans="1:16" x14ac:dyDescent="0.25">
      <c r="A1437" t="s">
        <v>457</v>
      </c>
      <c r="B1437" t="s">
        <v>211</v>
      </c>
      <c r="C1437" t="s">
        <v>30</v>
      </c>
      <c r="D1437" t="s">
        <v>59</v>
      </c>
      <c r="E1437" t="s">
        <v>19</v>
      </c>
      <c r="F1437" t="s">
        <v>496</v>
      </c>
      <c r="G1437" t="s">
        <v>123</v>
      </c>
      <c r="H1437" t="s">
        <v>39</v>
      </c>
      <c r="I1437" t="s">
        <v>20</v>
      </c>
      <c r="J1437" s="9">
        <v>201404</v>
      </c>
      <c r="K1437" t="s">
        <v>56</v>
      </c>
      <c r="L1437" t="s">
        <v>39</v>
      </c>
      <c r="M1437" t="s">
        <v>461</v>
      </c>
      <c r="N1437" t="s">
        <v>462</v>
      </c>
      <c r="O1437" t="s">
        <v>485</v>
      </c>
      <c r="P1437">
        <v>2366.15</v>
      </c>
    </row>
    <row r="1438" spans="1:16" x14ac:dyDescent="0.25">
      <c r="A1438" t="s">
        <v>457</v>
      </c>
      <c r="B1438" t="s">
        <v>211</v>
      </c>
      <c r="C1438" t="s">
        <v>30</v>
      </c>
      <c r="D1438" t="s">
        <v>59</v>
      </c>
      <c r="E1438" t="s">
        <v>19</v>
      </c>
      <c r="F1438" t="s">
        <v>496</v>
      </c>
      <c r="G1438" t="s">
        <v>123</v>
      </c>
      <c r="H1438" t="s">
        <v>39</v>
      </c>
      <c r="I1438" t="s">
        <v>20</v>
      </c>
      <c r="J1438" s="9">
        <v>201405</v>
      </c>
      <c r="K1438" t="s">
        <v>60</v>
      </c>
      <c r="L1438" t="s">
        <v>38</v>
      </c>
      <c r="M1438" t="s">
        <v>461</v>
      </c>
      <c r="N1438" t="s">
        <v>462</v>
      </c>
      <c r="O1438" t="s">
        <v>485</v>
      </c>
      <c r="P1438">
        <v>-1873.5</v>
      </c>
    </row>
    <row r="1439" spans="1:16" x14ac:dyDescent="0.25">
      <c r="A1439" t="s">
        <v>457</v>
      </c>
      <c r="B1439" t="s">
        <v>211</v>
      </c>
      <c r="C1439" t="s">
        <v>30</v>
      </c>
      <c r="D1439" t="s">
        <v>59</v>
      </c>
      <c r="E1439" t="s">
        <v>19</v>
      </c>
      <c r="F1439" t="s">
        <v>496</v>
      </c>
      <c r="G1439" t="s">
        <v>123</v>
      </c>
      <c r="H1439" t="s">
        <v>39</v>
      </c>
      <c r="I1439" t="s">
        <v>20</v>
      </c>
      <c r="J1439" s="9">
        <v>201406</v>
      </c>
      <c r="K1439" t="s">
        <v>21</v>
      </c>
      <c r="L1439" t="s">
        <v>22</v>
      </c>
      <c r="M1439" t="s">
        <v>461</v>
      </c>
      <c r="N1439" t="s">
        <v>462</v>
      </c>
      <c r="O1439" t="s">
        <v>485</v>
      </c>
      <c r="P1439">
        <v>-149.15</v>
      </c>
    </row>
    <row r="1440" spans="1:16" x14ac:dyDescent="0.25">
      <c r="A1440" t="s">
        <v>457</v>
      </c>
      <c r="B1440" t="s">
        <v>211</v>
      </c>
      <c r="C1440" t="s">
        <v>30</v>
      </c>
      <c r="D1440" t="s">
        <v>59</v>
      </c>
      <c r="E1440" t="s">
        <v>19</v>
      </c>
      <c r="F1440" t="s">
        <v>496</v>
      </c>
      <c r="G1440" t="s">
        <v>123</v>
      </c>
      <c r="H1440" t="s">
        <v>39</v>
      </c>
      <c r="I1440" t="s">
        <v>20</v>
      </c>
      <c r="J1440" s="9">
        <v>201407</v>
      </c>
      <c r="K1440" t="s">
        <v>36</v>
      </c>
      <c r="L1440" t="s">
        <v>24</v>
      </c>
      <c r="M1440" t="s">
        <v>461</v>
      </c>
      <c r="N1440" t="s">
        <v>462</v>
      </c>
      <c r="O1440" t="s">
        <v>485</v>
      </c>
      <c r="P1440">
        <v>0</v>
      </c>
    </row>
    <row r="1441" spans="1:16" x14ac:dyDescent="0.25">
      <c r="A1441" t="s">
        <v>457</v>
      </c>
      <c r="B1441" t="s">
        <v>211</v>
      </c>
      <c r="C1441" t="s">
        <v>30</v>
      </c>
      <c r="D1441" t="s">
        <v>59</v>
      </c>
      <c r="E1441" t="s">
        <v>19</v>
      </c>
      <c r="F1441" t="s">
        <v>523</v>
      </c>
      <c r="G1441" t="s">
        <v>195</v>
      </c>
      <c r="H1441" t="s">
        <v>22</v>
      </c>
      <c r="I1441" t="s">
        <v>20</v>
      </c>
      <c r="J1441" s="9">
        <v>201406</v>
      </c>
      <c r="K1441" t="s">
        <v>21</v>
      </c>
      <c r="L1441" t="s">
        <v>22</v>
      </c>
      <c r="M1441" t="s">
        <v>461</v>
      </c>
      <c r="N1441" t="s">
        <v>462</v>
      </c>
      <c r="O1441" t="s">
        <v>516</v>
      </c>
      <c r="P1441">
        <v>2991.68</v>
      </c>
    </row>
    <row r="1442" spans="1:16" x14ac:dyDescent="0.25">
      <c r="A1442" t="s">
        <v>457</v>
      </c>
      <c r="B1442" t="s">
        <v>211</v>
      </c>
      <c r="C1442" t="s">
        <v>30</v>
      </c>
      <c r="D1442" t="s">
        <v>59</v>
      </c>
      <c r="E1442" t="s">
        <v>19</v>
      </c>
      <c r="F1442" t="s">
        <v>523</v>
      </c>
      <c r="G1442" t="s">
        <v>195</v>
      </c>
      <c r="H1442" t="s">
        <v>22</v>
      </c>
      <c r="I1442" t="s">
        <v>20</v>
      </c>
      <c r="J1442" s="9">
        <v>201409</v>
      </c>
      <c r="K1442" t="s">
        <v>57</v>
      </c>
      <c r="L1442" t="s">
        <v>28</v>
      </c>
      <c r="M1442" t="s">
        <v>461</v>
      </c>
      <c r="N1442" t="s">
        <v>462</v>
      </c>
      <c r="O1442" t="s">
        <v>516</v>
      </c>
      <c r="P1442">
        <v>0</v>
      </c>
    </row>
    <row r="1443" spans="1:16" x14ac:dyDescent="0.25">
      <c r="A1443" t="s">
        <v>457</v>
      </c>
      <c r="B1443" t="s">
        <v>211</v>
      </c>
      <c r="C1443" t="s">
        <v>30</v>
      </c>
      <c r="D1443" t="s">
        <v>59</v>
      </c>
      <c r="E1443" t="s">
        <v>19</v>
      </c>
      <c r="F1443" t="s">
        <v>524</v>
      </c>
      <c r="G1443" t="s">
        <v>123</v>
      </c>
      <c r="H1443" t="s">
        <v>34</v>
      </c>
      <c r="I1443" t="s">
        <v>20</v>
      </c>
      <c r="J1443" s="9">
        <v>201403</v>
      </c>
      <c r="K1443" t="s">
        <v>55</v>
      </c>
      <c r="L1443" t="s">
        <v>34</v>
      </c>
      <c r="M1443" t="s">
        <v>461</v>
      </c>
      <c r="N1443" t="s">
        <v>462</v>
      </c>
      <c r="O1443" t="s">
        <v>516</v>
      </c>
      <c r="P1443">
        <v>5355.75</v>
      </c>
    </row>
    <row r="1444" spans="1:16" x14ac:dyDescent="0.25">
      <c r="A1444" t="s">
        <v>457</v>
      </c>
      <c r="B1444" t="s">
        <v>211</v>
      </c>
      <c r="C1444" t="s">
        <v>30</v>
      </c>
      <c r="D1444" t="s">
        <v>59</v>
      </c>
      <c r="E1444" t="s">
        <v>19</v>
      </c>
      <c r="F1444" t="s">
        <v>524</v>
      </c>
      <c r="G1444" t="s">
        <v>123</v>
      </c>
      <c r="H1444" t="s">
        <v>34</v>
      </c>
      <c r="I1444" t="s">
        <v>20</v>
      </c>
      <c r="J1444" s="9">
        <v>201404</v>
      </c>
      <c r="K1444" t="s">
        <v>56</v>
      </c>
      <c r="L1444" t="s">
        <v>39</v>
      </c>
      <c r="M1444" t="s">
        <v>461</v>
      </c>
      <c r="N1444" t="s">
        <v>462</v>
      </c>
      <c r="O1444" t="s">
        <v>516</v>
      </c>
      <c r="P1444">
        <v>0.1</v>
      </c>
    </row>
    <row r="1445" spans="1:16" x14ac:dyDescent="0.25">
      <c r="A1445" t="s">
        <v>457</v>
      </c>
      <c r="B1445" t="s">
        <v>211</v>
      </c>
      <c r="C1445" t="s">
        <v>30</v>
      </c>
      <c r="D1445" t="s">
        <v>59</v>
      </c>
      <c r="E1445" t="s">
        <v>19</v>
      </c>
      <c r="F1445" t="s">
        <v>524</v>
      </c>
      <c r="G1445" t="s">
        <v>123</v>
      </c>
      <c r="H1445" t="s">
        <v>34</v>
      </c>
      <c r="I1445" t="s">
        <v>20</v>
      </c>
      <c r="J1445" s="9">
        <v>201407</v>
      </c>
      <c r="K1445" t="s">
        <v>36</v>
      </c>
      <c r="L1445" t="s">
        <v>24</v>
      </c>
      <c r="M1445" t="s">
        <v>461</v>
      </c>
      <c r="N1445" t="s">
        <v>462</v>
      </c>
      <c r="O1445" t="s">
        <v>516</v>
      </c>
      <c r="P1445">
        <v>0</v>
      </c>
    </row>
    <row r="1446" spans="1:16" x14ac:dyDescent="0.25">
      <c r="A1446" t="s">
        <v>457</v>
      </c>
      <c r="B1446" t="s">
        <v>211</v>
      </c>
      <c r="C1446" t="s">
        <v>30</v>
      </c>
      <c r="D1446" t="s">
        <v>59</v>
      </c>
      <c r="E1446" t="s">
        <v>19</v>
      </c>
      <c r="F1446" t="s">
        <v>558</v>
      </c>
      <c r="G1446" t="s">
        <v>123</v>
      </c>
      <c r="H1446" t="s">
        <v>34</v>
      </c>
      <c r="I1446" t="s">
        <v>20</v>
      </c>
      <c r="J1446" s="9">
        <v>201403</v>
      </c>
      <c r="K1446" t="s">
        <v>55</v>
      </c>
      <c r="L1446" t="s">
        <v>34</v>
      </c>
      <c r="M1446" t="s">
        <v>461</v>
      </c>
      <c r="N1446" t="s">
        <v>462</v>
      </c>
      <c r="O1446" t="s">
        <v>500</v>
      </c>
      <c r="P1446">
        <v>15047.11</v>
      </c>
    </row>
    <row r="1447" spans="1:16" x14ac:dyDescent="0.25">
      <c r="A1447" t="s">
        <v>457</v>
      </c>
      <c r="B1447" t="s">
        <v>211</v>
      </c>
      <c r="C1447" t="s">
        <v>30</v>
      </c>
      <c r="D1447" t="s">
        <v>59</v>
      </c>
      <c r="E1447" t="s">
        <v>19</v>
      </c>
      <c r="F1447" t="s">
        <v>558</v>
      </c>
      <c r="G1447" t="s">
        <v>123</v>
      </c>
      <c r="H1447" t="s">
        <v>34</v>
      </c>
      <c r="I1447" t="s">
        <v>20</v>
      </c>
      <c r="J1447" s="9">
        <v>201404</v>
      </c>
      <c r="K1447" t="s">
        <v>56</v>
      </c>
      <c r="L1447" t="s">
        <v>39</v>
      </c>
      <c r="M1447" t="s">
        <v>461</v>
      </c>
      <c r="N1447" t="s">
        <v>462</v>
      </c>
      <c r="O1447" t="s">
        <v>500</v>
      </c>
      <c r="P1447">
        <v>0.1</v>
      </c>
    </row>
    <row r="1448" spans="1:16" x14ac:dyDescent="0.25">
      <c r="A1448" t="s">
        <v>457</v>
      </c>
      <c r="B1448" t="s">
        <v>211</v>
      </c>
      <c r="C1448" t="s">
        <v>30</v>
      </c>
      <c r="D1448" t="s">
        <v>59</v>
      </c>
      <c r="E1448" t="s">
        <v>19</v>
      </c>
      <c r="F1448" t="s">
        <v>558</v>
      </c>
      <c r="G1448" t="s">
        <v>123</v>
      </c>
      <c r="H1448" t="s">
        <v>34</v>
      </c>
      <c r="I1448" t="s">
        <v>20</v>
      </c>
      <c r="J1448" s="9">
        <v>201408</v>
      </c>
      <c r="K1448" t="s">
        <v>61</v>
      </c>
      <c r="L1448" t="s">
        <v>26</v>
      </c>
      <c r="M1448" t="s">
        <v>461</v>
      </c>
      <c r="N1448" t="s">
        <v>462</v>
      </c>
      <c r="O1448" t="s">
        <v>500</v>
      </c>
      <c r="P1448">
        <v>0</v>
      </c>
    </row>
    <row r="1449" spans="1:16" x14ac:dyDescent="0.25">
      <c r="A1449" t="s">
        <v>457</v>
      </c>
      <c r="B1449" t="s">
        <v>211</v>
      </c>
      <c r="C1449" t="s">
        <v>30</v>
      </c>
      <c r="D1449" t="s">
        <v>59</v>
      </c>
      <c r="E1449" t="s">
        <v>19</v>
      </c>
      <c r="F1449" t="s">
        <v>508</v>
      </c>
      <c r="G1449" t="s">
        <v>96</v>
      </c>
      <c r="H1449" t="s">
        <v>39</v>
      </c>
      <c r="I1449" t="s">
        <v>20</v>
      </c>
      <c r="J1449" s="9">
        <v>201404</v>
      </c>
      <c r="K1449" t="s">
        <v>56</v>
      </c>
      <c r="L1449" t="s">
        <v>39</v>
      </c>
      <c r="M1449" t="s">
        <v>461</v>
      </c>
      <c r="N1449" t="s">
        <v>462</v>
      </c>
      <c r="O1449" t="s">
        <v>500</v>
      </c>
      <c r="P1449">
        <v>239.29</v>
      </c>
    </row>
    <row r="1450" spans="1:16" x14ac:dyDescent="0.25">
      <c r="A1450" t="s">
        <v>457</v>
      </c>
      <c r="B1450" t="s">
        <v>211</v>
      </c>
      <c r="C1450" t="s">
        <v>30</v>
      </c>
      <c r="D1450" t="s">
        <v>59</v>
      </c>
      <c r="E1450" t="s">
        <v>19</v>
      </c>
      <c r="F1450" t="s">
        <v>508</v>
      </c>
      <c r="G1450" t="s">
        <v>96</v>
      </c>
      <c r="H1450" t="s">
        <v>39</v>
      </c>
      <c r="I1450" t="s">
        <v>20</v>
      </c>
      <c r="J1450" s="9">
        <v>201405</v>
      </c>
      <c r="K1450" t="s">
        <v>60</v>
      </c>
      <c r="L1450" t="s">
        <v>38</v>
      </c>
      <c r="M1450" t="s">
        <v>461</v>
      </c>
      <c r="N1450" t="s">
        <v>462</v>
      </c>
      <c r="O1450" t="s">
        <v>500</v>
      </c>
      <c r="P1450">
        <v>0.02</v>
      </c>
    </row>
    <row r="1451" spans="1:16" x14ac:dyDescent="0.25">
      <c r="A1451" t="s">
        <v>457</v>
      </c>
      <c r="B1451" t="s">
        <v>211</v>
      </c>
      <c r="C1451" t="s">
        <v>30</v>
      </c>
      <c r="D1451" t="s">
        <v>59</v>
      </c>
      <c r="E1451" t="s">
        <v>19</v>
      </c>
      <c r="F1451" t="s">
        <v>508</v>
      </c>
      <c r="G1451" t="s">
        <v>96</v>
      </c>
      <c r="H1451" t="s">
        <v>39</v>
      </c>
      <c r="I1451" t="s">
        <v>20</v>
      </c>
      <c r="J1451" s="9">
        <v>201407</v>
      </c>
      <c r="K1451" t="s">
        <v>36</v>
      </c>
      <c r="L1451" t="s">
        <v>24</v>
      </c>
      <c r="M1451" t="s">
        <v>461</v>
      </c>
      <c r="N1451" t="s">
        <v>462</v>
      </c>
      <c r="O1451" t="s">
        <v>500</v>
      </c>
      <c r="P1451">
        <v>0</v>
      </c>
    </row>
    <row r="1452" spans="1:16" x14ac:dyDescent="0.25">
      <c r="A1452" t="s">
        <v>457</v>
      </c>
      <c r="B1452" t="s">
        <v>211</v>
      </c>
      <c r="C1452" t="s">
        <v>30</v>
      </c>
      <c r="D1452" t="s">
        <v>59</v>
      </c>
      <c r="E1452" t="s">
        <v>19</v>
      </c>
      <c r="F1452" t="s">
        <v>525</v>
      </c>
      <c r="G1452" t="s">
        <v>144</v>
      </c>
      <c r="H1452" t="s">
        <v>39</v>
      </c>
      <c r="I1452" t="s">
        <v>20</v>
      </c>
      <c r="J1452" s="9">
        <v>201404</v>
      </c>
      <c r="K1452" t="s">
        <v>56</v>
      </c>
      <c r="L1452" t="s">
        <v>39</v>
      </c>
      <c r="M1452" t="s">
        <v>461</v>
      </c>
      <c r="N1452" t="s">
        <v>462</v>
      </c>
      <c r="O1452" t="s">
        <v>516</v>
      </c>
      <c r="P1452">
        <v>4832.93</v>
      </c>
    </row>
    <row r="1453" spans="1:16" x14ac:dyDescent="0.25">
      <c r="A1453" t="s">
        <v>457</v>
      </c>
      <c r="B1453" t="s">
        <v>211</v>
      </c>
      <c r="C1453" t="s">
        <v>30</v>
      </c>
      <c r="D1453" t="s">
        <v>59</v>
      </c>
      <c r="E1453" t="s">
        <v>19</v>
      </c>
      <c r="F1453" t="s">
        <v>525</v>
      </c>
      <c r="G1453" t="s">
        <v>144</v>
      </c>
      <c r="H1453" t="s">
        <v>39</v>
      </c>
      <c r="I1453" t="s">
        <v>20</v>
      </c>
      <c r="J1453" s="9">
        <v>201405</v>
      </c>
      <c r="K1453" t="s">
        <v>60</v>
      </c>
      <c r="L1453" t="s">
        <v>38</v>
      </c>
      <c r="M1453" t="s">
        <v>461</v>
      </c>
      <c r="N1453" t="s">
        <v>462</v>
      </c>
      <c r="O1453" t="s">
        <v>516</v>
      </c>
      <c r="P1453">
        <v>0.02</v>
      </c>
    </row>
    <row r="1454" spans="1:16" x14ac:dyDescent="0.25">
      <c r="A1454" t="s">
        <v>457</v>
      </c>
      <c r="B1454" t="s">
        <v>211</v>
      </c>
      <c r="C1454" t="s">
        <v>30</v>
      </c>
      <c r="D1454" t="s">
        <v>59</v>
      </c>
      <c r="E1454" t="s">
        <v>19</v>
      </c>
      <c r="F1454" t="s">
        <v>525</v>
      </c>
      <c r="G1454" t="s">
        <v>144</v>
      </c>
      <c r="H1454" t="s">
        <v>39</v>
      </c>
      <c r="I1454" t="s">
        <v>20</v>
      </c>
      <c r="J1454" s="9">
        <v>201407</v>
      </c>
      <c r="K1454" t="s">
        <v>36</v>
      </c>
      <c r="L1454" t="s">
        <v>24</v>
      </c>
      <c r="M1454" t="s">
        <v>461</v>
      </c>
      <c r="N1454" t="s">
        <v>462</v>
      </c>
      <c r="O1454" t="s">
        <v>516</v>
      </c>
      <c r="P1454">
        <v>0</v>
      </c>
    </row>
    <row r="1455" spans="1:16" x14ac:dyDescent="0.25">
      <c r="A1455" t="s">
        <v>457</v>
      </c>
      <c r="B1455" t="s">
        <v>211</v>
      </c>
      <c r="C1455" t="s">
        <v>30</v>
      </c>
      <c r="D1455" t="s">
        <v>59</v>
      </c>
      <c r="E1455" t="s">
        <v>19</v>
      </c>
      <c r="F1455" t="s">
        <v>484</v>
      </c>
      <c r="G1455" t="s">
        <v>169</v>
      </c>
      <c r="H1455" t="s">
        <v>34</v>
      </c>
      <c r="I1455" t="s">
        <v>20</v>
      </c>
      <c r="J1455" s="9">
        <v>201403</v>
      </c>
      <c r="K1455" t="s">
        <v>55</v>
      </c>
      <c r="L1455" t="s">
        <v>34</v>
      </c>
      <c r="M1455" t="s">
        <v>461</v>
      </c>
      <c r="N1455" t="s">
        <v>462</v>
      </c>
      <c r="O1455" t="s">
        <v>485</v>
      </c>
      <c r="P1455">
        <v>1855.54</v>
      </c>
    </row>
    <row r="1456" spans="1:16" x14ac:dyDescent="0.25">
      <c r="A1456" t="s">
        <v>457</v>
      </c>
      <c r="B1456" t="s">
        <v>211</v>
      </c>
      <c r="C1456" t="s">
        <v>30</v>
      </c>
      <c r="D1456" t="s">
        <v>59</v>
      </c>
      <c r="E1456" t="s">
        <v>19</v>
      </c>
      <c r="F1456" t="s">
        <v>484</v>
      </c>
      <c r="G1456" t="s">
        <v>169</v>
      </c>
      <c r="H1456" t="s">
        <v>34</v>
      </c>
      <c r="I1456" t="s">
        <v>20</v>
      </c>
      <c r="J1456" s="9">
        <v>201404</v>
      </c>
      <c r="K1456" t="s">
        <v>56</v>
      </c>
      <c r="L1456" t="s">
        <v>39</v>
      </c>
      <c r="M1456" t="s">
        <v>461</v>
      </c>
      <c r="N1456" t="s">
        <v>462</v>
      </c>
      <c r="O1456" t="s">
        <v>485</v>
      </c>
      <c r="P1456">
        <v>76.5</v>
      </c>
    </row>
    <row r="1457" spans="1:16" x14ac:dyDescent="0.25">
      <c r="A1457" t="s">
        <v>457</v>
      </c>
      <c r="B1457" t="s">
        <v>211</v>
      </c>
      <c r="C1457" t="s">
        <v>30</v>
      </c>
      <c r="D1457" t="s">
        <v>59</v>
      </c>
      <c r="E1457" t="s">
        <v>19</v>
      </c>
      <c r="F1457" t="s">
        <v>484</v>
      </c>
      <c r="G1457" t="s">
        <v>169</v>
      </c>
      <c r="H1457" t="s">
        <v>34</v>
      </c>
      <c r="I1457" t="s">
        <v>20</v>
      </c>
      <c r="J1457" s="9">
        <v>201405</v>
      </c>
      <c r="K1457" t="s">
        <v>60</v>
      </c>
      <c r="L1457" t="s">
        <v>38</v>
      </c>
      <c r="M1457" t="s">
        <v>461</v>
      </c>
      <c r="N1457" t="s">
        <v>462</v>
      </c>
      <c r="O1457" t="s">
        <v>485</v>
      </c>
      <c r="P1457">
        <v>0.13</v>
      </c>
    </row>
    <row r="1458" spans="1:16" x14ac:dyDescent="0.25">
      <c r="A1458" t="s">
        <v>457</v>
      </c>
      <c r="B1458" t="s">
        <v>211</v>
      </c>
      <c r="C1458" t="s">
        <v>30</v>
      </c>
      <c r="D1458" t="s">
        <v>59</v>
      </c>
      <c r="E1458" t="s">
        <v>19</v>
      </c>
      <c r="F1458" t="s">
        <v>484</v>
      </c>
      <c r="G1458" t="s">
        <v>169</v>
      </c>
      <c r="H1458" t="s">
        <v>34</v>
      </c>
      <c r="I1458" t="s">
        <v>20</v>
      </c>
      <c r="J1458" s="9">
        <v>201407</v>
      </c>
      <c r="K1458" t="s">
        <v>36</v>
      </c>
      <c r="L1458" t="s">
        <v>24</v>
      </c>
      <c r="M1458" t="s">
        <v>461</v>
      </c>
      <c r="N1458" t="s">
        <v>462</v>
      </c>
      <c r="O1458" t="s">
        <v>485</v>
      </c>
      <c r="P1458">
        <v>0</v>
      </c>
    </row>
    <row r="1459" spans="1:16" x14ac:dyDescent="0.25">
      <c r="A1459" t="s">
        <v>457</v>
      </c>
      <c r="B1459" t="s">
        <v>211</v>
      </c>
      <c r="C1459" t="s">
        <v>30</v>
      </c>
      <c r="D1459" t="s">
        <v>59</v>
      </c>
      <c r="E1459" t="s">
        <v>19</v>
      </c>
      <c r="F1459" t="s">
        <v>509</v>
      </c>
      <c r="G1459" t="s">
        <v>158</v>
      </c>
      <c r="H1459" t="s">
        <v>39</v>
      </c>
      <c r="I1459" t="s">
        <v>20</v>
      </c>
      <c r="J1459" s="9">
        <v>201404</v>
      </c>
      <c r="K1459" t="s">
        <v>56</v>
      </c>
      <c r="L1459" t="s">
        <v>39</v>
      </c>
      <c r="M1459" t="s">
        <v>461</v>
      </c>
      <c r="N1459" t="s">
        <v>462</v>
      </c>
      <c r="O1459" t="s">
        <v>485</v>
      </c>
      <c r="P1459">
        <v>1520.74</v>
      </c>
    </row>
    <row r="1460" spans="1:16" x14ac:dyDescent="0.25">
      <c r="A1460" t="s">
        <v>457</v>
      </c>
      <c r="B1460" t="s">
        <v>211</v>
      </c>
      <c r="C1460" t="s">
        <v>30</v>
      </c>
      <c r="D1460" t="s">
        <v>59</v>
      </c>
      <c r="E1460" t="s">
        <v>19</v>
      </c>
      <c r="F1460" t="s">
        <v>509</v>
      </c>
      <c r="G1460" t="s">
        <v>158</v>
      </c>
      <c r="H1460" t="s">
        <v>39</v>
      </c>
      <c r="I1460" t="s">
        <v>20</v>
      </c>
      <c r="J1460" s="9">
        <v>201405</v>
      </c>
      <c r="K1460" t="s">
        <v>60</v>
      </c>
      <c r="L1460" t="s">
        <v>38</v>
      </c>
      <c r="M1460" t="s">
        <v>461</v>
      </c>
      <c r="N1460" t="s">
        <v>462</v>
      </c>
      <c r="O1460" t="s">
        <v>485</v>
      </c>
      <c r="P1460">
        <v>0.02</v>
      </c>
    </row>
    <row r="1461" spans="1:16" x14ac:dyDescent="0.25">
      <c r="A1461" t="s">
        <v>457</v>
      </c>
      <c r="B1461" t="s">
        <v>211</v>
      </c>
      <c r="C1461" t="s">
        <v>30</v>
      </c>
      <c r="D1461" t="s">
        <v>59</v>
      </c>
      <c r="E1461" t="s">
        <v>19</v>
      </c>
      <c r="F1461" t="s">
        <v>509</v>
      </c>
      <c r="G1461" t="s">
        <v>158</v>
      </c>
      <c r="H1461" t="s">
        <v>39</v>
      </c>
      <c r="I1461" t="s">
        <v>20</v>
      </c>
      <c r="J1461" s="9">
        <v>201408</v>
      </c>
      <c r="K1461" t="s">
        <v>61</v>
      </c>
      <c r="L1461" t="s">
        <v>26</v>
      </c>
      <c r="M1461" t="s">
        <v>461</v>
      </c>
      <c r="N1461" t="s">
        <v>462</v>
      </c>
      <c r="O1461" t="s">
        <v>485</v>
      </c>
      <c r="P1461">
        <v>0</v>
      </c>
    </row>
    <row r="1462" spans="1:16" x14ac:dyDescent="0.25">
      <c r="A1462" t="s">
        <v>457</v>
      </c>
      <c r="B1462" t="s">
        <v>211</v>
      </c>
      <c r="C1462" t="s">
        <v>30</v>
      </c>
      <c r="D1462" t="s">
        <v>59</v>
      </c>
      <c r="E1462" t="s">
        <v>19</v>
      </c>
      <c r="F1462" t="s">
        <v>526</v>
      </c>
      <c r="G1462" t="s">
        <v>170</v>
      </c>
      <c r="H1462" t="s">
        <v>26</v>
      </c>
      <c r="I1462" t="s">
        <v>20</v>
      </c>
      <c r="J1462" s="9">
        <v>201408</v>
      </c>
      <c r="K1462" t="s">
        <v>25</v>
      </c>
      <c r="L1462" t="s">
        <v>26</v>
      </c>
      <c r="M1462" t="s">
        <v>461</v>
      </c>
      <c r="N1462" t="s">
        <v>462</v>
      </c>
      <c r="O1462" t="s">
        <v>516</v>
      </c>
      <c r="P1462">
        <v>1729</v>
      </c>
    </row>
    <row r="1463" spans="1:16" x14ac:dyDescent="0.25">
      <c r="A1463" t="s">
        <v>457</v>
      </c>
      <c r="B1463" t="s">
        <v>211</v>
      </c>
      <c r="C1463" t="s">
        <v>30</v>
      </c>
      <c r="D1463" t="s">
        <v>59</v>
      </c>
      <c r="E1463" t="s">
        <v>19</v>
      </c>
      <c r="F1463" t="s">
        <v>526</v>
      </c>
      <c r="G1463" t="s">
        <v>170</v>
      </c>
      <c r="H1463" t="s">
        <v>26</v>
      </c>
      <c r="I1463" t="s">
        <v>20</v>
      </c>
      <c r="J1463" s="9">
        <v>201409</v>
      </c>
      <c r="K1463" t="s">
        <v>27</v>
      </c>
      <c r="L1463" t="s">
        <v>28</v>
      </c>
      <c r="M1463" t="s">
        <v>461</v>
      </c>
      <c r="N1463" t="s">
        <v>462</v>
      </c>
      <c r="O1463" t="s">
        <v>516</v>
      </c>
      <c r="P1463">
        <v>5.84</v>
      </c>
    </row>
    <row r="1464" spans="1:16" x14ac:dyDescent="0.25">
      <c r="A1464" t="s">
        <v>457</v>
      </c>
      <c r="B1464" t="s">
        <v>211</v>
      </c>
      <c r="C1464" t="s">
        <v>30</v>
      </c>
      <c r="D1464" t="s">
        <v>59</v>
      </c>
      <c r="E1464" t="s">
        <v>19</v>
      </c>
      <c r="F1464" t="s">
        <v>486</v>
      </c>
      <c r="G1464" t="s">
        <v>136</v>
      </c>
      <c r="H1464" t="s">
        <v>24</v>
      </c>
      <c r="I1464" t="s">
        <v>20</v>
      </c>
      <c r="J1464" s="9">
        <v>201407</v>
      </c>
      <c r="K1464" t="s">
        <v>23</v>
      </c>
      <c r="L1464" t="s">
        <v>24</v>
      </c>
      <c r="M1464" t="s">
        <v>461</v>
      </c>
      <c r="N1464" t="s">
        <v>462</v>
      </c>
      <c r="O1464" t="s">
        <v>487</v>
      </c>
      <c r="P1464">
        <v>30534.5</v>
      </c>
    </row>
    <row r="1465" spans="1:16" x14ac:dyDescent="0.25">
      <c r="A1465" t="s">
        <v>457</v>
      </c>
      <c r="B1465" t="s">
        <v>211</v>
      </c>
      <c r="C1465" t="s">
        <v>30</v>
      </c>
      <c r="D1465" t="s">
        <v>59</v>
      </c>
      <c r="E1465" t="s">
        <v>19</v>
      </c>
      <c r="F1465" t="s">
        <v>536</v>
      </c>
      <c r="G1465" t="s">
        <v>58</v>
      </c>
      <c r="H1465" t="s">
        <v>39</v>
      </c>
      <c r="I1465" t="s">
        <v>20</v>
      </c>
      <c r="J1465" s="9">
        <v>201404</v>
      </c>
      <c r="K1465" t="s">
        <v>56</v>
      </c>
      <c r="L1465" t="s">
        <v>39</v>
      </c>
      <c r="M1465" t="s">
        <v>461</v>
      </c>
      <c r="N1465" t="s">
        <v>462</v>
      </c>
      <c r="O1465" t="s">
        <v>537</v>
      </c>
      <c r="P1465">
        <v>3217.22</v>
      </c>
    </row>
    <row r="1466" spans="1:16" x14ac:dyDescent="0.25">
      <c r="A1466" t="s">
        <v>457</v>
      </c>
      <c r="B1466" t="s">
        <v>211</v>
      </c>
      <c r="C1466" t="s">
        <v>30</v>
      </c>
      <c r="D1466" t="s">
        <v>59</v>
      </c>
      <c r="E1466" t="s">
        <v>19</v>
      </c>
      <c r="F1466" t="s">
        <v>536</v>
      </c>
      <c r="G1466" t="s">
        <v>58</v>
      </c>
      <c r="H1466" t="s">
        <v>39</v>
      </c>
      <c r="I1466" t="s">
        <v>20</v>
      </c>
      <c r="J1466" s="9">
        <v>201405</v>
      </c>
      <c r="K1466" t="s">
        <v>60</v>
      </c>
      <c r="L1466" t="s">
        <v>38</v>
      </c>
      <c r="M1466" t="s">
        <v>461</v>
      </c>
      <c r="N1466" t="s">
        <v>462</v>
      </c>
      <c r="O1466" t="s">
        <v>537</v>
      </c>
      <c r="P1466">
        <v>0.28000000000000003</v>
      </c>
    </row>
    <row r="1467" spans="1:16" x14ac:dyDescent="0.25">
      <c r="A1467" t="s">
        <v>457</v>
      </c>
      <c r="B1467" t="s">
        <v>211</v>
      </c>
      <c r="C1467" t="s">
        <v>30</v>
      </c>
      <c r="D1467" t="s">
        <v>59</v>
      </c>
      <c r="E1467" t="s">
        <v>19</v>
      </c>
      <c r="F1467" t="s">
        <v>536</v>
      </c>
      <c r="G1467" t="s">
        <v>58</v>
      </c>
      <c r="H1467" t="s">
        <v>39</v>
      </c>
      <c r="I1467" t="s">
        <v>20</v>
      </c>
      <c r="J1467" s="9">
        <v>201407</v>
      </c>
      <c r="K1467" t="s">
        <v>36</v>
      </c>
      <c r="L1467" t="s">
        <v>24</v>
      </c>
      <c r="M1467" t="s">
        <v>461</v>
      </c>
      <c r="N1467" t="s">
        <v>462</v>
      </c>
      <c r="O1467" t="s">
        <v>537</v>
      </c>
      <c r="P1467">
        <v>0</v>
      </c>
    </row>
    <row r="1468" spans="1:16" x14ac:dyDescent="0.25">
      <c r="A1468" t="s">
        <v>457</v>
      </c>
      <c r="B1468" t="s">
        <v>211</v>
      </c>
      <c r="C1468" t="s">
        <v>30</v>
      </c>
      <c r="D1468" t="s">
        <v>59</v>
      </c>
      <c r="E1468" t="s">
        <v>19</v>
      </c>
      <c r="F1468" t="s">
        <v>498</v>
      </c>
      <c r="G1468" t="s">
        <v>72</v>
      </c>
      <c r="H1468" t="s">
        <v>39</v>
      </c>
      <c r="I1468" t="s">
        <v>20</v>
      </c>
      <c r="J1468" s="9">
        <v>201404</v>
      </c>
      <c r="K1468" t="s">
        <v>56</v>
      </c>
      <c r="L1468" t="s">
        <v>39</v>
      </c>
      <c r="M1468" t="s">
        <v>461</v>
      </c>
      <c r="N1468" t="s">
        <v>462</v>
      </c>
      <c r="O1468" t="s">
        <v>485</v>
      </c>
      <c r="P1468">
        <v>6532.54</v>
      </c>
    </row>
    <row r="1469" spans="1:16" x14ac:dyDescent="0.25">
      <c r="A1469" t="s">
        <v>457</v>
      </c>
      <c r="B1469" t="s">
        <v>211</v>
      </c>
      <c r="C1469" t="s">
        <v>30</v>
      </c>
      <c r="D1469" t="s">
        <v>59</v>
      </c>
      <c r="E1469" t="s">
        <v>19</v>
      </c>
      <c r="F1469" t="s">
        <v>498</v>
      </c>
      <c r="G1469" t="s">
        <v>72</v>
      </c>
      <c r="H1469" t="s">
        <v>39</v>
      </c>
      <c r="I1469" t="s">
        <v>20</v>
      </c>
      <c r="J1469" s="9">
        <v>201405</v>
      </c>
      <c r="K1469" t="s">
        <v>60</v>
      </c>
      <c r="L1469" t="s">
        <v>38</v>
      </c>
      <c r="M1469" t="s">
        <v>461</v>
      </c>
      <c r="N1469" t="s">
        <v>462</v>
      </c>
      <c r="O1469" t="s">
        <v>485</v>
      </c>
      <c r="P1469">
        <v>239.35</v>
      </c>
    </row>
    <row r="1470" spans="1:16" x14ac:dyDescent="0.25">
      <c r="A1470" t="s">
        <v>457</v>
      </c>
      <c r="B1470" t="s">
        <v>211</v>
      </c>
      <c r="C1470" t="s">
        <v>30</v>
      </c>
      <c r="D1470" t="s">
        <v>59</v>
      </c>
      <c r="E1470" t="s">
        <v>19</v>
      </c>
      <c r="F1470" t="s">
        <v>498</v>
      </c>
      <c r="G1470" t="s">
        <v>72</v>
      </c>
      <c r="H1470" t="s">
        <v>39</v>
      </c>
      <c r="I1470" t="s">
        <v>20</v>
      </c>
      <c r="J1470" s="9">
        <v>201406</v>
      </c>
      <c r="K1470" t="s">
        <v>21</v>
      </c>
      <c r="L1470" t="s">
        <v>22</v>
      </c>
      <c r="M1470" t="s">
        <v>461</v>
      </c>
      <c r="N1470" t="s">
        <v>462</v>
      </c>
      <c r="O1470" t="s">
        <v>485</v>
      </c>
      <c r="P1470">
        <v>0.27</v>
      </c>
    </row>
    <row r="1471" spans="1:16" x14ac:dyDescent="0.25">
      <c r="A1471" t="s">
        <v>457</v>
      </c>
      <c r="B1471" t="s">
        <v>211</v>
      </c>
      <c r="C1471" t="s">
        <v>30</v>
      </c>
      <c r="D1471" t="s">
        <v>59</v>
      </c>
      <c r="E1471" t="s">
        <v>19</v>
      </c>
      <c r="F1471" t="s">
        <v>498</v>
      </c>
      <c r="G1471" t="s">
        <v>72</v>
      </c>
      <c r="H1471" t="s">
        <v>39</v>
      </c>
      <c r="I1471" t="s">
        <v>20</v>
      </c>
      <c r="J1471" s="9">
        <v>201408</v>
      </c>
      <c r="K1471" t="s">
        <v>61</v>
      </c>
      <c r="L1471" t="s">
        <v>26</v>
      </c>
      <c r="M1471" t="s">
        <v>461</v>
      </c>
      <c r="N1471" t="s">
        <v>462</v>
      </c>
      <c r="O1471" t="s">
        <v>485</v>
      </c>
      <c r="P1471">
        <v>0</v>
      </c>
    </row>
    <row r="1472" spans="1:16" x14ac:dyDescent="0.25">
      <c r="A1472" t="s">
        <v>457</v>
      </c>
      <c r="B1472" t="s">
        <v>211</v>
      </c>
      <c r="C1472" t="s">
        <v>30</v>
      </c>
      <c r="D1472" t="s">
        <v>59</v>
      </c>
      <c r="E1472" t="s">
        <v>19</v>
      </c>
      <c r="F1472" t="s">
        <v>528</v>
      </c>
      <c r="G1472" t="s">
        <v>195</v>
      </c>
      <c r="H1472" t="s">
        <v>24</v>
      </c>
      <c r="I1472" t="s">
        <v>20</v>
      </c>
      <c r="J1472" s="9">
        <v>201407</v>
      </c>
      <c r="K1472" t="s">
        <v>23</v>
      </c>
      <c r="L1472" t="s">
        <v>24</v>
      </c>
      <c r="M1472" t="s">
        <v>461</v>
      </c>
      <c r="N1472" t="s">
        <v>462</v>
      </c>
      <c r="O1472" t="s">
        <v>464</v>
      </c>
      <c r="P1472">
        <v>43530.25</v>
      </c>
    </row>
    <row r="1473" spans="1:16" x14ac:dyDescent="0.25">
      <c r="A1473" t="s">
        <v>457</v>
      </c>
      <c r="B1473" t="s">
        <v>211</v>
      </c>
      <c r="C1473" t="s">
        <v>30</v>
      </c>
      <c r="D1473" t="s">
        <v>59</v>
      </c>
      <c r="E1473" t="s">
        <v>19</v>
      </c>
      <c r="F1473" t="s">
        <v>528</v>
      </c>
      <c r="G1473" t="s">
        <v>195</v>
      </c>
      <c r="H1473" t="s">
        <v>24</v>
      </c>
      <c r="I1473" t="s">
        <v>20</v>
      </c>
      <c r="J1473" s="9">
        <v>201408</v>
      </c>
      <c r="K1473" t="s">
        <v>25</v>
      </c>
      <c r="L1473" t="s">
        <v>26</v>
      </c>
      <c r="M1473" t="s">
        <v>461</v>
      </c>
      <c r="N1473" t="s">
        <v>462</v>
      </c>
      <c r="O1473" t="s">
        <v>464</v>
      </c>
      <c r="P1473">
        <v>27.88</v>
      </c>
    </row>
    <row r="1474" spans="1:16" x14ac:dyDescent="0.25">
      <c r="A1474" t="s">
        <v>457</v>
      </c>
      <c r="B1474" t="s">
        <v>211</v>
      </c>
      <c r="C1474" t="s">
        <v>30</v>
      </c>
      <c r="D1474" t="s">
        <v>59</v>
      </c>
      <c r="E1474" t="s">
        <v>19</v>
      </c>
      <c r="F1474" t="s">
        <v>465</v>
      </c>
      <c r="G1474" t="s">
        <v>145</v>
      </c>
      <c r="H1474" t="s">
        <v>39</v>
      </c>
      <c r="I1474" t="s">
        <v>20</v>
      </c>
      <c r="J1474" s="9">
        <v>201404</v>
      </c>
      <c r="K1474" t="s">
        <v>56</v>
      </c>
      <c r="L1474" t="s">
        <v>39</v>
      </c>
      <c r="M1474" t="s">
        <v>461</v>
      </c>
      <c r="N1474" t="s">
        <v>462</v>
      </c>
      <c r="O1474" t="s">
        <v>466</v>
      </c>
      <c r="P1474">
        <v>750.91</v>
      </c>
    </row>
    <row r="1475" spans="1:16" x14ac:dyDescent="0.25">
      <c r="A1475" t="s">
        <v>457</v>
      </c>
      <c r="B1475" t="s">
        <v>211</v>
      </c>
      <c r="C1475" t="s">
        <v>30</v>
      </c>
      <c r="D1475" t="s">
        <v>59</v>
      </c>
      <c r="E1475" t="s">
        <v>19</v>
      </c>
      <c r="F1475" t="s">
        <v>465</v>
      </c>
      <c r="G1475" t="s">
        <v>145</v>
      </c>
      <c r="H1475" t="s">
        <v>39</v>
      </c>
      <c r="I1475" t="s">
        <v>20</v>
      </c>
      <c r="J1475" s="9">
        <v>201405</v>
      </c>
      <c r="K1475" t="s">
        <v>60</v>
      </c>
      <c r="L1475" t="s">
        <v>38</v>
      </c>
      <c r="M1475" t="s">
        <v>461</v>
      </c>
      <c r="N1475" t="s">
        <v>462</v>
      </c>
      <c r="O1475" t="s">
        <v>466</v>
      </c>
      <c r="P1475">
        <v>239.29</v>
      </c>
    </row>
    <row r="1476" spans="1:16" x14ac:dyDescent="0.25">
      <c r="A1476" t="s">
        <v>457</v>
      </c>
      <c r="B1476" t="s">
        <v>211</v>
      </c>
      <c r="C1476" t="s">
        <v>30</v>
      </c>
      <c r="D1476" t="s">
        <v>59</v>
      </c>
      <c r="E1476" t="s">
        <v>19</v>
      </c>
      <c r="F1476" t="s">
        <v>465</v>
      </c>
      <c r="G1476" t="s">
        <v>145</v>
      </c>
      <c r="H1476" t="s">
        <v>39</v>
      </c>
      <c r="I1476" t="s">
        <v>20</v>
      </c>
      <c r="J1476" s="9">
        <v>201406</v>
      </c>
      <c r="K1476" t="s">
        <v>21</v>
      </c>
      <c r="L1476" t="s">
        <v>22</v>
      </c>
      <c r="M1476" t="s">
        <v>461</v>
      </c>
      <c r="N1476" t="s">
        <v>462</v>
      </c>
      <c r="O1476" t="s">
        <v>466</v>
      </c>
      <c r="P1476">
        <v>19.07</v>
      </c>
    </row>
    <row r="1477" spans="1:16" x14ac:dyDescent="0.25">
      <c r="A1477" t="s">
        <v>457</v>
      </c>
      <c r="B1477" t="s">
        <v>211</v>
      </c>
      <c r="C1477" t="s">
        <v>30</v>
      </c>
      <c r="D1477" t="s">
        <v>59</v>
      </c>
      <c r="E1477" t="s">
        <v>19</v>
      </c>
      <c r="F1477" t="s">
        <v>465</v>
      </c>
      <c r="G1477" t="s">
        <v>145</v>
      </c>
      <c r="H1477" t="s">
        <v>39</v>
      </c>
      <c r="I1477" t="s">
        <v>20</v>
      </c>
      <c r="J1477" s="9">
        <v>201407</v>
      </c>
      <c r="K1477" t="s">
        <v>36</v>
      </c>
      <c r="L1477" t="s">
        <v>24</v>
      </c>
      <c r="M1477" t="s">
        <v>461</v>
      </c>
      <c r="N1477" t="s">
        <v>462</v>
      </c>
      <c r="O1477" t="s">
        <v>466</v>
      </c>
      <c r="P1477">
        <v>0</v>
      </c>
    </row>
    <row r="1478" spans="1:16" x14ac:dyDescent="0.25">
      <c r="A1478" t="s">
        <v>457</v>
      </c>
      <c r="B1478" t="s">
        <v>211</v>
      </c>
      <c r="C1478" t="s">
        <v>30</v>
      </c>
      <c r="D1478" t="s">
        <v>59</v>
      </c>
      <c r="E1478" t="s">
        <v>19</v>
      </c>
      <c r="F1478" t="s">
        <v>503</v>
      </c>
      <c r="G1478" t="s">
        <v>70</v>
      </c>
      <c r="H1478" t="s">
        <v>24</v>
      </c>
      <c r="I1478" t="s">
        <v>20</v>
      </c>
      <c r="J1478" s="9">
        <v>201407</v>
      </c>
      <c r="K1478" t="s">
        <v>23</v>
      </c>
      <c r="L1478" t="s">
        <v>24</v>
      </c>
      <c r="M1478" t="s">
        <v>461</v>
      </c>
      <c r="N1478" t="s">
        <v>462</v>
      </c>
      <c r="O1478" t="s">
        <v>466</v>
      </c>
      <c r="P1478">
        <v>12434.35</v>
      </c>
    </row>
    <row r="1479" spans="1:16" x14ac:dyDescent="0.25">
      <c r="A1479" t="s">
        <v>457</v>
      </c>
      <c r="B1479" t="s">
        <v>211</v>
      </c>
      <c r="C1479" t="s">
        <v>30</v>
      </c>
      <c r="D1479" t="s">
        <v>59</v>
      </c>
      <c r="E1479" t="s">
        <v>19</v>
      </c>
      <c r="F1479" t="s">
        <v>504</v>
      </c>
      <c r="G1479" t="s">
        <v>70</v>
      </c>
      <c r="H1479" t="s">
        <v>24</v>
      </c>
      <c r="I1479" t="s">
        <v>20</v>
      </c>
      <c r="J1479" s="9">
        <v>201407</v>
      </c>
      <c r="K1479" t="s">
        <v>23</v>
      </c>
      <c r="L1479" t="s">
        <v>24</v>
      </c>
      <c r="M1479" t="s">
        <v>461</v>
      </c>
      <c r="N1479" t="s">
        <v>462</v>
      </c>
      <c r="O1479" t="s">
        <v>466</v>
      </c>
      <c r="P1479">
        <v>13184.18</v>
      </c>
    </row>
    <row r="1480" spans="1:16" x14ac:dyDescent="0.25">
      <c r="A1480" t="s">
        <v>457</v>
      </c>
      <c r="B1480" t="s">
        <v>211</v>
      </c>
      <c r="C1480" t="s">
        <v>30</v>
      </c>
      <c r="D1480" t="s">
        <v>59</v>
      </c>
      <c r="E1480" t="s">
        <v>19</v>
      </c>
      <c r="F1480" t="s">
        <v>504</v>
      </c>
      <c r="G1480" t="s">
        <v>70</v>
      </c>
      <c r="H1480" t="s">
        <v>24</v>
      </c>
      <c r="I1480" t="s">
        <v>20</v>
      </c>
      <c r="J1480" s="9">
        <v>201409</v>
      </c>
      <c r="K1480" t="s">
        <v>27</v>
      </c>
      <c r="L1480" t="s">
        <v>28</v>
      </c>
      <c r="M1480" t="s">
        <v>461</v>
      </c>
      <c r="N1480" t="s">
        <v>462</v>
      </c>
      <c r="O1480" t="s">
        <v>466</v>
      </c>
      <c r="P1480">
        <v>-1476.5</v>
      </c>
    </row>
    <row r="1481" spans="1:16" x14ac:dyDescent="0.25">
      <c r="A1481" t="s">
        <v>457</v>
      </c>
      <c r="B1481" t="s">
        <v>211</v>
      </c>
      <c r="C1481" t="s">
        <v>30</v>
      </c>
      <c r="D1481" t="s">
        <v>59</v>
      </c>
      <c r="E1481" t="s">
        <v>19</v>
      </c>
      <c r="F1481" t="s">
        <v>476</v>
      </c>
      <c r="G1481" t="s">
        <v>172</v>
      </c>
      <c r="H1481" t="s">
        <v>22</v>
      </c>
      <c r="I1481" t="s">
        <v>20</v>
      </c>
      <c r="J1481" s="9">
        <v>201406</v>
      </c>
      <c r="K1481" t="s">
        <v>21</v>
      </c>
      <c r="L1481" t="s">
        <v>22</v>
      </c>
      <c r="M1481" t="s">
        <v>461</v>
      </c>
      <c r="N1481" t="s">
        <v>462</v>
      </c>
      <c r="O1481" t="s">
        <v>464</v>
      </c>
      <c r="P1481">
        <v>5401.81</v>
      </c>
    </row>
    <row r="1482" spans="1:16" x14ac:dyDescent="0.25">
      <c r="A1482" t="s">
        <v>457</v>
      </c>
      <c r="B1482" t="s">
        <v>211</v>
      </c>
      <c r="C1482" t="s">
        <v>30</v>
      </c>
      <c r="D1482" t="s">
        <v>59</v>
      </c>
      <c r="E1482" t="s">
        <v>19</v>
      </c>
      <c r="F1482" t="s">
        <v>476</v>
      </c>
      <c r="G1482" t="s">
        <v>172</v>
      </c>
      <c r="H1482" t="s">
        <v>22</v>
      </c>
      <c r="I1482" t="s">
        <v>20</v>
      </c>
      <c r="J1482" s="9">
        <v>201409</v>
      </c>
      <c r="K1482" t="s">
        <v>57</v>
      </c>
      <c r="L1482" t="s">
        <v>28</v>
      </c>
      <c r="M1482" t="s">
        <v>461</v>
      </c>
      <c r="N1482" t="s">
        <v>462</v>
      </c>
      <c r="O1482" t="s">
        <v>464</v>
      </c>
      <c r="P1482">
        <v>0</v>
      </c>
    </row>
    <row r="1483" spans="1:16" x14ac:dyDescent="0.25">
      <c r="A1483" t="s">
        <v>457</v>
      </c>
      <c r="B1483" t="s">
        <v>211</v>
      </c>
      <c r="C1483" t="s">
        <v>30</v>
      </c>
      <c r="D1483" t="s">
        <v>59</v>
      </c>
      <c r="E1483" t="s">
        <v>19</v>
      </c>
      <c r="F1483" t="s">
        <v>510</v>
      </c>
      <c r="G1483" t="s">
        <v>39</v>
      </c>
      <c r="H1483" t="s">
        <v>38</v>
      </c>
      <c r="I1483" t="s">
        <v>20</v>
      </c>
      <c r="J1483" s="9">
        <v>201405</v>
      </c>
      <c r="K1483" t="s">
        <v>60</v>
      </c>
      <c r="L1483" t="s">
        <v>38</v>
      </c>
      <c r="M1483" t="s">
        <v>461</v>
      </c>
      <c r="N1483" t="s">
        <v>462</v>
      </c>
      <c r="O1483" t="s">
        <v>500</v>
      </c>
      <c r="P1483">
        <v>12172.04</v>
      </c>
    </row>
    <row r="1484" spans="1:16" x14ac:dyDescent="0.25">
      <c r="A1484" t="s">
        <v>457</v>
      </c>
      <c r="B1484" t="s">
        <v>211</v>
      </c>
      <c r="C1484" t="s">
        <v>30</v>
      </c>
      <c r="D1484" t="s">
        <v>59</v>
      </c>
      <c r="E1484" t="s">
        <v>19</v>
      </c>
      <c r="F1484" t="s">
        <v>510</v>
      </c>
      <c r="G1484" t="s">
        <v>39</v>
      </c>
      <c r="H1484" t="s">
        <v>38</v>
      </c>
      <c r="I1484" t="s">
        <v>20</v>
      </c>
      <c r="J1484" s="9">
        <v>201406</v>
      </c>
      <c r="K1484" t="s">
        <v>21</v>
      </c>
      <c r="L1484" t="s">
        <v>22</v>
      </c>
      <c r="M1484" t="s">
        <v>461</v>
      </c>
      <c r="N1484" t="s">
        <v>462</v>
      </c>
      <c r="O1484" t="s">
        <v>500</v>
      </c>
      <c r="P1484">
        <v>25.46</v>
      </c>
    </row>
    <row r="1485" spans="1:16" x14ac:dyDescent="0.25">
      <c r="A1485" t="s">
        <v>457</v>
      </c>
      <c r="B1485" t="s">
        <v>211</v>
      </c>
      <c r="C1485" t="s">
        <v>30</v>
      </c>
      <c r="D1485" t="s">
        <v>59</v>
      </c>
      <c r="E1485" t="s">
        <v>19</v>
      </c>
      <c r="F1485" t="s">
        <v>510</v>
      </c>
      <c r="G1485" t="s">
        <v>39</v>
      </c>
      <c r="H1485" t="s">
        <v>38</v>
      </c>
      <c r="I1485" t="s">
        <v>20</v>
      </c>
      <c r="J1485" s="9">
        <v>201408</v>
      </c>
      <c r="K1485" t="s">
        <v>61</v>
      </c>
      <c r="L1485" t="s">
        <v>26</v>
      </c>
      <c r="M1485" t="s">
        <v>461</v>
      </c>
      <c r="N1485" t="s">
        <v>462</v>
      </c>
      <c r="O1485" t="s">
        <v>500</v>
      </c>
      <c r="P1485">
        <v>0</v>
      </c>
    </row>
    <row r="1486" spans="1:16" x14ac:dyDescent="0.25">
      <c r="A1486" t="s">
        <v>457</v>
      </c>
      <c r="B1486" t="s">
        <v>211</v>
      </c>
      <c r="C1486" t="s">
        <v>30</v>
      </c>
      <c r="D1486" t="s">
        <v>59</v>
      </c>
      <c r="E1486" t="s">
        <v>19</v>
      </c>
      <c r="F1486" t="s">
        <v>529</v>
      </c>
      <c r="G1486" t="s">
        <v>171</v>
      </c>
      <c r="H1486" t="s">
        <v>24</v>
      </c>
      <c r="I1486" t="s">
        <v>20</v>
      </c>
      <c r="J1486" s="9">
        <v>201407</v>
      </c>
      <c r="K1486" t="s">
        <v>23</v>
      </c>
      <c r="L1486" t="s">
        <v>24</v>
      </c>
      <c r="M1486" t="s">
        <v>461</v>
      </c>
      <c r="N1486" t="s">
        <v>462</v>
      </c>
      <c r="O1486" t="s">
        <v>487</v>
      </c>
      <c r="P1486">
        <v>1313.11</v>
      </c>
    </row>
    <row r="1487" spans="1:16" x14ac:dyDescent="0.25">
      <c r="A1487" t="s">
        <v>457</v>
      </c>
      <c r="B1487" t="s">
        <v>211</v>
      </c>
      <c r="C1487" t="s">
        <v>30</v>
      </c>
      <c r="D1487" t="s">
        <v>59</v>
      </c>
      <c r="E1487" t="s">
        <v>19</v>
      </c>
      <c r="F1487" t="s">
        <v>530</v>
      </c>
      <c r="G1487" t="s">
        <v>124</v>
      </c>
      <c r="H1487" t="s">
        <v>38</v>
      </c>
      <c r="I1487" t="s">
        <v>20</v>
      </c>
      <c r="J1487" s="9">
        <v>201405</v>
      </c>
      <c r="K1487" t="s">
        <v>60</v>
      </c>
      <c r="L1487" t="s">
        <v>38</v>
      </c>
      <c r="M1487" t="s">
        <v>461</v>
      </c>
      <c r="N1487" t="s">
        <v>462</v>
      </c>
      <c r="O1487" t="s">
        <v>487</v>
      </c>
      <c r="P1487">
        <v>2747.31</v>
      </c>
    </row>
    <row r="1488" spans="1:16" x14ac:dyDescent="0.25">
      <c r="A1488" t="s">
        <v>457</v>
      </c>
      <c r="B1488" t="s">
        <v>211</v>
      </c>
      <c r="C1488" t="s">
        <v>30</v>
      </c>
      <c r="D1488" t="s">
        <v>59</v>
      </c>
      <c r="E1488" t="s">
        <v>19</v>
      </c>
      <c r="F1488" t="s">
        <v>530</v>
      </c>
      <c r="G1488" t="s">
        <v>124</v>
      </c>
      <c r="H1488" t="s">
        <v>38</v>
      </c>
      <c r="I1488" t="s">
        <v>20</v>
      </c>
      <c r="J1488" s="9">
        <v>201408</v>
      </c>
      <c r="K1488" t="s">
        <v>61</v>
      </c>
      <c r="L1488" t="s">
        <v>26</v>
      </c>
      <c r="M1488" t="s">
        <v>461</v>
      </c>
      <c r="N1488" t="s">
        <v>462</v>
      </c>
      <c r="O1488" t="s">
        <v>487</v>
      </c>
      <c r="P1488">
        <v>0</v>
      </c>
    </row>
    <row r="1489" spans="1:16" x14ac:dyDescent="0.25">
      <c r="A1489" t="s">
        <v>457</v>
      </c>
      <c r="B1489" t="s">
        <v>211</v>
      </c>
      <c r="C1489" t="s">
        <v>30</v>
      </c>
      <c r="D1489" t="s">
        <v>59</v>
      </c>
      <c r="E1489" t="s">
        <v>19</v>
      </c>
      <c r="F1489" t="s">
        <v>548</v>
      </c>
      <c r="G1489" t="s">
        <v>124</v>
      </c>
      <c r="H1489" t="s">
        <v>22</v>
      </c>
      <c r="I1489" t="s">
        <v>20</v>
      </c>
      <c r="J1489" s="9">
        <v>201406</v>
      </c>
      <c r="K1489" t="s">
        <v>21</v>
      </c>
      <c r="L1489" t="s">
        <v>22</v>
      </c>
      <c r="M1489" t="s">
        <v>461</v>
      </c>
      <c r="N1489" t="s">
        <v>462</v>
      </c>
      <c r="O1489" t="s">
        <v>549</v>
      </c>
      <c r="P1489">
        <v>1317</v>
      </c>
    </row>
    <row r="1490" spans="1:16" x14ac:dyDescent="0.25">
      <c r="A1490" t="s">
        <v>457</v>
      </c>
      <c r="B1490" t="s">
        <v>211</v>
      </c>
      <c r="C1490" t="s">
        <v>30</v>
      </c>
      <c r="D1490" t="s">
        <v>59</v>
      </c>
      <c r="E1490" t="s">
        <v>19</v>
      </c>
      <c r="F1490" t="s">
        <v>548</v>
      </c>
      <c r="G1490" t="s">
        <v>124</v>
      </c>
      <c r="H1490" t="s">
        <v>22</v>
      </c>
      <c r="I1490" t="s">
        <v>20</v>
      </c>
      <c r="J1490" s="9">
        <v>201407</v>
      </c>
      <c r="K1490" t="s">
        <v>23</v>
      </c>
      <c r="L1490" t="s">
        <v>24</v>
      </c>
      <c r="M1490" t="s">
        <v>461</v>
      </c>
      <c r="N1490" t="s">
        <v>462</v>
      </c>
      <c r="O1490" t="s">
        <v>549</v>
      </c>
      <c r="P1490">
        <v>69.58</v>
      </c>
    </row>
    <row r="1491" spans="1:16" x14ac:dyDescent="0.25">
      <c r="A1491" t="s">
        <v>457</v>
      </c>
      <c r="B1491" t="s">
        <v>211</v>
      </c>
      <c r="C1491" t="s">
        <v>30</v>
      </c>
      <c r="D1491" t="s">
        <v>59</v>
      </c>
      <c r="E1491" t="s">
        <v>19</v>
      </c>
      <c r="F1491" t="s">
        <v>515</v>
      </c>
      <c r="G1491" t="s">
        <v>69</v>
      </c>
      <c r="H1491" t="s">
        <v>39</v>
      </c>
      <c r="I1491" t="s">
        <v>20</v>
      </c>
      <c r="J1491" s="9">
        <v>201404</v>
      </c>
      <c r="K1491" t="s">
        <v>56</v>
      </c>
      <c r="L1491" t="s">
        <v>39</v>
      </c>
      <c r="M1491" t="s">
        <v>461</v>
      </c>
      <c r="N1491" t="s">
        <v>462</v>
      </c>
      <c r="O1491" t="s">
        <v>516</v>
      </c>
      <c r="P1491">
        <v>11948.87</v>
      </c>
    </row>
    <row r="1492" spans="1:16" x14ac:dyDescent="0.25">
      <c r="A1492" t="s">
        <v>457</v>
      </c>
      <c r="B1492" t="s">
        <v>211</v>
      </c>
      <c r="C1492" t="s">
        <v>30</v>
      </c>
      <c r="D1492" t="s">
        <v>59</v>
      </c>
      <c r="E1492" t="s">
        <v>19</v>
      </c>
      <c r="F1492" t="s">
        <v>515</v>
      </c>
      <c r="G1492" t="s">
        <v>69</v>
      </c>
      <c r="H1492" t="s">
        <v>39</v>
      </c>
      <c r="I1492" t="s">
        <v>20</v>
      </c>
      <c r="J1492" s="9">
        <v>201405</v>
      </c>
      <c r="K1492" t="s">
        <v>60</v>
      </c>
      <c r="L1492" t="s">
        <v>38</v>
      </c>
      <c r="M1492" t="s">
        <v>461</v>
      </c>
      <c r="N1492" t="s">
        <v>462</v>
      </c>
      <c r="O1492" t="s">
        <v>516</v>
      </c>
      <c r="P1492">
        <v>0.09</v>
      </c>
    </row>
    <row r="1493" spans="1:16" x14ac:dyDescent="0.25">
      <c r="A1493" t="s">
        <v>457</v>
      </c>
      <c r="B1493" t="s">
        <v>211</v>
      </c>
      <c r="C1493" t="s">
        <v>30</v>
      </c>
      <c r="D1493" t="s">
        <v>59</v>
      </c>
      <c r="E1493" t="s">
        <v>19</v>
      </c>
      <c r="F1493" t="s">
        <v>515</v>
      </c>
      <c r="G1493" t="s">
        <v>69</v>
      </c>
      <c r="H1493" t="s">
        <v>39</v>
      </c>
      <c r="I1493" t="s">
        <v>20</v>
      </c>
      <c r="J1493" s="9">
        <v>201407</v>
      </c>
      <c r="K1493" t="s">
        <v>36</v>
      </c>
      <c r="L1493" t="s">
        <v>24</v>
      </c>
      <c r="M1493" t="s">
        <v>461</v>
      </c>
      <c r="N1493" t="s">
        <v>462</v>
      </c>
      <c r="O1493" t="s">
        <v>516</v>
      </c>
      <c r="P1493">
        <v>0</v>
      </c>
    </row>
    <row r="1494" spans="1:16" x14ac:dyDescent="0.25">
      <c r="A1494" t="s">
        <v>457</v>
      </c>
      <c r="B1494" t="s">
        <v>211</v>
      </c>
      <c r="C1494" t="s">
        <v>30</v>
      </c>
      <c r="D1494" t="s">
        <v>59</v>
      </c>
      <c r="E1494" t="s">
        <v>19</v>
      </c>
      <c r="F1494" t="s">
        <v>539</v>
      </c>
      <c r="G1494" t="s">
        <v>166</v>
      </c>
      <c r="H1494" t="s">
        <v>38</v>
      </c>
      <c r="I1494" t="s">
        <v>20</v>
      </c>
      <c r="J1494" s="9">
        <v>201405</v>
      </c>
      <c r="K1494" t="s">
        <v>60</v>
      </c>
      <c r="L1494" t="s">
        <v>38</v>
      </c>
      <c r="M1494" t="s">
        <v>461</v>
      </c>
      <c r="N1494" t="s">
        <v>462</v>
      </c>
      <c r="O1494" t="s">
        <v>487</v>
      </c>
      <c r="P1494">
        <v>23489.82</v>
      </c>
    </row>
    <row r="1495" spans="1:16" x14ac:dyDescent="0.25">
      <c r="A1495" t="s">
        <v>457</v>
      </c>
      <c r="B1495" t="s">
        <v>211</v>
      </c>
      <c r="C1495" t="s">
        <v>30</v>
      </c>
      <c r="D1495" t="s">
        <v>59</v>
      </c>
      <c r="E1495" t="s">
        <v>19</v>
      </c>
      <c r="F1495" t="s">
        <v>539</v>
      </c>
      <c r="G1495" t="s">
        <v>166</v>
      </c>
      <c r="H1495" t="s">
        <v>38</v>
      </c>
      <c r="I1495" t="s">
        <v>20</v>
      </c>
      <c r="J1495" s="9">
        <v>201406</v>
      </c>
      <c r="K1495" t="s">
        <v>21</v>
      </c>
      <c r="L1495" t="s">
        <v>22</v>
      </c>
      <c r="M1495" t="s">
        <v>461</v>
      </c>
      <c r="N1495" t="s">
        <v>462</v>
      </c>
      <c r="O1495" t="s">
        <v>487</v>
      </c>
      <c r="P1495">
        <v>195.52</v>
      </c>
    </row>
    <row r="1496" spans="1:16" x14ac:dyDescent="0.25">
      <c r="A1496" t="s">
        <v>457</v>
      </c>
      <c r="B1496" t="s">
        <v>211</v>
      </c>
      <c r="C1496" t="s">
        <v>30</v>
      </c>
      <c r="D1496" t="s">
        <v>59</v>
      </c>
      <c r="E1496" t="s">
        <v>19</v>
      </c>
      <c r="F1496" t="s">
        <v>539</v>
      </c>
      <c r="G1496" t="s">
        <v>166</v>
      </c>
      <c r="H1496" t="s">
        <v>38</v>
      </c>
      <c r="I1496" t="s">
        <v>20</v>
      </c>
      <c r="J1496" s="9">
        <v>201408</v>
      </c>
      <c r="K1496" t="s">
        <v>61</v>
      </c>
      <c r="L1496" t="s">
        <v>26</v>
      </c>
      <c r="M1496" t="s">
        <v>461</v>
      </c>
      <c r="N1496" t="s">
        <v>462</v>
      </c>
      <c r="O1496" t="s">
        <v>487</v>
      </c>
      <c r="P1496">
        <v>0</v>
      </c>
    </row>
    <row r="1497" spans="1:16" x14ac:dyDescent="0.25">
      <c r="A1497" t="s">
        <v>457</v>
      </c>
      <c r="B1497" t="s">
        <v>211</v>
      </c>
      <c r="C1497" t="s">
        <v>30</v>
      </c>
      <c r="D1497" t="s">
        <v>59</v>
      </c>
      <c r="E1497" t="s">
        <v>19</v>
      </c>
      <c r="F1497" t="s">
        <v>557</v>
      </c>
      <c r="G1497" t="s">
        <v>190</v>
      </c>
      <c r="H1497" t="s">
        <v>26</v>
      </c>
      <c r="I1497" t="s">
        <v>20</v>
      </c>
      <c r="J1497" s="9">
        <v>201408</v>
      </c>
      <c r="K1497" t="s">
        <v>25</v>
      </c>
      <c r="L1497" t="s">
        <v>26</v>
      </c>
      <c r="M1497" t="s">
        <v>461</v>
      </c>
      <c r="N1497" t="s">
        <v>462</v>
      </c>
      <c r="O1497" t="s">
        <v>487</v>
      </c>
      <c r="P1497">
        <v>40381.74</v>
      </c>
    </row>
    <row r="1498" spans="1:16" x14ac:dyDescent="0.25">
      <c r="A1498" t="s">
        <v>457</v>
      </c>
      <c r="B1498" t="s">
        <v>211</v>
      </c>
      <c r="C1498" t="s">
        <v>30</v>
      </c>
      <c r="D1498" t="s">
        <v>59</v>
      </c>
      <c r="E1498" t="s">
        <v>19</v>
      </c>
      <c r="F1498" t="s">
        <v>557</v>
      </c>
      <c r="G1498" t="s">
        <v>190</v>
      </c>
      <c r="H1498" t="s">
        <v>26</v>
      </c>
      <c r="I1498" t="s">
        <v>20</v>
      </c>
      <c r="J1498" s="9">
        <v>201409</v>
      </c>
      <c r="K1498" t="s">
        <v>27</v>
      </c>
      <c r="L1498" t="s">
        <v>28</v>
      </c>
      <c r="M1498" t="s">
        <v>461</v>
      </c>
      <c r="N1498" t="s">
        <v>462</v>
      </c>
      <c r="O1498" t="s">
        <v>487</v>
      </c>
      <c r="P1498">
        <v>3158.71</v>
      </c>
    </row>
    <row r="1499" spans="1:16" x14ac:dyDescent="0.25">
      <c r="A1499" t="s">
        <v>457</v>
      </c>
      <c r="B1499" t="s">
        <v>211</v>
      </c>
      <c r="C1499" t="s">
        <v>30</v>
      </c>
      <c r="D1499" t="s">
        <v>59</v>
      </c>
      <c r="E1499" t="s">
        <v>19</v>
      </c>
      <c r="F1499" t="s">
        <v>511</v>
      </c>
      <c r="G1499" t="s">
        <v>39</v>
      </c>
      <c r="H1499" t="s">
        <v>38</v>
      </c>
      <c r="I1499" t="s">
        <v>20</v>
      </c>
      <c r="J1499" s="9">
        <v>201405</v>
      </c>
      <c r="K1499" t="s">
        <v>60</v>
      </c>
      <c r="L1499" t="s">
        <v>38</v>
      </c>
      <c r="M1499" t="s">
        <v>461</v>
      </c>
      <c r="N1499" t="s">
        <v>462</v>
      </c>
      <c r="O1499" t="s">
        <v>500</v>
      </c>
      <c r="P1499">
        <v>2977.47</v>
      </c>
    </row>
    <row r="1500" spans="1:16" x14ac:dyDescent="0.25">
      <c r="A1500" t="s">
        <v>457</v>
      </c>
      <c r="B1500" t="s">
        <v>211</v>
      </c>
      <c r="C1500" t="s">
        <v>30</v>
      </c>
      <c r="D1500" t="s">
        <v>59</v>
      </c>
      <c r="E1500" t="s">
        <v>19</v>
      </c>
      <c r="F1500" t="s">
        <v>511</v>
      </c>
      <c r="G1500" t="s">
        <v>39</v>
      </c>
      <c r="H1500" t="s">
        <v>38</v>
      </c>
      <c r="I1500" t="s">
        <v>20</v>
      </c>
      <c r="J1500" s="9">
        <v>201406</v>
      </c>
      <c r="K1500" t="s">
        <v>21</v>
      </c>
      <c r="L1500" t="s">
        <v>22</v>
      </c>
      <c r="M1500" t="s">
        <v>461</v>
      </c>
      <c r="N1500" t="s">
        <v>462</v>
      </c>
      <c r="O1500" t="s">
        <v>500</v>
      </c>
      <c r="P1500">
        <v>23.07</v>
      </c>
    </row>
    <row r="1501" spans="1:16" x14ac:dyDescent="0.25">
      <c r="A1501" t="s">
        <v>457</v>
      </c>
      <c r="B1501" t="s">
        <v>211</v>
      </c>
      <c r="C1501" t="s">
        <v>30</v>
      </c>
      <c r="D1501" t="s">
        <v>59</v>
      </c>
      <c r="E1501" t="s">
        <v>19</v>
      </c>
      <c r="F1501" t="s">
        <v>511</v>
      </c>
      <c r="G1501" t="s">
        <v>39</v>
      </c>
      <c r="H1501" t="s">
        <v>38</v>
      </c>
      <c r="I1501" t="s">
        <v>20</v>
      </c>
      <c r="J1501" s="9">
        <v>201408</v>
      </c>
      <c r="K1501" t="s">
        <v>61</v>
      </c>
      <c r="L1501" t="s">
        <v>26</v>
      </c>
      <c r="M1501" t="s">
        <v>461</v>
      </c>
      <c r="N1501" t="s">
        <v>462</v>
      </c>
      <c r="O1501" t="s">
        <v>500</v>
      </c>
      <c r="P1501">
        <v>0</v>
      </c>
    </row>
    <row r="1502" spans="1:16" x14ac:dyDescent="0.25">
      <c r="A1502" t="s">
        <v>457</v>
      </c>
      <c r="B1502" t="s">
        <v>211</v>
      </c>
      <c r="C1502" t="s">
        <v>30</v>
      </c>
      <c r="D1502" t="s">
        <v>59</v>
      </c>
      <c r="E1502" t="s">
        <v>19</v>
      </c>
      <c r="F1502" t="s">
        <v>538</v>
      </c>
      <c r="G1502" t="s">
        <v>166</v>
      </c>
      <c r="H1502" t="s">
        <v>22</v>
      </c>
      <c r="I1502" t="s">
        <v>20</v>
      </c>
      <c r="J1502" s="9">
        <v>201406</v>
      </c>
      <c r="K1502" t="s">
        <v>21</v>
      </c>
      <c r="L1502" t="s">
        <v>22</v>
      </c>
      <c r="M1502" t="s">
        <v>461</v>
      </c>
      <c r="N1502" t="s">
        <v>462</v>
      </c>
      <c r="O1502" t="s">
        <v>485</v>
      </c>
      <c r="P1502">
        <v>1493</v>
      </c>
    </row>
    <row r="1503" spans="1:16" x14ac:dyDescent="0.25">
      <c r="A1503" t="s">
        <v>457</v>
      </c>
      <c r="B1503" t="s">
        <v>211</v>
      </c>
      <c r="C1503" t="s">
        <v>30</v>
      </c>
      <c r="D1503" t="s">
        <v>59</v>
      </c>
      <c r="E1503" t="s">
        <v>19</v>
      </c>
      <c r="F1503" t="s">
        <v>538</v>
      </c>
      <c r="G1503" t="s">
        <v>166</v>
      </c>
      <c r="H1503" t="s">
        <v>22</v>
      </c>
      <c r="I1503" t="s">
        <v>20</v>
      </c>
      <c r="J1503" s="9">
        <v>201409</v>
      </c>
      <c r="K1503" t="s">
        <v>57</v>
      </c>
      <c r="L1503" t="s">
        <v>28</v>
      </c>
      <c r="M1503" t="s">
        <v>461</v>
      </c>
      <c r="N1503" t="s">
        <v>462</v>
      </c>
      <c r="O1503" t="s">
        <v>485</v>
      </c>
      <c r="P1503">
        <v>0</v>
      </c>
    </row>
    <row r="1504" spans="1:16" x14ac:dyDescent="0.25">
      <c r="A1504" t="s">
        <v>457</v>
      </c>
      <c r="B1504" t="s">
        <v>211</v>
      </c>
      <c r="C1504" t="s">
        <v>30</v>
      </c>
      <c r="D1504" t="s">
        <v>59</v>
      </c>
      <c r="E1504" t="s">
        <v>19</v>
      </c>
      <c r="F1504" t="s">
        <v>559</v>
      </c>
      <c r="G1504" t="s">
        <v>393</v>
      </c>
      <c r="H1504" t="s">
        <v>22</v>
      </c>
      <c r="I1504" t="s">
        <v>20</v>
      </c>
      <c r="J1504" s="9">
        <v>201406</v>
      </c>
      <c r="K1504" t="s">
        <v>21</v>
      </c>
      <c r="L1504" t="s">
        <v>22</v>
      </c>
      <c r="M1504" t="s">
        <v>461</v>
      </c>
      <c r="N1504" t="s">
        <v>462</v>
      </c>
      <c r="O1504" t="s">
        <v>518</v>
      </c>
      <c r="P1504">
        <v>3416.37</v>
      </c>
    </row>
    <row r="1505" spans="1:16" x14ac:dyDescent="0.25">
      <c r="A1505" t="s">
        <v>457</v>
      </c>
      <c r="B1505" t="s">
        <v>211</v>
      </c>
      <c r="C1505" t="s">
        <v>30</v>
      </c>
      <c r="D1505" t="s">
        <v>59</v>
      </c>
      <c r="E1505" t="s">
        <v>19</v>
      </c>
      <c r="F1505" t="s">
        <v>559</v>
      </c>
      <c r="G1505" t="s">
        <v>393</v>
      </c>
      <c r="H1505" t="s">
        <v>22</v>
      </c>
      <c r="I1505" t="s">
        <v>20</v>
      </c>
      <c r="J1505" s="9">
        <v>201409</v>
      </c>
      <c r="K1505" t="s">
        <v>57</v>
      </c>
      <c r="L1505" t="s">
        <v>28</v>
      </c>
      <c r="M1505" t="s">
        <v>461</v>
      </c>
      <c r="N1505" t="s">
        <v>462</v>
      </c>
      <c r="O1505" t="s">
        <v>518</v>
      </c>
      <c r="P1505">
        <v>0</v>
      </c>
    </row>
    <row r="1506" spans="1:16" x14ac:dyDescent="0.25">
      <c r="A1506" t="s">
        <v>457</v>
      </c>
      <c r="B1506" t="s">
        <v>211</v>
      </c>
      <c r="C1506" t="s">
        <v>30</v>
      </c>
      <c r="D1506" t="s">
        <v>59</v>
      </c>
      <c r="E1506" t="s">
        <v>19</v>
      </c>
      <c r="F1506" t="s">
        <v>563</v>
      </c>
      <c r="G1506" t="s">
        <v>228</v>
      </c>
      <c r="H1506" t="s">
        <v>26</v>
      </c>
      <c r="I1506" t="s">
        <v>20</v>
      </c>
      <c r="J1506" s="9">
        <v>201408</v>
      </c>
      <c r="K1506" t="s">
        <v>25</v>
      </c>
      <c r="L1506" t="s">
        <v>26</v>
      </c>
      <c r="M1506" t="s">
        <v>461</v>
      </c>
      <c r="N1506" t="s">
        <v>462</v>
      </c>
      <c r="O1506" t="s">
        <v>518</v>
      </c>
      <c r="P1506">
        <v>2153.73</v>
      </c>
    </row>
    <row r="1507" spans="1:16" x14ac:dyDescent="0.25">
      <c r="A1507" t="s">
        <v>457</v>
      </c>
      <c r="B1507" t="s">
        <v>211</v>
      </c>
      <c r="C1507" t="s">
        <v>30</v>
      </c>
      <c r="D1507" t="s">
        <v>59</v>
      </c>
      <c r="E1507" t="s">
        <v>19</v>
      </c>
      <c r="F1507" t="s">
        <v>564</v>
      </c>
      <c r="G1507" t="s">
        <v>393</v>
      </c>
      <c r="H1507" t="s">
        <v>38</v>
      </c>
      <c r="I1507" t="s">
        <v>20</v>
      </c>
      <c r="J1507" s="9">
        <v>201405</v>
      </c>
      <c r="K1507" t="s">
        <v>60</v>
      </c>
      <c r="L1507" t="s">
        <v>38</v>
      </c>
      <c r="M1507" t="s">
        <v>461</v>
      </c>
      <c r="N1507" t="s">
        <v>462</v>
      </c>
      <c r="O1507" t="s">
        <v>500</v>
      </c>
      <c r="P1507">
        <v>1592.53</v>
      </c>
    </row>
    <row r="1508" spans="1:16" x14ac:dyDescent="0.25">
      <c r="A1508" t="s">
        <v>457</v>
      </c>
      <c r="B1508" t="s">
        <v>211</v>
      </c>
      <c r="C1508" t="s">
        <v>30</v>
      </c>
      <c r="D1508" t="s">
        <v>59</v>
      </c>
      <c r="E1508" t="s">
        <v>19</v>
      </c>
      <c r="F1508" t="s">
        <v>564</v>
      </c>
      <c r="G1508" t="s">
        <v>393</v>
      </c>
      <c r="H1508" t="s">
        <v>38</v>
      </c>
      <c r="I1508" t="s">
        <v>20</v>
      </c>
      <c r="J1508" s="9">
        <v>201406</v>
      </c>
      <c r="K1508" t="s">
        <v>21</v>
      </c>
      <c r="L1508" t="s">
        <v>22</v>
      </c>
      <c r="M1508" t="s">
        <v>461</v>
      </c>
      <c r="N1508" t="s">
        <v>462</v>
      </c>
      <c r="O1508" t="s">
        <v>500</v>
      </c>
      <c r="P1508">
        <v>32.119999999999997</v>
      </c>
    </row>
    <row r="1509" spans="1:16" x14ac:dyDescent="0.25">
      <c r="A1509" t="s">
        <v>457</v>
      </c>
      <c r="B1509" t="s">
        <v>211</v>
      </c>
      <c r="C1509" t="s">
        <v>30</v>
      </c>
      <c r="D1509" t="s">
        <v>59</v>
      </c>
      <c r="E1509" t="s">
        <v>19</v>
      </c>
      <c r="F1509" t="s">
        <v>564</v>
      </c>
      <c r="G1509" t="s">
        <v>393</v>
      </c>
      <c r="H1509" t="s">
        <v>38</v>
      </c>
      <c r="I1509" t="s">
        <v>20</v>
      </c>
      <c r="J1509" s="9">
        <v>201408</v>
      </c>
      <c r="K1509" t="s">
        <v>61</v>
      </c>
      <c r="L1509" t="s">
        <v>26</v>
      </c>
      <c r="M1509" t="s">
        <v>461</v>
      </c>
      <c r="N1509" t="s">
        <v>462</v>
      </c>
      <c r="O1509" t="s">
        <v>500</v>
      </c>
      <c r="P1509">
        <v>0</v>
      </c>
    </row>
    <row r="1510" spans="1:16" x14ac:dyDescent="0.25">
      <c r="A1510" t="s">
        <v>457</v>
      </c>
      <c r="B1510" t="s">
        <v>211</v>
      </c>
      <c r="C1510" t="s">
        <v>30</v>
      </c>
      <c r="D1510" t="s">
        <v>59</v>
      </c>
      <c r="E1510" t="s">
        <v>19</v>
      </c>
      <c r="F1510" t="s">
        <v>512</v>
      </c>
      <c r="G1510" t="s">
        <v>179</v>
      </c>
      <c r="H1510" t="s">
        <v>38</v>
      </c>
      <c r="I1510" t="s">
        <v>20</v>
      </c>
      <c r="J1510" s="9">
        <v>201405</v>
      </c>
      <c r="K1510" t="s">
        <v>60</v>
      </c>
      <c r="L1510" t="s">
        <v>38</v>
      </c>
      <c r="M1510" t="s">
        <v>461</v>
      </c>
      <c r="N1510" t="s">
        <v>462</v>
      </c>
      <c r="O1510" t="s">
        <v>500</v>
      </c>
      <c r="P1510">
        <v>12114.83</v>
      </c>
    </row>
    <row r="1511" spans="1:16" x14ac:dyDescent="0.25">
      <c r="A1511" t="s">
        <v>457</v>
      </c>
      <c r="B1511" t="s">
        <v>211</v>
      </c>
      <c r="C1511" t="s">
        <v>30</v>
      </c>
      <c r="D1511" t="s">
        <v>59</v>
      </c>
      <c r="E1511" t="s">
        <v>19</v>
      </c>
      <c r="F1511" t="s">
        <v>512</v>
      </c>
      <c r="G1511" t="s">
        <v>179</v>
      </c>
      <c r="H1511" t="s">
        <v>38</v>
      </c>
      <c r="I1511" t="s">
        <v>20</v>
      </c>
      <c r="J1511" s="9">
        <v>201406</v>
      </c>
      <c r="K1511" t="s">
        <v>21</v>
      </c>
      <c r="L1511" t="s">
        <v>22</v>
      </c>
      <c r="M1511" t="s">
        <v>461</v>
      </c>
      <c r="N1511" t="s">
        <v>462</v>
      </c>
      <c r="O1511" t="s">
        <v>500</v>
      </c>
      <c r="P1511">
        <v>0.02</v>
      </c>
    </row>
    <row r="1512" spans="1:16" x14ac:dyDescent="0.25">
      <c r="A1512" t="s">
        <v>457</v>
      </c>
      <c r="B1512" t="s">
        <v>211</v>
      </c>
      <c r="C1512" t="s">
        <v>30</v>
      </c>
      <c r="D1512" t="s">
        <v>59</v>
      </c>
      <c r="E1512" t="s">
        <v>19</v>
      </c>
      <c r="F1512" t="s">
        <v>512</v>
      </c>
      <c r="G1512" t="s">
        <v>179</v>
      </c>
      <c r="H1512" t="s">
        <v>38</v>
      </c>
      <c r="I1512" t="s">
        <v>20</v>
      </c>
      <c r="J1512" s="9">
        <v>201408</v>
      </c>
      <c r="K1512" t="s">
        <v>61</v>
      </c>
      <c r="L1512" t="s">
        <v>26</v>
      </c>
      <c r="M1512" t="s">
        <v>461</v>
      </c>
      <c r="N1512" t="s">
        <v>462</v>
      </c>
      <c r="O1512" t="s">
        <v>500</v>
      </c>
      <c r="P1512">
        <v>0</v>
      </c>
    </row>
    <row r="1513" spans="1:16" x14ac:dyDescent="0.25">
      <c r="A1513" t="s">
        <v>457</v>
      </c>
      <c r="B1513" t="s">
        <v>211</v>
      </c>
      <c r="C1513" t="s">
        <v>30</v>
      </c>
      <c r="D1513" t="s">
        <v>59</v>
      </c>
      <c r="E1513" t="s">
        <v>19</v>
      </c>
      <c r="F1513" t="s">
        <v>488</v>
      </c>
      <c r="G1513" t="s">
        <v>134</v>
      </c>
      <c r="H1513" t="s">
        <v>22</v>
      </c>
      <c r="I1513" t="s">
        <v>20</v>
      </c>
      <c r="J1513" s="9">
        <v>201406</v>
      </c>
      <c r="K1513" t="s">
        <v>21</v>
      </c>
      <c r="L1513" t="s">
        <v>22</v>
      </c>
      <c r="M1513" t="s">
        <v>461</v>
      </c>
      <c r="N1513" t="s">
        <v>462</v>
      </c>
      <c r="O1513" t="s">
        <v>466</v>
      </c>
      <c r="P1513">
        <v>7389.61</v>
      </c>
    </row>
    <row r="1514" spans="1:16" x14ac:dyDescent="0.25">
      <c r="A1514" t="s">
        <v>457</v>
      </c>
      <c r="B1514" t="s">
        <v>211</v>
      </c>
      <c r="C1514" t="s">
        <v>30</v>
      </c>
      <c r="D1514" t="s">
        <v>59</v>
      </c>
      <c r="E1514" t="s">
        <v>19</v>
      </c>
      <c r="F1514" t="s">
        <v>488</v>
      </c>
      <c r="G1514" t="s">
        <v>134</v>
      </c>
      <c r="H1514" t="s">
        <v>22</v>
      </c>
      <c r="I1514" t="s">
        <v>20</v>
      </c>
      <c r="J1514" s="9">
        <v>201407</v>
      </c>
      <c r="K1514" t="s">
        <v>23</v>
      </c>
      <c r="L1514" t="s">
        <v>24</v>
      </c>
      <c r="M1514" t="s">
        <v>461</v>
      </c>
      <c r="N1514" t="s">
        <v>462</v>
      </c>
      <c r="O1514" t="s">
        <v>466</v>
      </c>
      <c r="P1514">
        <v>159.97</v>
      </c>
    </row>
    <row r="1515" spans="1:16" x14ac:dyDescent="0.25">
      <c r="A1515" t="s">
        <v>457</v>
      </c>
      <c r="B1515" t="s">
        <v>211</v>
      </c>
      <c r="C1515" t="s">
        <v>30</v>
      </c>
      <c r="D1515" t="s">
        <v>59</v>
      </c>
      <c r="E1515" t="s">
        <v>19</v>
      </c>
      <c r="F1515" t="s">
        <v>488</v>
      </c>
      <c r="G1515" t="s">
        <v>134</v>
      </c>
      <c r="H1515" t="s">
        <v>22</v>
      </c>
      <c r="I1515" t="s">
        <v>20</v>
      </c>
      <c r="J1515" s="9">
        <v>201408</v>
      </c>
      <c r="K1515" t="s">
        <v>25</v>
      </c>
      <c r="L1515" t="s">
        <v>26</v>
      </c>
      <c r="M1515" t="s">
        <v>461</v>
      </c>
      <c r="N1515" t="s">
        <v>462</v>
      </c>
      <c r="O1515" t="s">
        <v>466</v>
      </c>
      <c r="P1515">
        <v>248.24</v>
      </c>
    </row>
    <row r="1516" spans="1:16" x14ac:dyDescent="0.25">
      <c r="A1516" t="s">
        <v>457</v>
      </c>
      <c r="B1516" t="s">
        <v>211</v>
      </c>
      <c r="C1516" t="s">
        <v>30</v>
      </c>
      <c r="D1516" t="s">
        <v>59</v>
      </c>
      <c r="E1516" t="s">
        <v>19</v>
      </c>
      <c r="F1516" t="s">
        <v>488</v>
      </c>
      <c r="G1516" t="s">
        <v>134</v>
      </c>
      <c r="H1516" t="s">
        <v>22</v>
      </c>
      <c r="I1516" t="s">
        <v>20</v>
      </c>
      <c r="J1516" s="9">
        <v>201409</v>
      </c>
      <c r="K1516" t="s">
        <v>57</v>
      </c>
      <c r="L1516" t="s">
        <v>28</v>
      </c>
      <c r="M1516" t="s">
        <v>461</v>
      </c>
      <c r="N1516" t="s">
        <v>462</v>
      </c>
      <c r="O1516" t="s">
        <v>466</v>
      </c>
      <c r="P1516">
        <v>11.36</v>
      </c>
    </row>
    <row r="1517" spans="1:16" x14ac:dyDescent="0.25">
      <c r="A1517" t="s">
        <v>457</v>
      </c>
      <c r="B1517" t="s">
        <v>211</v>
      </c>
      <c r="C1517" t="s">
        <v>30</v>
      </c>
      <c r="D1517" t="s">
        <v>59</v>
      </c>
      <c r="E1517" t="s">
        <v>19</v>
      </c>
      <c r="F1517" t="s">
        <v>499</v>
      </c>
      <c r="G1517" t="s">
        <v>73</v>
      </c>
      <c r="H1517" t="s">
        <v>26</v>
      </c>
      <c r="I1517" t="s">
        <v>20</v>
      </c>
      <c r="J1517" s="9">
        <v>201408</v>
      </c>
      <c r="K1517" t="s">
        <v>25</v>
      </c>
      <c r="L1517" t="s">
        <v>26</v>
      </c>
      <c r="M1517" t="s">
        <v>461</v>
      </c>
      <c r="N1517" t="s">
        <v>462</v>
      </c>
      <c r="O1517" t="s">
        <v>500</v>
      </c>
      <c r="P1517">
        <v>5328</v>
      </c>
    </row>
    <row r="1518" spans="1:16" x14ac:dyDescent="0.25">
      <c r="A1518" t="s">
        <v>457</v>
      </c>
      <c r="B1518" t="s">
        <v>211</v>
      </c>
      <c r="C1518" t="s">
        <v>30</v>
      </c>
      <c r="D1518" t="s">
        <v>59</v>
      </c>
      <c r="E1518" t="s">
        <v>19</v>
      </c>
      <c r="F1518" t="s">
        <v>499</v>
      </c>
      <c r="G1518" t="s">
        <v>73</v>
      </c>
      <c r="H1518" t="s">
        <v>26</v>
      </c>
      <c r="I1518" t="s">
        <v>20</v>
      </c>
      <c r="J1518" s="9">
        <v>201409</v>
      </c>
      <c r="K1518" t="s">
        <v>27</v>
      </c>
      <c r="L1518" t="s">
        <v>28</v>
      </c>
      <c r="M1518" t="s">
        <v>461</v>
      </c>
      <c r="N1518" t="s">
        <v>462</v>
      </c>
      <c r="O1518" t="s">
        <v>500</v>
      </c>
      <c r="P1518">
        <v>259.02999999999997</v>
      </c>
    </row>
    <row r="1519" spans="1:16" x14ac:dyDescent="0.25">
      <c r="A1519" t="s">
        <v>457</v>
      </c>
      <c r="B1519" t="s">
        <v>211</v>
      </c>
      <c r="C1519" t="s">
        <v>30</v>
      </c>
      <c r="D1519" t="s">
        <v>59</v>
      </c>
      <c r="E1519" t="s">
        <v>19</v>
      </c>
      <c r="F1519" t="s">
        <v>501</v>
      </c>
      <c r="G1519" t="s">
        <v>73</v>
      </c>
      <c r="H1519" t="s">
        <v>24</v>
      </c>
      <c r="I1519" t="s">
        <v>20</v>
      </c>
      <c r="J1519" s="9">
        <v>201407</v>
      </c>
      <c r="K1519" t="s">
        <v>23</v>
      </c>
      <c r="L1519" t="s">
        <v>24</v>
      </c>
      <c r="M1519" t="s">
        <v>461</v>
      </c>
      <c r="N1519" t="s">
        <v>462</v>
      </c>
      <c r="O1519" t="s">
        <v>500</v>
      </c>
      <c r="P1519">
        <v>9939.5</v>
      </c>
    </row>
    <row r="1520" spans="1:16" x14ac:dyDescent="0.25">
      <c r="A1520" t="s">
        <v>457</v>
      </c>
      <c r="B1520" t="s">
        <v>211</v>
      </c>
      <c r="C1520" t="s">
        <v>30</v>
      </c>
      <c r="D1520" t="s">
        <v>59</v>
      </c>
      <c r="E1520" t="s">
        <v>19</v>
      </c>
      <c r="F1520" t="s">
        <v>501</v>
      </c>
      <c r="G1520" t="s">
        <v>73</v>
      </c>
      <c r="H1520" t="s">
        <v>24</v>
      </c>
      <c r="I1520" t="s">
        <v>20</v>
      </c>
      <c r="J1520" s="9">
        <v>201408</v>
      </c>
      <c r="K1520" t="s">
        <v>25</v>
      </c>
      <c r="L1520" t="s">
        <v>26</v>
      </c>
      <c r="M1520" t="s">
        <v>461</v>
      </c>
      <c r="N1520" t="s">
        <v>462</v>
      </c>
      <c r="O1520" t="s">
        <v>500</v>
      </c>
      <c r="P1520">
        <v>-5653.73</v>
      </c>
    </row>
    <row r="1521" spans="1:16" x14ac:dyDescent="0.25">
      <c r="A1521" t="s">
        <v>457</v>
      </c>
      <c r="B1521" t="s">
        <v>211</v>
      </c>
      <c r="C1521" t="s">
        <v>30</v>
      </c>
      <c r="D1521" t="s">
        <v>59</v>
      </c>
      <c r="E1521" t="s">
        <v>19</v>
      </c>
      <c r="F1521" t="s">
        <v>490</v>
      </c>
      <c r="G1521" t="s">
        <v>168</v>
      </c>
      <c r="H1521" t="s">
        <v>26</v>
      </c>
      <c r="I1521" t="s">
        <v>20</v>
      </c>
      <c r="J1521" s="9">
        <v>201408</v>
      </c>
      <c r="K1521" t="s">
        <v>25</v>
      </c>
      <c r="L1521" t="s">
        <v>26</v>
      </c>
      <c r="M1521" t="s">
        <v>461</v>
      </c>
      <c r="N1521" t="s">
        <v>462</v>
      </c>
      <c r="O1521" t="s">
        <v>491</v>
      </c>
      <c r="P1521">
        <v>220065.94</v>
      </c>
    </row>
    <row r="1522" spans="1:16" x14ac:dyDescent="0.25">
      <c r="A1522" t="s">
        <v>457</v>
      </c>
      <c r="B1522" t="s">
        <v>211</v>
      </c>
      <c r="C1522" t="s">
        <v>30</v>
      </c>
      <c r="D1522" t="s">
        <v>59</v>
      </c>
      <c r="E1522" t="s">
        <v>19</v>
      </c>
      <c r="F1522" t="s">
        <v>490</v>
      </c>
      <c r="G1522" t="s">
        <v>168</v>
      </c>
      <c r="H1522" t="s">
        <v>26</v>
      </c>
      <c r="I1522" t="s">
        <v>20</v>
      </c>
      <c r="J1522" s="9">
        <v>201409</v>
      </c>
      <c r="K1522" t="s">
        <v>27</v>
      </c>
      <c r="L1522" t="s">
        <v>28</v>
      </c>
      <c r="M1522" t="s">
        <v>461</v>
      </c>
      <c r="N1522" t="s">
        <v>462</v>
      </c>
      <c r="O1522" t="s">
        <v>491</v>
      </c>
      <c r="P1522">
        <v>8463.6</v>
      </c>
    </row>
    <row r="1523" spans="1:16" x14ac:dyDescent="0.25">
      <c r="A1523" t="s">
        <v>457</v>
      </c>
      <c r="B1523" t="s">
        <v>211</v>
      </c>
      <c r="C1523" t="s">
        <v>30</v>
      </c>
      <c r="D1523" t="s">
        <v>59</v>
      </c>
      <c r="E1523" t="s">
        <v>19</v>
      </c>
      <c r="F1523" t="s">
        <v>479</v>
      </c>
      <c r="G1523" t="s">
        <v>142</v>
      </c>
      <c r="H1523" t="s">
        <v>24</v>
      </c>
      <c r="I1523" t="s">
        <v>20</v>
      </c>
      <c r="J1523" s="9">
        <v>201407</v>
      </c>
      <c r="K1523" t="s">
        <v>23</v>
      </c>
      <c r="L1523" t="s">
        <v>24</v>
      </c>
      <c r="M1523" t="s">
        <v>461</v>
      </c>
      <c r="N1523" t="s">
        <v>462</v>
      </c>
      <c r="O1523" t="s">
        <v>464</v>
      </c>
      <c r="P1523">
        <v>3607.65</v>
      </c>
    </row>
    <row r="1524" spans="1:16" x14ac:dyDescent="0.25">
      <c r="A1524" t="s">
        <v>457</v>
      </c>
      <c r="B1524" t="s">
        <v>211</v>
      </c>
      <c r="C1524" t="s">
        <v>30</v>
      </c>
      <c r="D1524" t="s">
        <v>59</v>
      </c>
      <c r="E1524" t="s">
        <v>19</v>
      </c>
      <c r="F1524" t="s">
        <v>479</v>
      </c>
      <c r="G1524" t="s">
        <v>142</v>
      </c>
      <c r="H1524" t="s">
        <v>24</v>
      </c>
      <c r="I1524" t="s">
        <v>20</v>
      </c>
      <c r="J1524" s="9">
        <v>201408</v>
      </c>
      <c r="K1524" t="s">
        <v>25</v>
      </c>
      <c r="L1524" t="s">
        <v>26</v>
      </c>
      <c r="M1524" t="s">
        <v>461</v>
      </c>
      <c r="N1524" t="s">
        <v>462</v>
      </c>
      <c r="O1524" t="s">
        <v>464</v>
      </c>
      <c r="P1524">
        <v>45.89</v>
      </c>
    </row>
    <row r="1525" spans="1:16" x14ac:dyDescent="0.25">
      <c r="A1525" t="s">
        <v>457</v>
      </c>
      <c r="B1525" t="s">
        <v>211</v>
      </c>
      <c r="C1525" t="s">
        <v>30</v>
      </c>
      <c r="D1525" t="s">
        <v>59</v>
      </c>
      <c r="E1525" t="s">
        <v>19</v>
      </c>
      <c r="F1525" t="s">
        <v>479</v>
      </c>
      <c r="G1525" t="s">
        <v>142</v>
      </c>
      <c r="H1525" t="s">
        <v>24</v>
      </c>
      <c r="I1525" t="s">
        <v>20</v>
      </c>
      <c r="J1525" s="9">
        <v>201409</v>
      </c>
      <c r="K1525" t="s">
        <v>27</v>
      </c>
      <c r="L1525" t="s">
        <v>28</v>
      </c>
      <c r="M1525" t="s">
        <v>461</v>
      </c>
      <c r="N1525" t="s">
        <v>462</v>
      </c>
      <c r="O1525" t="s">
        <v>464</v>
      </c>
      <c r="P1525">
        <v>0.03</v>
      </c>
    </row>
    <row r="1526" spans="1:16" x14ac:dyDescent="0.25">
      <c r="A1526" t="s">
        <v>457</v>
      </c>
      <c r="B1526" t="s">
        <v>211</v>
      </c>
      <c r="C1526" t="s">
        <v>30</v>
      </c>
      <c r="D1526" t="s">
        <v>59</v>
      </c>
      <c r="E1526" t="s">
        <v>19</v>
      </c>
      <c r="F1526" t="s">
        <v>480</v>
      </c>
      <c r="G1526" t="s">
        <v>142</v>
      </c>
      <c r="H1526" t="s">
        <v>24</v>
      </c>
      <c r="I1526" t="s">
        <v>20</v>
      </c>
      <c r="J1526" s="9">
        <v>201407</v>
      </c>
      <c r="K1526" t="s">
        <v>23</v>
      </c>
      <c r="L1526" t="s">
        <v>24</v>
      </c>
      <c r="M1526" t="s">
        <v>461</v>
      </c>
      <c r="N1526" t="s">
        <v>462</v>
      </c>
      <c r="O1526" t="s">
        <v>464</v>
      </c>
      <c r="P1526">
        <v>1290.5899999999999</v>
      </c>
    </row>
    <row r="1527" spans="1:16" x14ac:dyDescent="0.25">
      <c r="A1527" t="s">
        <v>457</v>
      </c>
      <c r="B1527" t="s">
        <v>211</v>
      </c>
      <c r="C1527" t="s">
        <v>30</v>
      </c>
      <c r="D1527" t="s">
        <v>59</v>
      </c>
      <c r="E1527" t="s">
        <v>19</v>
      </c>
      <c r="F1527" t="s">
        <v>492</v>
      </c>
      <c r="G1527" t="s">
        <v>146</v>
      </c>
      <c r="H1527" t="s">
        <v>22</v>
      </c>
      <c r="I1527" t="s">
        <v>20</v>
      </c>
      <c r="J1527" s="9">
        <v>201406</v>
      </c>
      <c r="K1527" t="s">
        <v>21</v>
      </c>
      <c r="L1527" t="s">
        <v>22</v>
      </c>
      <c r="M1527" t="s">
        <v>461</v>
      </c>
      <c r="N1527" t="s">
        <v>462</v>
      </c>
      <c r="O1527" t="s">
        <v>485</v>
      </c>
      <c r="P1527">
        <v>5632.86</v>
      </c>
    </row>
    <row r="1528" spans="1:16" x14ac:dyDescent="0.25">
      <c r="A1528" t="s">
        <v>457</v>
      </c>
      <c r="B1528" t="s">
        <v>211</v>
      </c>
      <c r="C1528" t="s">
        <v>30</v>
      </c>
      <c r="D1528" t="s">
        <v>59</v>
      </c>
      <c r="E1528" t="s">
        <v>19</v>
      </c>
      <c r="F1528" t="s">
        <v>492</v>
      </c>
      <c r="G1528" t="s">
        <v>146</v>
      </c>
      <c r="H1528" t="s">
        <v>22</v>
      </c>
      <c r="I1528" t="s">
        <v>20</v>
      </c>
      <c r="J1528" s="9">
        <v>201407</v>
      </c>
      <c r="K1528" t="s">
        <v>23</v>
      </c>
      <c r="L1528" t="s">
        <v>24</v>
      </c>
      <c r="M1528" t="s">
        <v>461</v>
      </c>
      <c r="N1528" t="s">
        <v>462</v>
      </c>
      <c r="O1528" t="s">
        <v>485</v>
      </c>
      <c r="P1528">
        <v>281.98</v>
      </c>
    </row>
    <row r="1529" spans="1:16" x14ac:dyDescent="0.25">
      <c r="A1529" t="s">
        <v>457</v>
      </c>
      <c r="B1529" t="s">
        <v>211</v>
      </c>
      <c r="C1529" t="s">
        <v>30</v>
      </c>
      <c r="D1529" t="s">
        <v>59</v>
      </c>
      <c r="E1529" t="s">
        <v>19</v>
      </c>
      <c r="F1529" t="s">
        <v>540</v>
      </c>
      <c r="G1529" t="s">
        <v>67</v>
      </c>
      <c r="H1529" t="s">
        <v>22</v>
      </c>
      <c r="I1529" t="s">
        <v>20</v>
      </c>
      <c r="J1529" s="9">
        <v>201406</v>
      </c>
      <c r="K1529" t="s">
        <v>21</v>
      </c>
      <c r="L1529" t="s">
        <v>22</v>
      </c>
      <c r="M1529" t="s">
        <v>461</v>
      </c>
      <c r="N1529" t="s">
        <v>462</v>
      </c>
      <c r="O1529" t="s">
        <v>485</v>
      </c>
      <c r="P1529">
        <v>5477.78</v>
      </c>
    </row>
    <row r="1530" spans="1:16" x14ac:dyDescent="0.25">
      <c r="A1530" t="s">
        <v>457</v>
      </c>
      <c r="B1530" t="s">
        <v>211</v>
      </c>
      <c r="C1530" t="s">
        <v>30</v>
      </c>
      <c r="D1530" t="s">
        <v>59</v>
      </c>
      <c r="E1530" t="s">
        <v>19</v>
      </c>
      <c r="F1530" t="s">
        <v>540</v>
      </c>
      <c r="G1530" t="s">
        <v>67</v>
      </c>
      <c r="H1530" t="s">
        <v>22</v>
      </c>
      <c r="I1530" t="s">
        <v>20</v>
      </c>
      <c r="J1530" s="9">
        <v>201409</v>
      </c>
      <c r="K1530" t="s">
        <v>57</v>
      </c>
      <c r="L1530" t="s">
        <v>28</v>
      </c>
      <c r="M1530" t="s">
        <v>461</v>
      </c>
      <c r="N1530" t="s">
        <v>462</v>
      </c>
      <c r="O1530" t="s">
        <v>485</v>
      </c>
      <c r="P1530">
        <v>0</v>
      </c>
    </row>
    <row r="1531" spans="1:16" x14ac:dyDescent="0.25">
      <c r="A1531" t="s">
        <v>457</v>
      </c>
      <c r="B1531" t="s">
        <v>211</v>
      </c>
      <c r="C1531" t="s">
        <v>30</v>
      </c>
      <c r="D1531" t="s">
        <v>59</v>
      </c>
      <c r="E1531" t="s">
        <v>19</v>
      </c>
      <c r="F1531" t="s">
        <v>541</v>
      </c>
      <c r="G1531" t="s">
        <v>73</v>
      </c>
      <c r="H1531" t="s">
        <v>24</v>
      </c>
      <c r="I1531" t="s">
        <v>20</v>
      </c>
      <c r="J1531" s="9">
        <v>201407</v>
      </c>
      <c r="K1531" t="s">
        <v>23</v>
      </c>
      <c r="L1531" t="s">
        <v>24</v>
      </c>
      <c r="M1531" t="s">
        <v>461</v>
      </c>
      <c r="N1531" t="s">
        <v>462</v>
      </c>
      <c r="O1531" t="s">
        <v>466</v>
      </c>
      <c r="P1531">
        <v>2852.36</v>
      </c>
    </row>
    <row r="1532" spans="1:16" x14ac:dyDescent="0.25">
      <c r="A1532" t="s">
        <v>457</v>
      </c>
      <c r="B1532" t="s">
        <v>211</v>
      </c>
      <c r="C1532" t="s">
        <v>30</v>
      </c>
      <c r="D1532" t="s">
        <v>59</v>
      </c>
      <c r="E1532" t="s">
        <v>19</v>
      </c>
      <c r="F1532" t="s">
        <v>541</v>
      </c>
      <c r="G1532" t="s">
        <v>73</v>
      </c>
      <c r="H1532" t="s">
        <v>24</v>
      </c>
      <c r="I1532" t="s">
        <v>20</v>
      </c>
      <c r="J1532" s="9">
        <v>201408</v>
      </c>
      <c r="K1532" t="s">
        <v>25</v>
      </c>
      <c r="L1532" t="s">
        <v>26</v>
      </c>
      <c r="M1532" t="s">
        <v>461</v>
      </c>
      <c r="N1532" t="s">
        <v>462</v>
      </c>
      <c r="O1532" t="s">
        <v>466</v>
      </c>
      <c r="P1532">
        <v>0.01</v>
      </c>
    </row>
    <row r="1533" spans="1:16" x14ac:dyDescent="0.25">
      <c r="A1533" t="s">
        <v>457</v>
      </c>
      <c r="B1533" t="s">
        <v>211</v>
      </c>
      <c r="C1533" t="s">
        <v>30</v>
      </c>
      <c r="D1533" t="s">
        <v>59</v>
      </c>
      <c r="E1533" t="s">
        <v>19</v>
      </c>
      <c r="F1533" t="s">
        <v>542</v>
      </c>
      <c r="G1533" t="s">
        <v>162</v>
      </c>
      <c r="H1533" t="s">
        <v>24</v>
      </c>
      <c r="I1533" t="s">
        <v>20</v>
      </c>
      <c r="J1533" s="9">
        <v>201407</v>
      </c>
      <c r="K1533" t="s">
        <v>23</v>
      </c>
      <c r="L1533" t="s">
        <v>24</v>
      </c>
      <c r="M1533" t="s">
        <v>461</v>
      </c>
      <c r="N1533" t="s">
        <v>462</v>
      </c>
      <c r="O1533" t="s">
        <v>537</v>
      </c>
      <c r="P1533">
        <v>3684.8</v>
      </c>
    </row>
    <row r="1534" spans="1:16" x14ac:dyDescent="0.25">
      <c r="A1534" t="s">
        <v>457</v>
      </c>
      <c r="B1534" t="s">
        <v>211</v>
      </c>
      <c r="C1534" t="s">
        <v>30</v>
      </c>
      <c r="D1534" t="s">
        <v>59</v>
      </c>
      <c r="E1534" t="s">
        <v>19</v>
      </c>
      <c r="F1534" t="s">
        <v>565</v>
      </c>
      <c r="G1534" t="s">
        <v>60</v>
      </c>
      <c r="H1534" t="s">
        <v>22</v>
      </c>
      <c r="I1534" t="s">
        <v>20</v>
      </c>
      <c r="J1534" s="9">
        <v>201406</v>
      </c>
      <c r="K1534" t="s">
        <v>21</v>
      </c>
      <c r="L1534" t="s">
        <v>22</v>
      </c>
      <c r="M1534" t="s">
        <v>461</v>
      </c>
      <c r="N1534" t="s">
        <v>462</v>
      </c>
      <c r="O1534" t="s">
        <v>500</v>
      </c>
      <c r="P1534">
        <v>5675.83</v>
      </c>
    </row>
    <row r="1535" spans="1:16" x14ac:dyDescent="0.25">
      <c r="A1535" t="s">
        <v>457</v>
      </c>
      <c r="B1535" t="s">
        <v>211</v>
      </c>
      <c r="C1535" t="s">
        <v>30</v>
      </c>
      <c r="D1535" t="s">
        <v>59</v>
      </c>
      <c r="E1535" t="s">
        <v>19</v>
      </c>
      <c r="F1535" t="s">
        <v>565</v>
      </c>
      <c r="G1535" t="s">
        <v>60</v>
      </c>
      <c r="H1535" t="s">
        <v>22</v>
      </c>
      <c r="I1535" t="s">
        <v>20</v>
      </c>
      <c r="J1535" s="9">
        <v>201409</v>
      </c>
      <c r="K1535" t="s">
        <v>57</v>
      </c>
      <c r="L1535" t="s">
        <v>28</v>
      </c>
      <c r="M1535" t="s">
        <v>461</v>
      </c>
      <c r="N1535" t="s">
        <v>462</v>
      </c>
      <c r="O1535" t="s">
        <v>500</v>
      </c>
      <c r="P1535">
        <v>0</v>
      </c>
    </row>
    <row r="1536" spans="1:16" x14ac:dyDescent="0.25">
      <c r="A1536" t="s">
        <v>457</v>
      </c>
      <c r="B1536" t="s">
        <v>211</v>
      </c>
      <c r="C1536" t="s">
        <v>30</v>
      </c>
      <c r="D1536" t="s">
        <v>59</v>
      </c>
      <c r="E1536" t="s">
        <v>19</v>
      </c>
      <c r="F1536" t="s">
        <v>550</v>
      </c>
      <c r="G1536" t="s">
        <v>118</v>
      </c>
      <c r="H1536" t="s">
        <v>22</v>
      </c>
      <c r="I1536" t="s">
        <v>20</v>
      </c>
      <c r="J1536" s="9">
        <v>201406</v>
      </c>
      <c r="K1536" t="s">
        <v>21</v>
      </c>
      <c r="L1536" t="s">
        <v>22</v>
      </c>
      <c r="M1536" t="s">
        <v>461</v>
      </c>
      <c r="N1536" t="s">
        <v>462</v>
      </c>
      <c r="O1536" t="s">
        <v>500</v>
      </c>
      <c r="P1536">
        <v>10512.89</v>
      </c>
    </row>
    <row r="1537" spans="1:16" x14ac:dyDescent="0.25">
      <c r="A1537" t="s">
        <v>457</v>
      </c>
      <c r="B1537" t="s">
        <v>211</v>
      </c>
      <c r="C1537" t="s">
        <v>30</v>
      </c>
      <c r="D1537" t="s">
        <v>59</v>
      </c>
      <c r="E1537" t="s">
        <v>19</v>
      </c>
      <c r="F1537" t="s">
        <v>550</v>
      </c>
      <c r="G1537" t="s">
        <v>118</v>
      </c>
      <c r="H1537" t="s">
        <v>22</v>
      </c>
      <c r="I1537" t="s">
        <v>20</v>
      </c>
      <c r="J1537" s="9">
        <v>201408</v>
      </c>
      <c r="K1537" t="s">
        <v>25</v>
      </c>
      <c r="L1537" t="s">
        <v>26</v>
      </c>
      <c r="M1537" t="s">
        <v>461</v>
      </c>
      <c r="N1537" t="s">
        <v>462</v>
      </c>
      <c r="O1537" t="s">
        <v>500</v>
      </c>
      <c r="P1537">
        <v>-8800</v>
      </c>
    </row>
    <row r="1538" spans="1:16" x14ac:dyDescent="0.25">
      <c r="A1538" t="s">
        <v>457</v>
      </c>
      <c r="B1538" t="s">
        <v>211</v>
      </c>
      <c r="C1538" t="s">
        <v>30</v>
      </c>
      <c r="D1538" t="s">
        <v>59</v>
      </c>
      <c r="E1538" t="s">
        <v>19</v>
      </c>
      <c r="F1538" t="s">
        <v>550</v>
      </c>
      <c r="G1538" t="s">
        <v>118</v>
      </c>
      <c r="H1538" t="s">
        <v>22</v>
      </c>
      <c r="I1538" t="s">
        <v>20</v>
      </c>
      <c r="J1538" s="9">
        <v>201409</v>
      </c>
      <c r="K1538" t="s">
        <v>27</v>
      </c>
      <c r="L1538" t="s">
        <v>28</v>
      </c>
      <c r="M1538" t="s">
        <v>461</v>
      </c>
      <c r="N1538" t="s">
        <v>462</v>
      </c>
      <c r="O1538" t="s">
        <v>500</v>
      </c>
      <c r="P1538">
        <v>-425.29</v>
      </c>
    </row>
    <row r="1539" spans="1:16" x14ac:dyDescent="0.25">
      <c r="A1539" t="s">
        <v>457</v>
      </c>
      <c r="B1539" t="s">
        <v>211</v>
      </c>
      <c r="C1539" t="s">
        <v>30</v>
      </c>
      <c r="D1539" t="s">
        <v>59</v>
      </c>
      <c r="E1539" t="s">
        <v>19</v>
      </c>
      <c r="F1539" t="s">
        <v>571</v>
      </c>
      <c r="G1539" t="s">
        <v>190</v>
      </c>
      <c r="H1539" t="s">
        <v>26</v>
      </c>
      <c r="I1539" t="s">
        <v>20</v>
      </c>
      <c r="J1539" s="9">
        <v>201408</v>
      </c>
      <c r="K1539" t="s">
        <v>25</v>
      </c>
      <c r="L1539" t="s">
        <v>26</v>
      </c>
      <c r="M1539" t="s">
        <v>461</v>
      </c>
      <c r="N1539" t="s">
        <v>462</v>
      </c>
      <c r="O1539" t="s">
        <v>518</v>
      </c>
      <c r="P1539">
        <v>49376.75</v>
      </c>
    </row>
    <row r="1540" spans="1:16" x14ac:dyDescent="0.25">
      <c r="A1540" t="s">
        <v>457</v>
      </c>
      <c r="B1540" t="s">
        <v>211</v>
      </c>
      <c r="C1540" t="s">
        <v>30</v>
      </c>
      <c r="D1540" t="s">
        <v>59</v>
      </c>
      <c r="E1540" t="s">
        <v>19</v>
      </c>
      <c r="F1540" t="s">
        <v>571</v>
      </c>
      <c r="G1540" t="s">
        <v>190</v>
      </c>
      <c r="H1540" t="s">
        <v>26</v>
      </c>
      <c r="I1540" t="s">
        <v>20</v>
      </c>
      <c r="J1540" s="9">
        <v>201409</v>
      </c>
      <c r="K1540" t="s">
        <v>27</v>
      </c>
      <c r="L1540" t="s">
        <v>28</v>
      </c>
      <c r="M1540" t="s">
        <v>461</v>
      </c>
      <c r="N1540" t="s">
        <v>462</v>
      </c>
      <c r="O1540" t="s">
        <v>518</v>
      </c>
      <c r="P1540">
        <v>267.73</v>
      </c>
    </row>
    <row r="1541" spans="1:16" x14ac:dyDescent="0.25">
      <c r="A1541" t="s">
        <v>457</v>
      </c>
      <c r="B1541" t="s">
        <v>211</v>
      </c>
      <c r="C1541" t="s">
        <v>30</v>
      </c>
      <c r="D1541" t="s">
        <v>59</v>
      </c>
      <c r="E1541" t="s">
        <v>19</v>
      </c>
      <c r="F1541" t="s">
        <v>572</v>
      </c>
      <c r="G1541" t="s">
        <v>410</v>
      </c>
      <c r="H1541" t="s">
        <v>26</v>
      </c>
      <c r="I1541" t="s">
        <v>20</v>
      </c>
      <c r="J1541" s="9">
        <v>201408</v>
      </c>
      <c r="K1541" t="s">
        <v>25</v>
      </c>
      <c r="L1541" t="s">
        <v>26</v>
      </c>
      <c r="M1541" t="s">
        <v>461</v>
      </c>
      <c r="N1541" t="s">
        <v>462</v>
      </c>
      <c r="O1541" t="s">
        <v>573</v>
      </c>
      <c r="P1541">
        <v>1227.42</v>
      </c>
    </row>
    <row r="1542" spans="1:16" x14ac:dyDescent="0.25">
      <c r="A1542" t="s">
        <v>457</v>
      </c>
      <c r="B1542" t="s">
        <v>211</v>
      </c>
      <c r="C1542" t="s">
        <v>30</v>
      </c>
      <c r="D1542" t="s">
        <v>59</v>
      </c>
      <c r="E1542" t="s">
        <v>19</v>
      </c>
      <c r="F1542" t="s">
        <v>572</v>
      </c>
      <c r="G1542" t="s">
        <v>410</v>
      </c>
      <c r="H1542" t="s">
        <v>26</v>
      </c>
      <c r="I1542" t="s">
        <v>20</v>
      </c>
      <c r="J1542" s="9">
        <v>201409</v>
      </c>
      <c r="K1542" t="s">
        <v>27</v>
      </c>
      <c r="L1542" t="s">
        <v>28</v>
      </c>
      <c r="M1542" t="s">
        <v>461</v>
      </c>
      <c r="N1542" t="s">
        <v>462</v>
      </c>
      <c r="O1542" t="s">
        <v>573</v>
      </c>
      <c r="P1542">
        <v>0.03</v>
      </c>
    </row>
    <row r="1543" spans="1:16" x14ac:dyDescent="0.25">
      <c r="A1543" t="s">
        <v>457</v>
      </c>
      <c r="B1543" t="s">
        <v>211</v>
      </c>
      <c r="C1543" t="s">
        <v>30</v>
      </c>
      <c r="D1543" t="s">
        <v>59</v>
      </c>
      <c r="E1543" t="s">
        <v>19</v>
      </c>
      <c r="F1543" t="s">
        <v>532</v>
      </c>
      <c r="G1543" t="s">
        <v>22</v>
      </c>
      <c r="H1543" t="s">
        <v>26</v>
      </c>
      <c r="I1543" t="s">
        <v>20</v>
      </c>
      <c r="J1543" s="9">
        <v>201408</v>
      </c>
      <c r="K1543" t="s">
        <v>25</v>
      </c>
      <c r="L1543" t="s">
        <v>26</v>
      </c>
      <c r="M1543" t="s">
        <v>461</v>
      </c>
      <c r="N1543" t="s">
        <v>462</v>
      </c>
      <c r="O1543" t="s">
        <v>485</v>
      </c>
      <c r="P1543">
        <v>2131.38</v>
      </c>
    </row>
    <row r="1544" spans="1:16" x14ac:dyDescent="0.25">
      <c r="A1544" t="s">
        <v>457</v>
      </c>
      <c r="B1544" t="s">
        <v>211</v>
      </c>
      <c r="C1544" t="s">
        <v>30</v>
      </c>
      <c r="D1544" t="s">
        <v>59</v>
      </c>
      <c r="E1544" t="s">
        <v>19</v>
      </c>
      <c r="F1544" t="s">
        <v>543</v>
      </c>
      <c r="G1544" t="s">
        <v>60</v>
      </c>
      <c r="H1544" t="s">
        <v>24</v>
      </c>
      <c r="I1544" t="s">
        <v>20</v>
      </c>
      <c r="J1544" s="9">
        <v>201407</v>
      </c>
      <c r="K1544" t="s">
        <v>23</v>
      </c>
      <c r="L1544" t="s">
        <v>24</v>
      </c>
      <c r="M1544" t="s">
        <v>461</v>
      </c>
      <c r="N1544" t="s">
        <v>462</v>
      </c>
      <c r="O1544" t="s">
        <v>485</v>
      </c>
      <c r="P1544">
        <v>2490.81</v>
      </c>
    </row>
    <row r="1545" spans="1:16" x14ac:dyDescent="0.25">
      <c r="A1545" t="s">
        <v>457</v>
      </c>
      <c r="B1545" t="s">
        <v>211</v>
      </c>
      <c r="C1545" t="s">
        <v>30</v>
      </c>
      <c r="D1545" t="s">
        <v>59</v>
      </c>
      <c r="E1545" t="s">
        <v>19</v>
      </c>
      <c r="F1545" t="s">
        <v>543</v>
      </c>
      <c r="G1545" t="s">
        <v>60</v>
      </c>
      <c r="H1545" t="s">
        <v>24</v>
      </c>
      <c r="I1545" t="s">
        <v>20</v>
      </c>
      <c r="J1545" s="9">
        <v>201408</v>
      </c>
      <c r="K1545" t="s">
        <v>25</v>
      </c>
      <c r="L1545" t="s">
        <v>26</v>
      </c>
      <c r="M1545" t="s">
        <v>461</v>
      </c>
      <c r="N1545" t="s">
        <v>462</v>
      </c>
      <c r="O1545" t="s">
        <v>485</v>
      </c>
      <c r="P1545">
        <v>0.1</v>
      </c>
    </row>
    <row r="1546" spans="1:16" x14ac:dyDescent="0.25">
      <c r="A1546" t="s">
        <v>457</v>
      </c>
      <c r="B1546" t="s">
        <v>211</v>
      </c>
      <c r="C1546" t="s">
        <v>30</v>
      </c>
      <c r="D1546" t="s">
        <v>59</v>
      </c>
      <c r="E1546" t="s">
        <v>19</v>
      </c>
      <c r="F1546" t="s">
        <v>506</v>
      </c>
      <c r="G1546" t="s">
        <v>37</v>
      </c>
      <c r="H1546" t="s">
        <v>26</v>
      </c>
      <c r="I1546" t="s">
        <v>20</v>
      </c>
      <c r="J1546" s="9">
        <v>201408</v>
      </c>
      <c r="K1546" t="s">
        <v>25</v>
      </c>
      <c r="L1546" t="s">
        <v>26</v>
      </c>
      <c r="M1546" t="s">
        <v>461</v>
      </c>
      <c r="N1546" t="s">
        <v>462</v>
      </c>
      <c r="O1546" t="s">
        <v>485</v>
      </c>
      <c r="P1546">
        <v>682.71</v>
      </c>
    </row>
    <row r="1547" spans="1:16" x14ac:dyDescent="0.25">
      <c r="A1547" t="s">
        <v>457</v>
      </c>
      <c r="B1547" t="s">
        <v>211</v>
      </c>
      <c r="C1547" t="s">
        <v>30</v>
      </c>
      <c r="D1547" t="s">
        <v>59</v>
      </c>
      <c r="E1547" t="s">
        <v>19</v>
      </c>
      <c r="F1547" t="s">
        <v>506</v>
      </c>
      <c r="G1547" t="s">
        <v>37</v>
      </c>
      <c r="H1547" t="s">
        <v>26</v>
      </c>
      <c r="I1547" t="s">
        <v>20</v>
      </c>
      <c r="J1547" s="9">
        <v>201409</v>
      </c>
      <c r="K1547" t="s">
        <v>27</v>
      </c>
      <c r="L1547" t="s">
        <v>28</v>
      </c>
      <c r="M1547" t="s">
        <v>461</v>
      </c>
      <c r="N1547" t="s">
        <v>462</v>
      </c>
      <c r="O1547" t="s">
        <v>485</v>
      </c>
      <c r="P1547">
        <v>5.7</v>
      </c>
    </row>
    <row r="1548" spans="1:16" x14ac:dyDescent="0.25">
      <c r="A1548" t="s">
        <v>457</v>
      </c>
      <c r="B1548" t="s">
        <v>211</v>
      </c>
      <c r="C1548" t="s">
        <v>30</v>
      </c>
      <c r="D1548" t="s">
        <v>59</v>
      </c>
      <c r="E1548" t="s">
        <v>19</v>
      </c>
      <c r="F1548" t="s">
        <v>544</v>
      </c>
      <c r="G1548" t="s">
        <v>137</v>
      </c>
      <c r="H1548" t="s">
        <v>22</v>
      </c>
      <c r="I1548" t="s">
        <v>20</v>
      </c>
      <c r="J1548" s="9">
        <v>201406</v>
      </c>
      <c r="K1548" t="s">
        <v>21</v>
      </c>
      <c r="L1548" t="s">
        <v>22</v>
      </c>
      <c r="M1548" t="s">
        <v>461</v>
      </c>
      <c r="N1548" t="s">
        <v>462</v>
      </c>
      <c r="O1548" t="s">
        <v>545</v>
      </c>
      <c r="P1548">
        <v>4160.8900000000003</v>
      </c>
    </row>
    <row r="1549" spans="1:16" x14ac:dyDescent="0.25">
      <c r="A1549" t="s">
        <v>457</v>
      </c>
      <c r="B1549" t="s">
        <v>211</v>
      </c>
      <c r="C1549" t="s">
        <v>30</v>
      </c>
      <c r="D1549" t="s">
        <v>59</v>
      </c>
      <c r="E1549" t="s">
        <v>19</v>
      </c>
      <c r="F1549" t="s">
        <v>544</v>
      </c>
      <c r="G1549" t="s">
        <v>137</v>
      </c>
      <c r="H1549" t="s">
        <v>22</v>
      </c>
      <c r="I1549" t="s">
        <v>20</v>
      </c>
      <c r="J1549" s="9">
        <v>201407</v>
      </c>
      <c r="K1549" t="s">
        <v>23</v>
      </c>
      <c r="L1549" t="s">
        <v>24</v>
      </c>
      <c r="M1549" t="s">
        <v>461</v>
      </c>
      <c r="N1549" t="s">
        <v>462</v>
      </c>
      <c r="O1549" t="s">
        <v>545</v>
      </c>
      <c r="P1549">
        <v>222.18</v>
      </c>
    </row>
    <row r="1550" spans="1:16" x14ac:dyDescent="0.25">
      <c r="A1550" t="s">
        <v>457</v>
      </c>
      <c r="B1550" t="s">
        <v>211</v>
      </c>
      <c r="C1550" t="s">
        <v>30</v>
      </c>
      <c r="D1550" t="s">
        <v>59</v>
      </c>
      <c r="E1550" t="s">
        <v>19</v>
      </c>
      <c r="F1550" t="s">
        <v>544</v>
      </c>
      <c r="G1550" t="s">
        <v>137</v>
      </c>
      <c r="H1550" t="s">
        <v>22</v>
      </c>
      <c r="I1550" t="s">
        <v>20</v>
      </c>
      <c r="J1550" s="9">
        <v>201408</v>
      </c>
      <c r="K1550" t="s">
        <v>25</v>
      </c>
      <c r="L1550" t="s">
        <v>26</v>
      </c>
      <c r="M1550" t="s">
        <v>461</v>
      </c>
      <c r="N1550" t="s">
        <v>462</v>
      </c>
      <c r="O1550" t="s">
        <v>545</v>
      </c>
      <c r="P1550">
        <v>0.25</v>
      </c>
    </row>
    <row r="1551" spans="1:16" x14ac:dyDescent="0.25">
      <c r="A1551" t="s">
        <v>457</v>
      </c>
      <c r="B1551" t="s">
        <v>211</v>
      </c>
      <c r="C1551" t="s">
        <v>30</v>
      </c>
      <c r="D1551" t="s">
        <v>59</v>
      </c>
      <c r="E1551" t="s">
        <v>19</v>
      </c>
      <c r="F1551" t="s">
        <v>544</v>
      </c>
      <c r="G1551" t="s">
        <v>137</v>
      </c>
      <c r="H1551" t="s">
        <v>22</v>
      </c>
      <c r="I1551" t="s">
        <v>20</v>
      </c>
      <c r="J1551" s="9">
        <v>201409</v>
      </c>
      <c r="K1551" t="s">
        <v>57</v>
      </c>
      <c r="L1551" t="s">
        <v>28</v>
      </c>
      <c r="M1551" t="s">
        <v>461</v>
      </c>
      <c r="N1551" t="s">
        <v>462</v>
      </c>
      <c r="O1551" t="s">
        <v>545</v>
      </c>
      <c r="P1551">
        <v>0</v>
      </c>
    </row>
    <row r="1552" spans="1:16" x14ac:dyDescent="0.25">
      <c r="A1552" t="s">
        <v>457</v>
      </c>
      <c r="B1552" t="s">
        <v>211</v>
      </c>
      <c r="C1552" t="s">
        <v>30</v>
      </c>
      <c r="D1552" t="s">
        <v>59</v>
      </c>
      <c r="E1552" t="s">
        <v>19</v>
      </c>
      <c r="F1552" t="s">
        <v>552</v>
      </c>
      <c r="G1552" t="s">
        <v>161</v>
      </c>
      <c r="H1552" t="s">
        <v>22</v>
      </c>
      <c r="I1552" t="s">
        <v>20</v>
      </c>
      <c r="J1552" s="9">
        <v>201406</v>
      </c>
      <c r="K1552" t="s">
        <v>21</v>
      </c>
      <c r="L1552" t="s">
        <v>22</v>
      </c>
      <c r="M1552" t="s">
        <v>461</v>
      </c>
      <c r="N1552" t="s">
        <v>462</v>
      </c>
      <c r="O1552" t="s">
        <v>485</v>
      </c>
      <c r="P1552">
        <v>1326.15</v>
      </c>
    </row>
    <row r="1553" spans="1:16" x14ac:dyDescent="0.25">
      <c r="A1553" t="s">
        <v>457</v>
      </c>
      <c r="B1553" t="s">
        <v>211</v>
      </c>
      <c r="C1553" t="s">
        <v>30</v>
      </c>
      <c r="D1553" t="s">
        <v>59</v>
      </c>
      <c r="E1553" t="s">
        <v>19</v>
      </c>
      <c r="F1553" t="s">
        <v>552</v>
      </c>
      <c r="G1553" t="s">
        <v>161</v>
      </c>
      <c r="H1553" t="s">
        <v>22</v>
      </c>
      <c r="I1553" t="s">
        <v>20</v>
      </c>
      <c r="J1553" s="9">
        <v>201407</v>
      </c>
      <c r="K1553" t="s">
        <v>23</v>
      </c>
      <c r="L1553" t="s">
        <v>24</v>
      </c>
      <c r="M1553" t="s">
        <v>461</v>
      </c>
      <c r="N1553" t="s">
        <v>462</v>
      </c>
      <c r="O1553" t="s">
        <v>485</v>
      </c>
      <c r="P1553">
        <v>70.55</v>
      </c>
    </row>
    <row r="1554" spans="1:16" x14ac:dyDescent="0.25">
      <c r="A1554" t="s">
        <v>457</v>
      </c>
      <c r="B1554" t="s">
        <v>211</v>
      </c>
      <c r="C1554" t="s">
        <v>30</v>
      </c>
      <c r="D1554" t="s">
        <v>59</v>
      </c>
      <c r="E1554" t="s">
        <v>19</v>
      </c>
      <c r="F1554" t="s">
        <v>552</v>
      </c>
      <c r="G1554" t="s">
        <v>161</v>
      </c>
      <c r="H1554" t="s">
        <v>22</v>
      </c>
      <c r="I1554" t="s">
        <v>20</v>
      </c>
      <c r="J1554" s="9">
        <v>201408</v>
      </c>
      <c r="K1554" t="s">
        <v>25</v>
      </c>
      <c r="L1554" t="s">
        <v>26</v>
      </c>
      <c r="M1554" t="s">
        <v>461</v>
      </c>
      <c r="N1554" t="s">
        <v>462</v>
      </c>
      <c r="O1554" t="s">
        <v>485</v>
      </c>
      <c r="P1554">
        <v>0.06</v>
      </c>
    </row>
    <row r="1555" spans="1:16" x14ac:dyDescent="0.25">
      <c r="A1555" t="s">
        <v>457</v>
      </c>
      <c r="B1555" t="s">
        <v>211</v>
      </c>
      <c r="C1555" t="s">
        <v>30</v>
      </c>
      <c r="D1555" t="s">
        <v>59</v>
      </c>
      <c r="E1555" t="s">
        <v>19</v>
      </c>
      <c r="F1555" t="s">
        <v>553</v>
      </c>
      <c r="G1555" t="s">
        <v>161</v>
      </c>
      <c r="H1555" t="s">
        <v>22</v>
      </c>
      <c r="I1555" t="s">
        <v>20</v>
      </c>
      <c r="J1555" s="9">
        <v>201406</v>
      </c>
      <c r="K1555" t="s">
        <v>21</v>
      </c>
      <c r="L1555" t="s">
        <v>22</v>
      </c>
      <c r="M1555" t="s">
        <v>461</v>
      </c>
      <c r="N1555" t="s">
        <v>462</v>
      </c>
      <c r="O1555" t="s">
        <v>485</v>
      </c>
      <c r="P1555">
        <v>2203.63</v>
      </c>
    </row>
    <row r="1556" spans="1:16" x14ac:dyDescent="0.25">
      <c r="A1556" t="s">
        <v>457</v>
      </c>
      <c r="B1556" t="s">
        <v>211</v>
      </c>
      <c r="C1556" t="s">
        <v>30</v>
      </c>
      <c r="D1556" t="s">
        <v>59</v>
      </c>
      <c r="E1556" t="s">
        <v>19</v>
      </c>
      <c r="F1556" t="s">
        <v>553</v>
      </c>
      <c r="G1556" t="s">
        <v>161</v>
      </c>
      <c r="H1556" t="s">
        <v>22</v>
      </c>
      <c r="I1556" t="s">
        <v>20</v>
      </c>
      <c r="J1556" s="9">
        <v>201407</v>
      </c>
      <c r="K1556" t="s">
        <v>23</v>
      </c>
      <c r="L1556" t="s">
        <v>24</v>
      </c>
      <c r="M1556" t="s">
        <v>461</v>
      </c>
      <c r="N1556" t="s">
        <v>462</v>
      </c>
      <c r="O1556" t="s">
        <v>485</v>
      </c>
      <c r="P1556">
        <v>116.78</v>
      </c>
    </row>
    <row r="1557" spans="1:16" x14ac:dyDescent="0.25">
      <c r="A1557" t="s">
        <v>457</v>
      </c>
      <c r="B1557" t="s">
        <v>211</v>
      </c>
      <c r="C1557" t="s">
        <v>30</v>
      </c>
      <c r="D1557" t="s">
        <v>59</v>
      </c>
      <c r="E1557" t="s">
        <v>19</v>
      </c>
      <c r="F1557" t="s">
        <v>553</v>
      </c>
      <c r="G1557" t="s">
        <v>161</v>
      </c>
      <c r="H1557" t="s">
        <v>22</v>
      </c>
      <c r="I1557" t="s">
        <v>20</v>
      </c>
      <c r="J1557" s="9">
        <v>201408</v>
      </c>
      <c r="K1557" t="s">
        <v>25</v>
      </c>
      <c r="L1557" t="s">
        <v>26</v>
      </c>
      <c r="M1557" t="s">
        <v>461</v>
      </c>
      <c r="N1557" t="s">
        <v>462</v>
      </c>
      <c r="O1557" t="s">
        <v>485</v>
      </c>
      <c r="P1557">
        <v>0.05</v>
      </c>
    </row>
    <row r="1558" spans="1:16" x14ac:dyDescent="0.25">
      <c r="A1558" t="s">
        <v>457</v>
      </c>
      <c r="B1558" t="s">
        <v>211</v>
      </c>
      <c r="C1558" t="s">
        <v>30</v>
      </c>
      <c r="D1558" t="s">
        <v>59</v>
      </c>
      <c r="E1558" t="s">
        <v>19</v>
      </c>
      <c r="F1558" t="s">
        <v>533</v>
      </c>
      <c r="G1558" t="s">
        <v>90</v>
      </c>
      <c r="H1558" t="s">
        <v>24</v>
      </c>
      <c r="I1558" t="s">
        <v>20</v>
      </c>
      <c r="J1558" s="9">
        <v>201407</v>
      </c>
      <c r="K1558" t="s">
        <v>23</v>
      </c>
      <c r="L1558" t="s">
        <v>24</v>
      </c>
      <c r="M1558" t="s">
        <v>461</v>
      </c>
      <c r="N1558" t="s">
        <v>462</v>
      </c>
      <c r="O1558" t="s">
        <v>516</v>
      </c>
      <c r="P1558">
        <v>2326.3000000000002</v>
      </c>
    </row>
    <row r="1559" spans="1:16" x14ac:dyDescent="0.25">
      <c r="A1559" t="s">
        <v>457</v>
      </c>
      <c r="B1559" t="s">
        <v>211</v>
      </c>
      <c r="C1559" t="s">
        <v>30</v>
      </c>
      <c r="D1559" t="s">
        <v>59</v>
      </c>
      <c r="E1559" t="s">
        <v>19</v>
      </c>
      <c r="F1559" t="s">
        <v>533</v>
      </c>
      <c r="G1559" t="s">
        <v>90</v>
      </c>
      <c r="H1559" t="s">
        <v>24</v>
      </c>
      <c r="I1559" t="s">
        <v>20</v>
      </c>
      <c r="J1559" s="9">
        <v>201408</v>
      </c>
      <c r="K1559" t="s">
        <v>25</v>
      </c>
      <c r="L1559" t="s">
        <v>26</v>
      </c>
      <c r="M1559" t="s">
        <v>461</v>
      </c>
      <c r="N1559" t="s">
        <v>462</v>
      </c>
      <c r="O1559" t="s">
        <v>516</v>
      </c>
      <c r="P1559">
        <v>562.9</v>
      </c>
    </row>
    <row r="1560" spans="1:16" x14ac:dyDescent="0.25">
      <c r="A1560" t="s">
        <v>457</v>
      </c>
      <c r="B1560" t="s">
        <v>211</v>
      </c>
      <c r="C1560" t="s">
        <v>30</v>
      </c>
      <c r="D1560" t="s">
        <v>59</v>
      </c>
      <c r="E1560" t="s">
        <v>19</v>
      </c>
      <c r="F1560" t="s">
        <v>533</v>
      </c>
      <c r="G1560" t="s">
        <v>90</v>
      </c>
      <c r="H1560" t="s">
        <v>24</v>
      </c>
      <c r="I1560" t="s">
        <v>20</v>
      </c>
      <c r="J1560" s="9">
        <v>201409</v>
      </c>
      <c r="K1560" t="s">
        <v>27</v>
      </c>
      <c r="L1560" t="s">
        <v>28</v>
      </c>
      <c r="M1560" t="s">
        <v>461</v>
      </c>
      <c r="N1560" t="s">
        <v>462</v>
      </c>
      <c r="O1560" t="s">
        <v>516</v>
      </c>
      <c r="P1560">
        <v>16.559999999999999</v>
      </c>
    </row>
    <row r="1561" spans="1:16" x14ac:dyDescent="0.25">
      <c r="A1561" t="s">
        <v>457</v>
      </c>
      <c r="B1561" t="s">
        <v>211</v>
      </c>
      <c r="C1561" t="s">
        <v>30</v>
      </c>
      <c r="D1561" t="s">
        <v>59</v>
      </c>
      <c r="E1561" t="s">
        <v>19</v>
      </c>
      <c r="F1561" t="s">
        <v>517</v>
      </c>
      <c r="G1561" t="s">
        <v>112</v>
      </c>
      <c r="H1561" t="s">
        <v>26</v>
      </c>
      <c r="I1561" t="s">
        <v>20</v>
      </c>
      <c r="J1561" s="9">
        <v>201408</v>
      </c>
      <c r="K1561" t="s">
        <v>25</v>
      </c>
      <c r="L1561" t="s">
        <v>26</v>
      </c>
      <c r="M1561" t="s">
        <v>461</v>
      </c>
      <c r="N1561" t="s">
        <v>462</v>
      </c>
      <c r="O1561" t="s">
        <v>518</v>
      </c>
      <c r="P1561">
        <v>5194.5600000000004</v>
      </c>
    </row>
    <row r="1562" spans="1:16" x14ac:dyDescent="0.25">
      <c r="A1562" t="s">
        <v>457</v>
      </c>
      <c r="B1562" t="s">
        <v>211</v>
      </c>
      <c r="C1562" t="s">
        <v>30</v>
      </c>
      <c r="D1562" t="s">
        <v>59</v>
      </c>
      <c r="E1562" t="s">
        <v>19</v>
      </c>
      <c r="F1562" t="s">
        <v>507</v>
      </c>
      <c r="G1562" t="s">
        <v>26</v>
      </c>
      <c r="H1562" t="s">
        <v>26</v>
      </c>
      <c r="I1562" t="s">
        <v>20</v>
      </c>
      <c r="J1562" s="9">
        <v>201408</v>
      </c>
      <c r="K1562" t="s">
        <v>25</v>
      </c>
      <c r="L1562" t="s">
        <v>26</v>
      </c>
      <c r="M1562" t="s">
        <v>461</v>
      </c>
      <c r="N1562" t="s">
        <v>462</v>
      </c>
      <c r="O1562" t="s">
        <v>500</v>
      </c>
      <c r="P1562">
        <v>6485.37</v>
      </c>
    </row>
    <row r="1563" spans="1:16" x14ac:dyDescent="0.25">
      <c r="A1563" t="s">
        <v>457</v>
      </c>
      <c r="B1563" t="s">
        <v>211</v>
      </c>
      <c r="C1563" t="s">
        <v>30</v>
      </c>
      <c r="D1563" t="s">
        <v>59</v>
      </c>
      <c r="E1563" t="s">
        <v>19</v>
      </c>
      <c r="F1563" t="s">
        <v>507</v>
      </c>
      <c r="G1563" t="s">
        <v>26</v>
      </c>
      <c r="H1563" t="s">
        <v>26</v>
      </c>
      <c r="I1563" t="s">
        <v>20</v>
      </c>
      <c r="J1563" s="9">
        <v>201409</v>
      </c>
      <c r="K1563" t="s">
        <v>27</v>
      </c>
      <c r="L1563" t="s">
        <v>28</v>
      </c>
      <c r="M1563" t="s">
        <v>461</v>
      </c>
      <c r="N1563" t="s">
        <v>462</v>
      </c>
      <c r="O1563" t="s">
        <v>500</v>
      </c>
      <c r="P1563">
        <v>121.65</v>
      </c>
    </row>
    <row r="1564" spans="1:16" x14ac:dyDescent="0.25">
      <c r="A1564" t="s">
        <v>457</v>
      </c>
      <c r="B1564" t="s">
        <v>211</v>
      </c>
      <c r="C1564" t="s">
        <v>30</v>
      </c>
      <c r="D1564" t="s">
        <v>59</v>
      </c>
      <c r="E1564" t="s">
        <v>19</v>
      </c>
      <c r="F1564" t="s">
        <v>554</v>
      </c>
      <c r="G1564" t="s">
        <v>36</v>
      </c>
      <c r="H1564" t="s">
        <v>26</v>
      </c>
      <c r="I1564" t="s">
        <v>20</v>
      </c>
      <c r="J1564" s="9">
        <v>201408</v>
      </c>
      <c r="K1564" t="s">
        <v>25</v>
      </c>
      <c r="L1564" t="s">
        <v>26</v>
      </c>
      <c r="M1564" t="s">
        <v>461</v>
      </c>
      <c r="N1564" t="s">
        <v>462</v>
      </c>
      <c r="O1564" t="s">
        <v>485</v>
      </c>
      <c r="P1564">
        <v>1397.42</v>
      </c>
    </row>
    <row r="1565" spans="1:16" x14ac:dyDescent="0.25">
      <c r="A1565" t="s">
        <v>457</v>
      </c>
      <c r="B1565" t="s">
        <v>211</v>
      </c>
      <c r="C1565" t="s">
        <v>30</v>
      </c>
      <c r="D1565" t="s">
        <v>59</v>
      </c>
      <c r="E1565" t="s">
        <v>19</v>
      </c>
      <c r="F1565" t="s">
        <v>554</v>
      </c>
      <c r="G1565" t="s">
        <v>36</v>
      </c>
      <c r="H1565" t="s">
        <v>26</v>
      </c>
      <c r="I1565" t="s">
        <v>20</v>
      </c>
      <c r="J1565" s="9">
        <v>201409</v>
      </c>
      <c r="K1565" t="s">
        <v>27</v>
      </c>
      <c r="L1565" t="s">
        <v>28</v>
      </c>
      <c r="M1565" t="s">
        <v>461</v>
      </c>
      <c r="N1565" t="s">
        <v>462</v>
      </c>
      <c r="O1565" t="s">
        <v>485</v>
      </c>
      <c r="P1565">
        <v>0.01</v>
      </c>
    </row>
    <row r="1566" spans="1:16" x14ac:dyDescent="0.25">
      <c r="A1566" t="s">
        <v>457</v>
      </c>
      <c r="B1566" t="s">
        <v>211</v>
      </c>
      <c r="C1566" t="s">
        <v>30</v>
      </c>
      <c r="D1566" t="s">
        <v>59</v>
      </c>
      <c r="E1566" t="s">
        <v>19</v>
      </c>
      <c r="F1566" t="s">
        <v>546</v>
      </c>
      <c r="G1566" t="s">
        <v>36</v>
      </c>
      <c r="H1566" t="s">
        <v>26</v>
      </c>
      <c r="I1566" t="s">
        <v>20</v>
      </c>
      <c r="J1566" s="9">
        <v>201408</v>
      </c>
      <c r="K1566" t="s">
        <v>25</v>
      </c>
      <c r="L1566" t="s">
        <v>26</v>
      </c>
      <c r="M1566" t="s">
        <v>461</v>
      </c>
      <c r="N1566" t="s">
        <v>462</v>
      </c>
      <c r="O1566" t="s">
        <v>500</v>
      </c>
      <c r="P1566">
        <v>10861.68</v>
      </c>
    </row>
    <row r="1567" spans="1:16" x14ac:dyDescent="0.25">
      <c r="A1567" t="s">
        <v>457</v>
      </c>
      <c r="B1567" t="s">
        <v>211</v>
      </c>
      <c r="C1567" t="s">
        <v>30</v>
      </c>
      <c r="D1567" t="s">
        <v>59</v>
      </c>
      <c r="E1567" t="s">
        <v>19</v>
      </c>
      <c r="F1567" t="s">
        <v>546</v>
      </c>
      <c r="G1567" t="s">
        <v>36</v>
      </c>
      <c r="H1567" t="s">
        <v>26</v>
      </c>
      <c r="I1567" t="s">
        <v>20</v>
      </c>
      <c r="J1567" s="9">
        <v>201409</v>
      </c>
      <c r="K1567" t="s">
        <v>27</v>
      </c>
      <c r="L1567" t="s">
        <v>28</v>
      </c>
      <c r="M1567" t="s">
        <v>461</v>
      </c>
      <c r="N1567" t="s">
        <v>462</v>
      </c>
      <c r="O1567" t="s">
        <v>500</v>
      </c>
      <c r="P1567">
        <v>0.04</v>
      </c>
    </row>
    <row r="1568" spans="1:16" x14ac:dyDescent="0.25">
      <c r="A1568" t="s">
        <v>457</v>
      </c>
      <c r="B1568" t="s">
        <v>211</v>
      </c>
      <c r="C1568" t="s">
        <v>30</v>
      </c>
      <c r="D1568" t="s">
        <v>59</v>
      </c>
      <c r="E1568" t="s">
        <v>19</v>
      </c>
      <c r="F1568" t="s">
        <v>555</v>
      </c>
      <c r="G1568" t="s">
        <v>62</v>
      </c>
      <c r="H1568" t="s">
        <v>26</v>
      </c>
      <c r="I1568" t="s">
        <v>20</v>
      </c>
      <c r="J1568" s="9">
        <v>201408</v>
      </c>
      <c r="K1568" t="s">
        <v>25</v>
      </c>
      <c r="L1568" t="s">
        <v>26</v>
      </c>
      <c r="M1568" t="s">
        <v>461</v>
      </c>
      <c r="N1568" t="s">
        <v>462</v>
      </c>
      <c r="O1568" t="s">
        <v>485</v>
      </c>
      <c r="P1568">
        <v>1425.24</v>
      </c>
    </row>
    <row r="1569" spans="1:16" x14ac:dyDescent="0.25">
      <c r="A1569" t="s">
        <v>457</v>
      </c>
      <c r="B1569" t="s">
        <v>211</v>
      </c>
      <c r="C1569" t="s">
        <v>30</v>
      </c>
      <c r="D1569" t="s">
        <v>59</v>
      </c>
      <c r="E1569" t="s">
        <v>19</v>
      </c>
      <c r="F1569" t="s">
        <v>555</v>
      </c>
      <c r="G1569" t="s">
        <v>62</v>
      </c>
      <c r="H1569" t="s">
        <v>26</v>
      </c>
      <c r="I1569" t="s">
        <v>20</v>
      </c>
      <c r="J1569" s="9">
        <v>201409</v>
      </c>
      <c r="K1569" t="s">
        <v>27</v>
      </c>
      <c r="L1569" t="s">
        <v>28</v>
      </c>
      <c r="M1569" t="s">
        <v>461</v>
      </c>
      <c r="N1569" t="s">
        <v>462</v>
      </c>
      <c r="O1569" t="s">
        <v>485</v>
      </c>
      <c r="P1569">
        <v>53.55</v>
      </c>
    </row>
    <row r="1570" spans="1:16" x14ac:dyDescent="0.25">
      <c r="A1570" t="s">
        <v>457</v>
      </c>
      <c r="B1570" t="s">
        <v>211</v>
      </c>
      <c r="C1570" t="s">
        <v>30</v>
      </c>
      <c r="D1570" t="s">
        <v>59</v>
      </c>
      <c r="E1570" t="s">
        <v>19</v>
      </c>
      <c r="F1570" t="s">
        <v>574</v>
      </c>
      <c r="G1570" t="s">
        <v>23</v>
      </c>
      <c r="H1570" t="s">
        <v>26</v>
      </c>
      <c r="I1570" t="s">
        <v>20</v>
      </c>
      <c r="J1570" s="9">
        <v>201408</v>
      </c>
      <c r="K1570" t="s">
        <v>25</v>
      </c>
      <c r="L1570" t="s">
        <v>26</v>
      </c>
      <c r="M1570" t="s">
        <v>461</v>
      </c>
      <c r="N1570" t="s">
        <v>462</v>
      </c>
      <c r="O1570" t="s">
        <v>464</v>
      </c>
      <c r="P1570">
        <v>-18095.21</v>
      </c>
    </row>
    <row r="1571" spans="1:16" x14ac:dyDescent="0.25">
      <c r="A1571" t="s">
        <v>457</v>
      </c>
      <c r="B1571" t="s">
        <v>211</v>
      </c>
      <c r="C1571" t="s">
        <v>30</v>
      </c>
      <c r="D1571" t="s">
        <v>59</v>
      </c>
      <c r="E1571" t="s">
        <v>19</v>
      </c>
      <c r="F1571" t="s">
        <v>575</v>
      </c>
      <c r="G1571" t="s">
        <v>170</v>
      </c>
      <c r="H1571" t="s">
        <v>26</v>
      </c>
      <c r="I1571" t="s">
        <v>20</v>
      </c>
      <c r="J1571" s="9">
        <v>201408</v>
      </c>
      <c r="K1571" t="s">
        <v>25</v>
      </c>
      <c r="L1571" t="s">
        <v>26</v>
      </c>
      <c r="M1571" t="s">
        <v>461</v>
      </c>
      <c r="N1571" t="s">
        <v>462</v>
      </c>
      <c r="O1571" t="s">
        <v>573</v>
      </c>
      <c r="P1571">
        <v>891.89</v>
      </c>
    </row>
    <row r="1572" spans="1:16" x14ac:dyDescent="0.25">
      <c r="A1572" t="s">
        <v>457</v>
      </c>
      <c r="B1572" t="s">
        <v>211</v>
      </c>
      <c r="C1572" t="s">
        <v>30</v>
      </c>
      <c r="D1572" t="s">
        <v>59</v>
      </c>
      <c r="E1572" t="s">
        <v>19</v>
      </c>
      <c r="F1572" t="s">
        <v>575</v>
      </c>
      <c r="G1572" t="s">
        <v>170</v>
      </c>
      <c r="H1572" t="s">
        <v>26</v>
      </c>
      <c r="I1572" t="s">
        <v>20</v>
      </c>
      <c r="J1572" s="9">
        <v>201409</v>
      </c>
      <c r="K1572" t="s">
        <v>27</v>
      </c>
      <c r="L1572" t="s">
        <v>28</v>
      </c>
      <c r="M1572" t="s">
        <v>461</v>
      </c>
      <c r="N1572" t="s">
        <v>462</v>
      </c>
      <c r="O1572" t="s">
        <v>573</v>
      </c>
      <c r="P1572">
        <v>43.3</v>
      </c>
    </row>
    <row r="1573" spans="1:16" x14ac:dyDescent="0.25">
      <c r="A1573" t="s">
        <v>457</v>
      </c>
      <c r="B1573" t="s">
        <v>211</v>
      </c>
      <c r="C1573" t="s">
        <v>30</v>
      </c>
      <c r="D1573" t="s">
        <v>59</v>
      </c>
      <c r="E1573" t="s">
        <v>19</v>
      </c>
      <c r="F1573" t="s">
        <v>576</v>
      </c>
      <c r="G1573" t="s">
        <v>61</v>
      </c>
      <c r="H1573" t="s">
        <v>26</v>
      </c>
      <c r="I1573" t="s">
        <v>20</v>
      </c>
      <c r="J1573" s="9">
        <v>201408</v>
      </c>
      <c r="K1573" t="s">
        <v>25</v>
      </c>
      <c r="L1573" t="s">
        <v>26</v>
      </c>
      <c r="M1573" t="s">
        <v>461</v>
      </c>
      <c r="N1573" t="s">
        <v>462</v>
      </c>
      <c r="O1573" t="s">
        <v>537</v>
      </c>
      <c r="P1573">
        <v>-15000</v>
      </c>
    </row>
    <row r="1574" spans="1:16" x14ac:dyDescent="0.25">
      <c r="A1574" t="s">
        <v>457</v>
      </c>
      <c r="B1574" t="s">
        <v>211</v>
      </c>
      <c r="C1574" t="s">
        <v>30</v>
      </c>
      <c r="D1574" t="s">
        <v>59</v>
      </c>
      <c r="E1574" t="s">
        <v>19</v>
      </c>
      <c r="F1574" t="s">
        <v>576</v>
      </c>
      <c r="G1574" t="s">
        <v>61</v>
      </c>
      <c r="H1574" t="s">
        <v>26</v>
      </c>
      <c r="I1574" t="s">
        <v>20</v>
      </c>
      <c r="J1574" s="9">
        <v>201409</v>
      </c>
      <c r="K1574" t="s">
        <v>27</v>
      </c>
      <c r="L1574" t="s">
        <v>28</v>
      </c>
      <c r="M1574" t="s">
        <v>461</v>
      </c>
      <c r="N1574" t="s">
        <v>462</v>
      </c>
      <c r="O1574" t="s">
        <v>537</v>
      </c>
      <c r="P1574">
        <v>-724.93</v>
      </c>
    </row>
    <row r="1575" spans="1:16" x14ac:dyDescent="0.25">
      <c r="A1575" t="s">
        <v>457</v>
      </c>
      <c r="B1575" t="s">
        <v>211</v>
      </c>
      <c r="C1575" t="s">
        <v>30</v>
      </c>
      <c r="D1575" t="s">
        <v>59</v>
      </c>
      <c r="E1575" t="s">
        <v>19</v>
      </c>
      <c r="F1575" t="s">
        <v>577</v>
      </c>
      <c r="G1575" t="s">
        <v>71</v>
      </c>
      <c r="H1575" t="s">
        <v>34</v>
      </c>
      <c r="I1575" t="s">
        <v>20</v>
      </c>
      <c r="J1575" s="9">
        <v>201403</v>
      </c>
      <c r="K1575" t="s">
        <v>55</v>
      </c>
      <c r="L1575" t="s">
        <v>34</v>
      </c>
      <c r="M1575" t="s">
        <v>578</v>
      </c>
      <c r="N1575" t="s">
        <v>417</v>
      </c>
      <c r="O1575" t="s">
        <v>578</v>
      </c>
      <c r="P1575">
        <v>337594.32</v>
      </c>
    </row>
    <row r="1576" spans="1:16" x14ac:dyDescent="0.25">
      <c r="A1576" t="s">
        <v>457</v>
      </c>
      <c r="B1576" t="s">
        <v>211</v>
      </c>
      <c r="C1576" t="s">
        <v>30</v>
      </c>
      <c r="D1576" t="s">
        <v>59</v>
      </c>
      <c r="E1576" t="s">
        <v>19</v>
      </c>
      <c r="F1576" t="s">
        <v>577</v>
      </c>
      <c r="G1576" t="s">
        <v>71</v>
      </c>
      <c r="H1576" t="s">
        <v>34</v>
      </c>
      <c r="I1576" t="s">
        <v>20</v>
      </c>
      <c r="J1576" s="9">
        <v>201404</v>
      </c>
      <c r="K1576" t="s">
        <v>56</v>
      </c>
      <c r="L1576" t="s">
        <v>39</v>
      </c>
      <c r="M1576" t="s">
        <v>578</v>
      </c>
      <c r="N1576" t="s">
        <v>417</v>
      </c>
      <c r="O1576" t="s">
        <v>578</v>
      </c>
      <c r="P1576">
        <v>-14.37</v>
      </c>
    </row>
    <row r="1577" spans="1:16" x14ac:dyDescent="0.25">
      <c r="A1577" t="s">
        <v>457</v>
      </c>
      <c r="B1577" t="s">
        <v>211</v>
      </c>
      <c r="C1577" t="s">
        <v>30</v>
      </c>
      <c r="D1577" t="s">
        <v>59</v>
      </c>
      <c r="E1577" t="s">
        <v>19</v>
      </c>
      <c r="F1577" t="s">
        <v>577</v>
      </c>
      <c r="G1577" t="s">
        <v>71</v>
      </c>
      <c r="H1577" t="s">
        <v>34</v>
      </c>
      <c r="I1577" t="s">
        <v>20</v>
      </c>
      <c r="J1577" s="9">
        <v>201405</v>
      </c>
      <c r="K1577" t="s">
        <v>60</v>
      </c>
      <c r="L1577" t="s">
        <v>38</v>
      </c>
      <c r="M1577" t="s">
        <v>578</v>
      </c>
      <c r="N1577" t="s">
        <v>417</v>
      </c>
      <c r="O1577" t="s">
        <v>578</v>
      </c>
      <c r="P1577">
        <v>1449.49</v>
      </c>
    </row>
    <row r="1578" spans="1:16" x14ac:dyDescent="0.25">
      <c r="A1578" t="s">
        <v>457</v>
      </c>
      <c r="B1578" t="s">
        <v>211</v>
      </c>
      <c r="C1578" t="s">
        <v>30</v>
      </c>
      <c r="D1578" t="s">
        <v>59</v>
      </c>
      <c r="E1578" t="s">
        <v>19</v>
      </c>
      <c r="F1578" t="s">
        <v>577</v>
      </c>
      <c r="G1578" t="s">
        <v>71</v>
      </c>
      <c r="H1578" t="s">
        <v>34</v>
      </c>
      <c r="I1578" t="s">
        <v>20</v>
      </c>
      <c r="J1578" s="9">
        <v>201406</v>
      </c>
      <c r="K1578" t="s">
        <v>21</v>
      </c>
      <c r="L1578" t="s">
        <v>22</v>
      </c>
      <c r="M1578" t="s">
        <v>578</v>
      </c>
      <c r="N1578" t="s">
        <v>417</v>
      </c>
      <c r="O1578" t="s">
        <v>578</v>
      </c>
      <c r="P1578">
        <v>-1349.11</v>
      </c>
    </row>
    <row r="1579" spans="1:16" x14ac:dyDescent="0.25">
      <c r="A1579" t="s">
        <v>457</v>
      </c>
      <c r="B1579" t="s">
        <v>211</v>
      </c>
      <c r="C1579" t="s">
        <v>30</v>
      </c>
      <c r="D1579" t="s">
        <v>59</v>
      </c>
      <c r="E1579" t="s">
        <v>19</v>
      </c>
      <c r="F1579" t="s">
        <v>577</v>
      </c>
      <c r="G1579" t="s">
        <v>71</v>
      </c>
      <c r="H1579" t="s">
        <v>34</v>
      </c>
      <c r="I1579" t="s">
        <v>20</v>
      </c>
      <c r="J1579" s="9">
        <v>201407</v>
      </c>
      <c r="K1579" t="s">
        <v>23</v>
      </c>
      <c r="L1579" t="s">
        <v>24</v>
      </c>
      <c r="M1579" t="s">
        <v>578</v>
      </c>
      <c r="N1579" t="s">
        <v>417</v>
      </c>
      <c r="O1579" t="s">
        <v>578</v>
      </c>
      <c r="P1579">
        <v>-66.77</v>
      </c>
    </row>
    <row r="1580" spans="1:16" x14ac:dyDescent="0.25">
      <c r="A1580" t="s">
        <v>457</v>
      </c>
      <c r="B1580" t="s">
        <v>211</v>
      </c>
      <c r="C1580" t="s">
        <v>30</v>
      </c>
      <c r="D1580" t="s">
        <v>59</v>
      </c>
      <c r="E1580" t="s">
        <v>19</v>
      </c>
      <c r="F1580" t="s">
        <v>577</v>
      </c>
      <c r="G1580" t="s">
        <v>71</v>
      </c>
      <c r="H1580" t="s">
        <v>34</v>
      </c>
      <c r="I1580" t="s">
        <v>20</v>
      </c>
      <c r="J1580" s="9">
        <v>201408</v>
      </c>
      <c r="K1580" t="s">
        <v>25</v>
      </c>
      <c r="L1580" t="s">
        <v>26</v>
      </c>
      <c r="M1580" t="s">
        <v>578</v>
      </c>
      <c r="N1580" t="s">
        <v>417</v>
      </c>
      <c r="O1580" t="s">
        <v>578</v>
      </c>
      <c r="P1580">
        <v>0.86</v>
      </c>
    </row>
    <row r="1581" spans="1:16" x14ac:dyDescent="0.25">
      <c r="A1581" t="s">
        <v>457</v>
      </c>
      <c r="B1581" t="s">
        <v>211</v>
      </c>
      <c r="C1581" t="s">
        <v>30</v>
      </c>
      <c r="D1581" t="s">
        <v>59</v>
      </c>
      <c r="E1581" t="s">
        <v>19</v>
      </c>
      <c r="F1581" t="s">
        <v>577</v>
      </c>
      <c r="G1581" t="s">
        <v>71</v>
      </c>
      <c r="H1581" t="s">
        <v>34</v>
      </c>
      <c r="I1581" t="s">
        <v>20</v>
      </c>
      <c r="J1581" s="9">
        <v>201409</v>
      </c>
      <c r="K1581" t="s">
        <v>27</v>
      </c>
      <c r="L1581" t="s">
        <v>28</v>
      </c>
      <c r="M1581" t="s">
        <v>578</v>
      </c>
      <c r="N1581" t="s">
        <v>417</v>
      </c>
      <c r="O1581" t="s">
        <v>578</v>
      </c>
      <c r="P1581">
        <v>17.12</v>
      </c>
    </row>
    <row r="1582" spans="1:16" x14ac:dyDescent="0.25">
      <c r="A1582" t="s">
        <v>457</v>
      </c>
      <c r="B1582" t="s">
        <v>211</v>
      </c>
      <c r="C1582" t="s">
        <v>30</v>
      </c>
      <c r="D1582" t="s">
        <v>59</v>
      </c>
      <c r="E1582" t="s">
        <v>19</v>
      </c>
      <c r="F1582" t="s">
        <v>579</v>
      </c>
      <c r="G1582" t="s">
        <v>71</v>
      </c>
      <c r="H1582" t="s">
        <v>34</v>
      </c>
      <c r="I1582" t="s">
        <v>20</v>
      </c>
      <c r="J1582" s="9">
        <v>201403</v>
      </c>
      <c r="K1582" t="s">
        <v>55</v>
      </c>
      <c r="L1582" t="s">
        <v>34</v>
      </c>
      <c r="M1582" t="s">
        <v>578</v>
      </c>
      <c r="N1582" t="s">
        <v>417</v>
      </c>
      <c r="O1582" t="s">
        <v>578</v>
      </c>
      <c r="P1582">
        <v>3700324.09</v>
      </c>
    </row>
    <row r="1583" spans="1:16" x14ac:dyDescent="0.25">
      <c r="A1583" t="s">
        <v>457</v>
      </c>
      <c r="B1583" t="s">
        <v>211</v>
      </c>
      <c r="C1583" t="s">
        <v>30</v>
      </c>
      <c r="D1583" t="s">
        <v>59</v>
      </c>
      <c r="E1583" t="s">
        <v>19</v>
      </c>
      <c r="F1583" t="s">
        <v>579</v>
      </c>
      <c r="G1583" t="s">
        <v>71</v>
      </c>
      <c r="H1583" t="s">
        <v>34</v>
      </c>
      <c r="I1583" t="s">
        <v>20</v>
      </c>
      <c r="J1583" s="9">
        <v>201404</v>
      </c>
      <c r="K1583" t="s">
        <v>56</v>
      </c>
      <c r="L1583" t="s">
        <v>39</v>
      </c>
      <c r="M1583" t="s">
        <v>578</v>
      </c>
      <c r="N1583" t="s">
        <v>417</v>
      </c>
      <c r="O1583" t="s">
        <v>578</v>
      </c>
      <c r="P1583">
        <v>18696.88</v>
      </c>
    </row>
    <row r="1584" spans="1:16" x14ac:dyDescent="0.25">
      <c r="A1584" t="s">
        <v>457</v>
      </c>
      <c r="B1584" t="s">
        <v>211</v>
      </c>
      <c r="C1584" t="s">
        <v>30</v>
      </c>
      <c r="D1584" t="s">
        <v>59</v>
      </c>
      <c r="E1584" t="s">
        <v>19</v>
      </c>
      <c r="F1584" t="s">
        <v>579</v>
      </c>
      <c r="G1584" t="s">
        <v>71</v>
      </c>
      <c r="H1584" t="s">
        <v>34</v>
      </c>
      <c r="I1584" t="s">
        <v>20</v>
      </c>
      <c r="J1584" s="9">
        <v>201405</v>
      </c>
      <c r="K1584" t="s">
        <v>60</v>
      </c>
      <c r="L1584" t="s">
        <v>38</v>
      </c>
      <c r="M1584" t="s">
        <v>578</v>
      </c>
      <c r="N1584" t="s">
        <v>417</v>
      </c>
      <c r="O1584" t="s">
        <v>578</v>
      </c>
      <c r="P1584">
        <v>25866.17</v>
      </c>
    </row>
    <row r="1585" spans="1:16" x14ac:dyDescent="0.25">
      <c r="A1585" t="s">
        <v>457</v>
      </c>
      <c r="B1585" t="s">
        <v>211</v>
      </c>
      <c r="C1585" t="s">
        <v>30</v>
      </c>
      <c r="D1585" t="s">
        <v>59</v>
      </c>
      <c r="E1585" t="s">
        <v>19</v>
      </c>
      <c r="F1585" t="s">
        <v>579</v>
      </c>
      <c r="G1585" t="s">
        <v>71</v>
      </c>
      <c r="H1585" t="s">
        <v>34</v>
      </c>
      <c r="I1585" t="s">
        <v>20</v>
      </c>
      <c r="J1585" s="9">
        <v>201406</v>
      </c>
      <c r="K1585" t="s">
        <v>21</v>
      </c>
      <c r="L1585" t="s">
        <v>22</v>
      </c>
      <c r="M1585" t="s">
        <v>578</v>
      </c>
      <c r="N1585" t="s">
        <v>417</v>
      </c>
      <c r="O1585" t="s">
        <v>578</v>
      </c>
      <c r="P1585">
        <v>-5861.68</v>
      </c>
    </row>
    <row r="1586" spans="1:16" x14ac:dyDescent="0.25">
      <c r="A1586" t="s">
        <v>457</v>
      </c>
      <c r="B1586" t="s">
        <v>211</v>
      </c>
      <c r="C1586" t="s">
        <v>30</v>
      </c>
      <c r="D1586" t="s">
        <v>59</v>
      </c>
      <c r="E1586" t="s">
        <v>19</v>
      </c>
      <c r="F1586" t="s">
        <v>579</v>
      </c>
      <c r="G1586" t="s">
        <v>71</v>
      </c>
      <c r="H1586" t="s">
        <v>34</v>
      </c>
      <c r="I1586" t="s">
        <v>20</v>
      </c>
      <c r="J1586" s="9">
        <v>201407</v>
      </c>
      <c r="K1586" t="s">
        <v>23</v>
      </c>
      <c r="L1586" t="s">
        <v>24</v>
      </c>
      <c r="M1586" t="s">
        <v>578</v>
      </c>
      <c r="N1586" t="s">
        <v>417</v>
      </c>
      <c r="O1586" t="s">
        <v>578</v>
      </c>
      <c r="P1586">
        <v>-2049.13</v>
      </c>
    </row>
    <row r="1587" spans="1:16" x14ac:dyDescent="0.25">
      <c r="A1587" t="s">
        <v>457</v>
      </c>
      <c r="B1587" t="s">
        <v>211</v>
      </c>
      <c r="C1587" t="s">
        <v>30</v>
      </c>
      <c r="D1587" t="s">
        <v>59</v>
      </c>
      <c r="E1587" t="s">
        <v>19</v>
      </c>
      <c r="F1587" t="s">
        <v>579</v>
      </c>
      <c r="G1587" t="s">
        <v>71</v>
      </c>
      <c r="H1587" t="s">
        <v>34</v>
      </c>
      <c r="I1587" t="s">
        <v>20</v>
      </c>
      <c r="J1587" s="9">
        <v>201408</v>
      </c>
      <c r="K1587" t="s">
        <v>25</v>
      </c>
      <c r="L1587" t="s">
        <v>26</v>
      </c>
      <c r="M1587" t="s">
        <v>578</v>
      </c>
      <c r="N1587" t="s">
        <v>417</v>
      </c>
      <c r="O1587" t="s">
        <v>578</v>
      </c>
      <c r="P1587">
        <v>1782.99</v>
      </c>
    </row>
    <row r="1588" spans="1:16" x14ac:dyDescent="0.25">
      <c r="A1588" t="s">
        <v>457</v>
      </c>
      <c r="B1588" t="s">
        <v>211</v>
      </c>
      <c r="C1588" t="s">
        <v>30</v>
      </c>
      <c r="D1588" t="s">
        <v>59</v>
      </c>
      <c r="E1588" t="s">
        <v>19</v>
      </c>
      <c r="F1588" t="s">
        <v>579</v>
      </c>
      <c r="G1588" t="s">
        <v>71</v>
      </c>
      <c r="H1588" t="s">
        <v>34</v>
      </c>
      <c r="I1588" t="s">
        <v>20</v>
      </c>
      <c r="J1588" s="9">
        <v>201409</v>
      </c>
      <c r="K1588" t="s">
        <v>27</v>
      </c>
      <c r="L1588" t="s">
        <v>28</v>
      </c>
      <c r="M1588" t="s">
        <v>578</v>
      </c>
      <c r="N1588" t="s">
        <v>417</v>
      </c>
      <c r="O1588" t="s">
        <v>578</v>
      </c>
      <c r="P1588">
        <v>1597.08</v>
      </c>
    </row>
    <row r="1589" spans="1:16" x14ac:dyDescent="0.25">
      <c r="A1589" t="s">
        <v>457</v>
      </c>
      <c r="B1589" t="s">
        <v>211</v>
      </c>
      <c r="C1589" t="s">
        <v>30</v>
      </c>
      <c r="D1589" t="s">
        <v>59</v>
      </c>
      <c r="E1589" t="s">
        <v>19</v>
      </c>
      <c r="F1589" t="s">
        <v>580</v>
      </c>
      <c r="G1589" t="s">
        <v>143</v>
      </c>
      <c r="H1589" t="s">
        <v>22</v>
      </c>
      <c r="I1589" t="s">
        <v>189</v>
      </c>
      <c r="J1589" s="9">
        <v>201406</v>
      </c>
      <c r="K1589" t="s">
        <v>21</v>
      </c>
      <c r="L1589" t="s">
        <v>22</v>
      </c>
      <c r="M1589" t="s">
        <v>581</v>
      </c>
      <c r="N1589" t="s">
        <v>421</v>
      </c>
      <c r="O1589" t="s">
        <v>581</v>
      </c>
      <c r="P1589">
        <v>62613910.68</v>
      </c>
    </row>
    <row r="1590" spans="1:16" x14ac:dyDescent="0.25">
      <c r="A1590" t="s">
        <v>457</v>
      </c>
      <c r="B1590" t="s">
        <v>211</v>
      </c>
      <c r="C1590" t="s">
        <v>30</v>
      </c>
      <c r="D1590" t="s">
        <v>59</v>
      </c>
      <c r="E1590" t="s">
        <v>19</v>
      </c>
      <c r="F1590" t="s">
        <v>580</v>
      </c>
      <c r="G1590" t="s">
        <v>143</v>
      </c>
      <c r="H1590" t="s">
        <v>22</v>
      </c>
      <c r="I1590" t="s">
        <v>189</v>
      </c>
      <c r="J1590" s="9">
        <v>201407</v>
      </c>
      <c r="K1590" t="s">
        <v>23</v>
      </c>
      <c r="L1590" t="s">
        <v>24</v>
      </c>
      <c r="M1590" t="s">
        <v>581</v>
      </c>
      <c r="N1590" t="s">
        <v>421</v>
      </c>
      <c r="O1590" t="s">
        <v>581</v>
      </c>
      <c r="P1590">
        <v>262942.63</v>
      </c>
    </row>
    <row r="1591" spans="1:16" x14ac:dyDescent="0.25">
      <c r="A1591" t="s">
        <v>457</v>
      </c>
      <c r="B1591" t="s">
        <v>211</v>
      </c>
      <c r="C1591" t="s">
        <v>30</v>
      </c>
      <c r="D1591" t="s">
        <v>59</v>
      </c>
      <c r="E1591" t="s">
        <v>19</v>
      </c>
      <c r="F1591" t="s">
        <v>580</v>
      </c>
      <c r="G1591" t="s">
        <v>143</v>
      </c>
      <c r="H1591" t="s">
        <v>22</v>
      </c>
      <c r="I1591" t="s">
        <v>189</v>
      </c>
      <c r="J1591" s="9">
        <v>201408</v>
      </c>
      <c r="K1591" t="s">
        <v>25</v>
      </c>
      <c r="L1591" t="s">
        <v>26</v>
      </c>
      <c r="M1591" t="s">
        <v>581</v>
      </c>
      <c r="N1591" t="s">
        <v>421</v>
      </c>
      <c r="O1591" t="s">
        <v>581</v>
      </c>
      <c r="P1591">
        <v>130934.26</v>
      </c>
    </row>
    <row r="1592" spans="1:16" x14ac:dyDescent="0.25">
      <c r="A1592" t="s">
        <v>457</v>
      </c>
      <c r="B1592" t="s">
        <v>211</v>
      </c>
      <c r="C1592" t="s">
        <v>30</v>
      </c>
      <c r="D1592" t="s">
        <v>59</v>
      </c>
      <c r="E1592" t="s">
        <v>19</v>
      </c>
      <c r="F1592" t="s">
        <v>580</v>
      </c>
      <c r="G1592" t="s">
        <v>143</v>
      </c>
      <c r="H1592" t="s">
        <v>22</v>
      </c>
      <c r="I1592" t="s">
        <v>189</v>
      </c>
      <c r="J1592" s="9">
        <v>201409</v>
      </c>
      <c r="K1592" t="s">
        <v>27</v>
      </c>
      <c r="L1592" t="s">
        <v>28</v>
      </c>
      <c r="M1592" t="s">
        <v>581</v>
      </c>
      <c r="N1592" t="s">
        <v>421</v>
      </c>
      <c r="O1592" t="s">
        <v>581</v>
      </c>
      <c r="P1592">
        <v>48541.32</v>
      </c>
    </row>
    <row r="1593" spans="1:16" x14ac:dyDescent="0.25">
      <c r="A1593" t="s">
        <v>457</v>
      </c>
      <c r="B1593" t="s">
        <v>211</v>
      </c>
      <c r="C1593" t="s">
        <v>30</v>
      </c>
      <c r="D1593" t="s">
        <v>59</v>
      </c>
      <c r="E1593" t="s">
        <v>19</v>
      </c>
      <c r="F1593" t="s">
        <v>582</v>
      </c>
      <c r="G1593" t="s">
        <v>143</v>
      </c>
      <c r="H1593" t="s">
        <v>22</v>
      </c>
      <c r="I1593" t="s">
        <v>20</v>
      </c>
      <c r="J1593" s="9">
        <v>201406</v>
      </c>
      <c r="K1593" t="s">
        <v>21</v>
      </c>
      <c r="L1593" t="s">
        <v>22</v>
      </c>
      <c r="M1593" t="s">
        <v>581</v>
      </c>
      <c r="N1593" t="s">
        <v>421</v>
      </c>
      <c r="O1593" t="s">
        <v>581</v>
      </c>
      <c r="P1593">
        <v>52744.43</v>
      </c>
    </row>
    <row r="1594" spans="1:16" x14ac:dyDescent="0.25">
      <c r="A1594" t="s">
        <v>457</v>
      </c>
      <c r="B1594" t="s">
        <v>211</v>
      </c>
      <c r="C1594" t="s">
        <v>30</v>
      </c>
      <c r="D1594" t="s">
        <v>59</v>
      </c>
      <c r="E1594" t="s">
        <v>19</v>
      </c>
      <c r="F1594" t="s">
        <v>582</v>
      </c>
      <c r="G1594" t="s">
        <v>143</v>
      </c>
      <c r="H1594" t="s">
        <v>22</v>
      </c>
      <c r="I1594" t="s">
        <v>20</v>
      </c>
      <c r="J1594" s="9">
        <v>201407</v>
      </c>
      <c r="K1594" t="s">
        <v>23</v>
      </c>
      <c r="L1594" t="s">
        <v>24</v>
      </c>
      <c r="M1594" t="s">
        <v>581</v>
      </c>
      <c r="N1594" t="s">
        <v>421</v>
      </c>
      <c r="O1594" t="s">
        <v>581</v>
      </c>
      <c r="P1594">
        <v>260.81</v>
      </c>
    </row>
    <row r="1595" spans="1:16" x14ac:dyDescent="0.25">
      <c r="A1595" t="s">
        <v>457</v>
      </c>
      <c r="B1595" t="s">
        <v>211</v>
      </c>
      <c r="C1595" t="s">
        <v>30</v>
      </c>
      <c r="D1595" t="s">
        <v>59</v>
      </c>
      <c r="E1595" t="s">
        <v>19</v>
      </c>
      <c r="F1595" t="s">
        <v>582</v>
      </c>
      <c r="G1595" t="s">
        <v>143</v>
      </c>
      <c r="H1595" t="s">
        <v>22</v>
      </c>
      <c r="I1595" t="s">
        <v>20</v>
      </c>
      <c r="J1595" s="9">
        <v>201408</v>
      </c>
      <c r="K1595" t="s">
        <v>25</v>
      </c>
      <c r="L1595" t="s">
        <v>26</v>
      </c>
      <c r="M1595" t="s">
        <v>581</v>
      </c>
      <c r="N1595" t="s">
        <v>421</v>
      </c>
      <c r="O1595" t="s">
        <v>581</v>
      </c>
      <c r="P1595">
        <v>0.17</v>
      </c>
    </row>
    <row r="1596" spans="1:16" x14ac:dyDescent="0.25">
      <c r="A1596" t="s">
        <v>457</v>
      </c>
      <c r="B1596" t="s">
        <v>211</v>
      </c>
      <c r="C1596" t="s">
        <v>30</v>
      </c>
      <c r="D1596" t="s">
        <v>59</v>
      </c>
      <c r="E1596" t="s">
        <v>19</v>
      </c>
      <c r="F1596" t="s">
        <v>583</v>
      </c>
      <c r="G1596" t="s">
        <v>143</v>
      </c>
      <c r="H1596" t="s">
        <v>22</v>
      </c>
      <c r="I1596" t="s">
        <v>189</v>
      </c>
      <c r="J1596" s="9">
        <v>201406</v>
      </c>
      <c r="K1596" t="s">
        <v>21</v>
      </c>
      <c r="L1596" t="s">
        <v>22</v>
      </c>
      <c r="M1596" t="s">
        <v>581</v>
      </c>
      <c r="N1596" t="s">
        <v>421</v>
      </c>
      <c r="O1596" t="s">
        <v>581</v>
      </c>
      <c r="P1596">
        <v>28435.75</v>
      </c>
    </row>
    <row r="1597" spans="1:16" x14ac:dyDescent="0.25">
      <c r="A1597" t="s">
        <v>457</v>
      </c>
      <c r="B1597" t="s">
        <v>211</v>
      </c>
      <c r="C1597" t="s">
        <v>30</v>
      </c>
      <c r="D1597" t="s">
        <v>59</v>
      </c>
      <c r="E1597" t="s">
        <v>19</v>
      </c>
      <c r="F1597" t="s">
        <v>583</v>
      </c>
      <c r="G1597" t="s">
        <v>143</v>
      </c>
      <c r="H1597" t="s">
        <v>22</v>
      </c>
      <c r="I1597" t="s">
        <v>189</v>
      </c>
      <c r="J1597" s="9">
        <v>201407</v>
      </c>
      <c r="K1597" t="s">
        <v>23</v>
      </c>
      <c r="L1597" t="s">
        <v>24</v>
      </c>
      <c r="M1597" t="s">
        <v>581</v>
      </c>
      <c r="N1597" t="s">
        <v>421</v>
      </c>
      <c r="O1597" t="s">
        <v>581</v>
      </c>
      <c r="P1597">
        <v>123482.43</v>
      </c>
    </row>
    <row r="1598" spans="1:16" x14ac:dyDescent="0.25">
      <c r="A1598" t="s">
        <v>457</v>
      </c>
      <c r="B1598" t="s">
        <v>211</v>
      </c>
      <c r="C1598" t="s">
        <v>30</v>
      </c>
      <c r="D1598" t="s">
        <v>59</v>
      </c>
      <c r="E1598" t="s">
        <v>19</v>
      </c>
      <c r="F1598" t="s">
        <v>583</v>
      </c>
      <c r="G1598" t="s">
        <v>143</v>
      </c>
      <c r="H1598" t="s">
        <v>22</v>
      </c>
      <c r="I1598" t="s">
        <v>189</v>
      </c>
      <c r="J1598" s="9">
        <v>201408</v>
      </c>
      <c r="K1598" t="s">
        <v>25</v>
      </c>
      <c r="L1598" t="s">
        <v>26</v>
      </c>
      <c r="M1598" t="s">
        <v>581</v>
      </c>
      <c r="N1598" t="s">
        <v>421</v>
      </c>
      <c r="O1598" t="s">
        <v>581</v>
      </c>
      <c r="P1598">
        <v>76433.009999999995</v>
      </c>
    </row>
    <row r="1599" spans="1:16" x14ac:dyDescent="0.25">
      <c r="A1599" t="s">
        <v>457</v>
      </c>
      <c r="B1599" t="s">
        <v>211</v>
      </c>
      <c r="C1599" t="s">
        <v>30</v>
      </c>
      <c r="D1599" t="s">
        <v>59</v>
      </c>
      <c r="E1599" t="s">
        <v>19</v>
      </c>
      <c r="F1599" t="s">
        <v>583</v>
      </c>
      <c r="G1599" t="s">
        <v>143</v>
      </c>
      <c r="H1599" t="s">
        <v>22</v>
      </c>
      <c r="I1599" t="s">
        <v>189</v>
      </c>
      <c r="J1599" s="9">
        <v>201409</v>
      </c>
      <c r="K1599" t="s">
        <v>27</v>
      </c>
      <c r="L1599" t="s">
        <v>28</v>
      </c>
      <c r="M1599" t="s">
        <v>581</v>
      </c>
      <c r="N1599" t="s">
        <v>421</v>
      </c>
      <c r="O1599" t="s">
        <v>581</v>
      </c>
      <c r="P1599">
        <v>59481.19</v>
      </c>
    </row>
    <row r="1600" spans="1:16" x14ac:dyDescent="0.25">
      <c r="A1600" t="s">
        <v>457</v>
      </c>
      <c r="B1600" t="s">
        <v>211</v>
      </c>
      <c r="C1600" t="s">
        <v>30</v>
      </c>
      <c r="D1600" t="s">
        <v>424</v>
      </c>
      <c r="E1600" t="s">
        <v>29</v>
      </c>
      <c r="F1600" t="s">
        <v>458</v>
      </c>
      <c r="H1600" t="s">
        <v>459</v>
      </c>
      <c r="I1600" t="s">
        <v>45</v>
      </c>
      <c r="J1600" s="9">
        <v>201401</v>
      </c>
      <c r="K1600" t="s">
        <v>165</v>
      </c>
      <c r="L1600" t="s">
        <v>50</v>
      </c>
      <c r="M1600" t="s">
        <v>460</v>
      </c>
      <c r="N1600" t="s">
        <v>47</v>
      </c>
      <c r="O1600" t="s">
        <v>460</v>
      </c>
      <c r="P1600">
        <v>0</v>
      </c>
    </row>
    <row r="1601" spans="1:16" x14ac:dyDescent="0.25">
      <c r="A1601" t="s">
        <v>457</v>
      </c>
      <c r="B1601" t="s">
        <v>211</v>
      </c>
      <c r="C1601" t="s">
        <v>92</v>
      </c>
      <c r="D1601" t="s">
        <v>215</v>
      </c>
      <c r="E1601" t="s">
        <v>32</v>
      </c>
      <c r="F1601" t="s">
        <v>584</v>
      </c>
      <c r="G1601" t="s">
        <v>109</v>
      </c>
      <c r="H1601" t="s">
        <v>26</v>
      </c>
      <c r="I1601" t="s">
        <v>20</v>
      </c>
      <c r="J1601" s="9">
        <v>201408</v>
      </c>
      <c r="K1601" t="s">
        <v>41</v>
      </c>
      <c r="L1601" t="s">
        <v>26</v>
      </c>
      <c r="M1601" t="s">
        <v>461</v>
      </c>
      <c r="N1601" t="s">
        <v>462</v>
      </c>
      <c r="O1601" t="s">
        <v>537</v>
      </c>
      <c r="P1601">
        <v>-2258.16</v>
      </c>
    </row>
    <row r="1602" spans="1:16" x14ac:dyDescent="0.25">
      <c r="A1602" t="s">
        <v>457</v>
      </c>
      <c r="B1602" t="s">
        <v>211</v>
      </c>
      <c r="C1602" t="s">
        <v>92</v>
      </c>
      <c r="D1602" t="s">
        <v>215</v>
      </c>
      <c r="E1602" t="s">
        <v>29</v>
      </c>
      <c r="F1602" t="s">
        <v>458</v>
      </c>
      <c r="H1602" t="s">
        <v>459</v>
      </c>
      <c r="I1602" t="s">
        <v>45</v>
      </c>
      <c r="J1602" s="9">
        <v>201401</v>
      </c>
      <c r="K1602" t="s">
        <v>165</v>
      </c>
      <c r="L1602" t="s">
        <v>50</v>
      </c>
      <c r="M1602" t="s">
        <v>460</v>
      </c>
      <c r="N1602" t="s">
        <v>47</v>
      </c>
      <c r="O1602" t="s">
        <v>460</v>
      </c>
      <c r="P1602">
        <v>106729.42</v>
      </c>
    </row>
    <row r="1603" spans="1:16" x14ac:dyDescent="0.25">
      <c r="A1603" t="s">
        <v>457</v>
      </c>
      <c r="B1603" t="s">
        <v>211</v>
      </c>
      <c r="C1603" t="s">
        <v>92</v>
      </c>
      <c r="D1603" t="s">
        <v>152</v>
      </c>
      <c r="E1603" t="s">
        <v>29</v>
      </c>
      <c r="F1603" t="s">
        <v>458</v>
      </c>
      <c r="H1603" t="s">
        <v>459</v>
      </c>
      <c r="I1603" t="s">
        <v>45</v>
      </c>
      <c r="J1603" s="9">
        <v>201401</v>
      </c>
      <c r="K1603" t="s">
        <v>165</v>
      </c>
      <c r="L1603" t="s">
        <v>50</v>
      </c>
      <c r="M1603" t="s">
        <v>460</v>
      </c>
      <c r="N1603" t="s">
        <v>47</v>
      </c>
      <c r="O1603" t="s">
        <v>460</v>
      </c>
      <c r="P1603">
        <v>20851154.199999999</v>
      </c>
    </row>
    <row r="1604" spans="1:16" x14ac:dyDescent="0.25">
      <c r="A1604" t="s">
        <v>457</v>
      </c>
      <c r="B1604" t="s">
        <v>211</v>
      </c>
      <c r="C1604" t="s">
        <v>92</v>
      </c>
      <c r="D1604" t="s">
        <v>199</v>
      </c>
      <c r="E1604" t="s">
        <v>29</v>
      </c>
      <c r="F1604" t="s">
        <v>458</v>
      </c>
      <c r="H1604" t="s">
        <v>459</v>
      </c>
      <c r="I1604" t="s">
        <v>45</v>
      </c>
      <c r="J1604" s="9">
        <v>201401</v>
      </c>
      <c r="K1604" t="s">
        <v>165</v>
      </c>
      <c r="L1604" t="s">
        <v>50</v>
      </c>
      <c r="M1604" t="s">
        <v>460</v>
      </c>
      <c r="N1604" t="s">
        <v>47</v>
      </c>
      <c r="O1604" t="s">
        <v>460</v>
      </c>
      <c r="P1604">
        <v>196653.77</v>
      </c>
    </row>
    <row r="1605" spans="1:16" x14ac:dyDescent="0.25">
      <c r="A1605" t="s">
        <v>457</v>
      </c>
      <c r="B1605" t="s">
        <v>211</v>
      </c>
      <c r="C1605" t="s">
        <v>92</v>
      </c>
      <c r="D1605" t="s">
        <v>160</v>
      </c>
      <c r="E1605" t="s">
        <v>29</v>
      </c>
      <c r="F1605" t="s">
        <v>458</v>
      </c>
      <c r="H1605" t="s">
        <v>459</v>
      </c>
      <c r="I1605" t="s">
        <v>45</v>
      </c>
      <c r="J1605" s="9">
        <v>201401</v>
      </c>
      <c r="K1605" t="s">
        <v>165</v>
      </c>
      <c r="L1605" t="s">
        <v>50</v>
      </c>
      <c r="M1605" t="s">
        <v>460</v>
      </c>
      <c r="N1605" t="s">
        <v>47</v>
      </c>
      <c r="O1605" t="s">
        <v>460</v>
      </c>
      <c r="P1605">
        <v>30557</v>
      </c>
    </row>
    <row r="1606" spans="1:16" x14ac:dyDescent="0.25">
      <c r="A1606" t="s">
        <v>457</v>
      </c>
      <c r="B1606" t="s">
        <v>211</v>
      </c>
      <c r="C1606" t="s">
        <v>92</v>
      </c>
      <c r="D1606" t="s">
        <v>159</v>
      </c>
      <c r="E1606" t="s">
        <v>29</v>
      </c>
      <c r="F1606" t="s">
        <v>458</v>
      </c>
      <c r="H1606" t="s">
        <v>459</v>
      </c>
      <c r="I1606" t="s">
        <v>45</v>
      </c>
      <c r="J1606" s="9">
        <v>201401</v>
      </c>
      <c r="K1606" t="s">
        <v>165</v>
      </c>
      <c r="L1606" t="s">
        <v>50</v>
      </c>
      <c r="M1606" t="s">
        <v>460</v>
      </c>
      <c r="N1606" t="s">
        <v>47</v>
      </c>
      <c r="O1606" t="s">
        <v>460</v>
      </c>
      <c r="P1606">
        <v>371702.5</v>
      </c>
    </row>
    <row r="1607" spans="1:16" x14ac:dyDescent="0.25">
      <c r="A1607" t="s">
        <v>457</v>
      </c>
      <c r="B1607" t="s">
        <v>211</v>
      </c>
      <c r="C1607" t="s">
        <v>92</v>
      </c>
      <c r="D1607" t="s">
        <v>181</v>
      </c>
      <c r="E1607" t="s">
        <v>29</v>
      </c>
      <c r="F1607" t="s">
        <v>458</v>
      </c>
      <c r="H1607" t="s">
        <v>459</v>
      </c>
      <c r="I1607" t="s">
        <v>45</v>
      </c>
      <c r="J1607" s="9">
        <v>201401</v>
      </c>
      <c r="K1607" t="s">
        <v>165</v>
      </c>
      <c r="L1607" t="s">
        <v>50</v>
      </c>
      <c r="M1607" t="s">
        <v>460</v>
      </c>
      <c r="N1607" t="s">
        <v>47</v>
      </c>
      <c r="O1607" t="s">
        <v>460</v>
      </c>
      <c r="P1607">
        <v>17605.86</v>
      </c>
    </row>
    <row r="1608" spans="1:16" x14ac:dyDescent="0.25">
      <c r="A1608" t="s">
        <v>457</v>
      </c>
      <c r="B1608" t="s">
        <v>211</v>
      </c>
      <c r="C1608" t="s">
        <v>92</v>
      </c>
      <c r="D1608" t="s">
        <v>153</v>
      </c>
      <c r="E1608" t="s">
        <v>29</v>
      </c>
      <c r="F1608" t="s">
        <v>458</v>
      </c>
      <c r="H1608" t="s">
        <v>459</v>
      </c>
      <c r="I1608" t="s">
        <v>45</v>
      </c>
      <c r="J1608" s="9">
        <v>201401</v>
      </c>
      <c r="K1608" t="s">
        <v>165</v>
      </c>
      <c r="L1608" t="s">
        <v>50</v>
      </c>
      <c r="M1608" t="s">
        <v>460</v>
      </c>
      <c r="N1608" t="s">
        <v>47</v>
      </c>
      <c r="O1608" t="s">
        <v>460</v>
      </c>
      <c r="P1608">
        <v>78845.5</v>
      </c>
    </row>
    <row r="1609" spans="1:16" x14ac:dyDescent="0.25">
      <c r="A1609" t="s">
        <v>457</v>
      </c>
      <c r="B1609" t="s">
        <v>211</v>
      </c>
      <c r="C1609" t="s">
        <v>92</v>
      </c>
      <c r="D1609" t="s">
        <v>138</v>
      </c>
      <c r="E1609" t="s">
        <v>29</v>
      </c>
      <c r="F1609" t="s">
        <v>458</v>
      </c>
      <c r="H1609" t="s">
        <v>459</v>
      </c>
      <c r="I1609" t="s">
        <v>45</v>
      </c>
      <c r="J1609" s="9">
        <v>201401</v>
      </c>
      <c r="K1609" t="s">
        <v>165</v>
      </c>
      <c r="L1609" t="s">
        <v>50</v>
      </c>
      <c r="M1609" t="s">
        <v>460</v>
      </c>
      <c r="N1609" t="s">
        <v>47</v>
      </c>
      <c r="O1609" t="s">
        <v>460</v>
      </c>
      <c r="P1609">
        <v>63852.35</v>
      </c>
    </row>
    <row r="1610" spans="1:16" x14ac:dyDescent="0.25">
      <c r="A1610" t="s">
        <v>457</v>
      </c>
      <c r="B1610" t="s">
        <v>211</v>
      </c>
      <c r="C1610" t="s">
        <v>92</v>
      </c>
      <c r="D1610" t="s">
        <v>154</v>
      </c>
      <c r="E1610" t="s">
        <v>29</v>
      </c>
      <c r="F1610" t="s">
        <v>458</v>
      </c>
      <c r="H1610" t="s">
        <v>459</v>
      </c>
      <c r="I1610" t="s">
        <v>45</v>
      </c>
      <c r="J1610" s="9">
        <v>201401</v>
      </c>
      <c r="K1610" t="s">
        <v>165</v>
      </c>
      <c r="L1610" t="s">
        <v>50</v>
      </c>
      <c r="M1610" t="s">
        <v>460</v>
      </c>
      <c r="N1610" t="s">
        <v>47</v>
      </c>
      <c r="O1610" t="s">
        <v>460</v>
      </c>
      <c r="P1610">
        <v>50018.47</v>
      </c>
    </row>
    <row r="1611" spans="1:16" x14ac:dyDescent="0.25">
      <c r="A1611" t="s">
        <v>457</v>
      </c>
      <c r="B1611" t="s">
        <v>211</v>
      </c>
      <c r="C1611" t="s">
        <v>92</v>
      </c>
      <c r="D1611" t="s">
        <v>139</v>
      </c>
      <c r="E1611" t="s">
        <v>29</v>
      </c>
      <c r="F1611" t="s">
        <v>458</v>
      </c>
      <c r="H1611" t="s">
        <v>459</v>
      </c>
      <c r="I1611" t="s">
        <v>45</v>
      </c>
      <c r="J1611" s="9">
        <v>201401</v>
      </c>
      <c r="K1611" t="s">
        <v>165</v>
      </c>
      <c r="L1611" t="s">
        <v>50</v>
      </c>
      <c r="M1611" t="s">
        <v>460</v>
      </c>
      <c r="N1611" t="s">
        <v>47</v>
      </c>
      <c r="O1611" t="s">
        <v>460</v>
      </c>
      <c r="P1611">
        <v>65111</v>
      </c>
    </row>
    <row r="1612" spans="1:16" x14ac:dyDescent="0.25">
      <c r="A1612" t="s">
        <v>457</v>
      </c>
      <c r="B1612" t="s">
        <v>211</v>
      </c>
      <c r="C1612" t="s">
        <v>92</v>
      </c>
      <c r="D1612" t="s">
        <v>140</v>
      </c>
      <c r="E1612" t="s">
        <v>29</v>
      </c>
      <c r="F1612" t="s">
        <v>458</v>
      </c>
      <c r="H1612" t="s">
        <v>459</v>
      </c>
      <c r="I1612" t="s">
        <v>45</v>
      </c>
      <c r="J1612" s="9">
        <v>201401</v>
      </c>
      <c r="K1612" t="s">
        <v>165</v>
      </c>
      <c r="L1612" t="s">
        <v>50</v>
      </c>
      <c r="M1612" t="s">
        <v>460</v>
      </c>
      <c r="N1612" t="s">
        <v>47</v>
      </c>
      <c r="O1612" t="s">
        <v>460</v>
      </c>
      <c r="P1612">
        <v>32273.52</v>
      </c>
    </row>
    <row r="1613" spans="1:16" x14ac:dyDescent="0.25">
      <c r="A1613" t="s">
        <v>457</v>
      </c>
      <c r="B1613" t="s">
        <v>211</v>
      </c>
      <c r="C1613" t="s">
        <v>92</v>
      </c>
      <c r="D1613" t="s">
        <v>155</v>
      </c>
      <c r="E1613" t="s">
        <v>29</v>
      </c>
      <c r="F1613" t="s">
        <v>458</v>
      </c>
      <c r="H1613" t="s">
        <v>459</v>
      </c>
      <c r="I1613" t="s">
        <v>45</v>
      </c>
      <c r="J1613" s="9">
        <v>201401</v>
      </c>
      <c r="K1613" t="s">
        <v>165</v>
      </c>
      <c r="L1613" t="s">
        <v>50</v>
      </c>
      <c r="M1613" t="s">
        <v>460</v>
      </c>
      <c r="N1613" t="s">
        <v>47</v>
      </c>
      <c r="O1613" t="s">
        <v>460</v>
      </c>
      <c r="P1613">
        <v>212125.5</v>
      </c>
    </row>
    <row r="1614" spans="1:16" x14ac:dyDescent="0.25">
      <c r="A1614" t="s">
        <v>457</v>
      </c>
      <c r="B1614" t="s">
        <v>211</v>
      </c>
      <c r="C1614" t="s">
        <v>92</v>
      </c>
      <c r="D1614" t="s">
        <v>182</v>
      </c>
      <c r="E1614" t="s">
        <v>29</v>
      </c>
      <c r="F1614" t="s">
        <v>458</v>
      </c>
      <c r="H1614" t="s">
        <v>459</v>
      </c>
      <c r="I1614" t="s">
        <v>45</v>
      </c>
      <c r="J1614" s="9">
        <v>201401</v>
      </c>
      <c r="K1614" t="s">
        <v>165</v>
      </c>
      <c r="L1614" t="s">
        <v>50</v>
      </c>
      <c r="M1614" t="s">
        <v>460</v>
      </c>
      <c r="N1614" t="s">
        <v>47</v>
      </c>
      <c r="O1614" t="s">
        <v>460</v>
      </c>
      <c r="P1614">
        <v>17981.080000000002</v>
      </c>
    </row>
    <row r="1615" spans="1:16" x14ac:dyDescent="0.25">
      <c r="A1615" t="s">
        <v>457</v>
      </c>
      <c r="B1615" t="s">
        <v>211</v>
      </c>
      <c r="C1615" t="s">
        <v>92</v>
      </c>
      <c r="D1615" t="s">
        <v>156</v>
      </c>
      <c r="E1615" t="s">
        <v>29</v>
      </c>
      <c r="F1615" t="s">
        <v>458</v>
      </c>
      <c r="H1615" t="s">
        <v>459</v>
      </c>
      <c r="I1615" t="s">
        <v>45</v>
      </c>
      <c r="J1615" s="9">
        <v>201401</v>
      </c>
      <c r="K1615" t="s">
        <v>165</v>
      </c>
      <c r="L1615" t="s">
        <v>50</v>
      </c>
      <c r="M1615" t="s">
        <v>460</v>
      </c>
      <c r="N1615" t="s">
        <v>47</v>
      </c>
      <c r="O1615" t="s">
        <v>460</v>
      </c>
      <c r="P1615">
        <v>14571.5</v>
      </c>
    </row>
    <row r="1616" spans="1:16" x14ac:dyDescent="0.25">
      <c r="A1616" t="s">
        <v>457</v>
      </c>
      <c r="B1616" t="s">
        <v>211</v>
      </c>
      <c r="C1616" t="s">
        <v>92</v>
      </c>
      <c r="D1616" t="s">
        <v>31</v>
      </c>
      <c r="E1616" t="s">
        <v>29</v>
      </c>
      <c r="F1616" t="s">
        <v>458</v>
      </c>
      <c r="H1616" t="s">
        <v>459</v>
      </c>
      <c r="I1616" t="s">
        <v>45</v>
      </c>
      <c r="J1616" s="9">
        <v>201401</v>
      </c>
      <c r="K1616" t="s">
        <v>165</v>
      </c>
      <c r="L1616" t="s">
        <v>50</v>
      </c>
      <c r="M1616" t="s">
        <v>460</v>
      </c>
      <c r="N1616" t="s">
        <v>47</v>
      </c>
      <c r="O1616" t="s">
        <v>460</v>
      </c>
      <c r="P1616">
        <v>988936.23</v>
      </c>
    </row>
    <row r="1617" spans="1:16" x14ac:dyDescent="0.25">
      <c r="A1617" t="s">
        <v>457</v>
      </c>
      <c r="B1617" t="s">
        <v>211</v>
      </c>
      <c r="C1617" t="s">
        <v>92</v>
      </c>
      <c r="D1617" t="s">
        <v>119</v>
      </c>
      <c r="E1617" t="s">
        <v>29</v>
      </c>
      <c r="F1617" t="s">
        <v>458</v>
      </c>
      <c r="H1617" t="s">
        <v>459</v>
      </c>
      <c r="I1617" t="s">
        <v>45</v>
      </c>
      <c r="J1617" s="9">
        <v>201401</v>
      </c>
      <c r="K1617" t="s">
        <v>165</v>
      </c>
      <c r="L1617" t="s">
        <v>50</v>
      </c>
      <c r="M1617" t="s">
        <v>460</v>
      </c>
      <c r="N1617" t="s">
        <v>47</v>
      </c>
      <c r="O1617" t="s">
        <v>460</v>
      </c>
      <c r="P1617">
        <v>51673</v>
      </c>
    </row>
    <row r="1618" spans="1:16" x14ac:dyDescent="0.25">
      <c r="A1618" t="s">
        <v>457</v>
      </c>
      <c r="B1618" t="s">
        <v>211</v>
      </c>
      <c r="C1618" t="s">
        <v>92</v>
      </c>
      <c r="D1618" t="s">
        <v>113</v>
      </c>
      <c r="E1618" t="s">
        <v>29</v>
      </c>
      <c r="F1618" t="s">
        <v>458</v>
      </c>
      <c r="H1618" t="s">
        <v>459</v>
      </c>
      <c r="I1618" t="s">
        <v>45</v>
      </c>
      <c r="J1618" s="9">
        <v>201401</v>
      </c>
      <c r="K1618" t="s">
        <v>165</v>
      </c>
      <c r="L1618" t="s">
        <v>50</v>
      </c>
      <c r="M1618" t="s">
        <v>460</v>
      </c>
      <c r="N1618" t="s">
        <v>47</v>
      </c>
      <c r="O1618" t="s">
        <v>460</v>
      </c>
      <c r="P1618">
        <v>172897.5</v>
      </c>
    </row>
    <row r="1619" spans="1:16" x14ac:dyDescent="0.25">
      <c r="A1619" t="s">
        <v>457</v>
      </c>
      <c r="B1619" t="s">
        <v>211</v>
      </c>
      <c r="C1619" t="s">
        <v>92</v>
      </c>
      <c r="D1619" t="s">
        <v>114</v>
      </c>
      <c r="E1619" t="s">
        <v>29</v>
      </c>
      <c r="F1619" t="s">
        <v>458</v>
      </c>
      <c r="H1619" t="s">
        <v>459</v>
      </c>
      <c r="I1619" t="s">
        <v>45</v>
      </c>
      <c r="J1619" s="9">
        <v>201401</v>
      </c>
      <c r="K1619" t="s">
        <v>165</v>
      </c>
      <c r="L1619" t="s">
        <v>50</v>
      </c>
      <c r="M1619" t="s">
        <v>460</v>
      </c>
      <c r="N1619" t="s">
        <v>47</v>
      </c>
      <c r="O1619" t="s">
        <v>460</v>
      </c>
      <c r="P1619">
        <v>467235</v>
      </c>
    </row>
    <row r="1620" spans="1:16" x14ac:dyDescent="0.25">
      <c r="A1620" t="s">
        <v>457</v>
      </c>
      <c r="B1620" t="s">
        <v>211</v>
      </c>
      <c r="C1620" t="s">
        <v>92</v>
      </c>
      <c r="D1620" t="s">
        <v>42</v>
      </c>
      <c r="E1620" t="s">
        <v>29</v>
      </c>
      <c r="F1620" t="s">
        <v>458</v>
      </c>
      <c r="H1620" t="s">
        <v>459</v>
      </c>
      <c r="I1620" t="s">
        <v>45</v>
      </c>
      <c r="J1620" s="9">
        <v>201401</v>
      </c>
      <c r="K1620" t="s">
        <v>165</v>
      </c>
      <c r="L1620" t="s">
        <v>50</v>
      </c>
      <c r="M1620" t="s">
        <v>460</v>
      </c>
      <c r="N1620" t="s">
        <v>47</v>
      </c>
      <c r="O1620" t="s">
        <v>460</v>
      </c>
      <c r="P1620">
        <v>1499542</v>
      </c>
    </row>
    <row r="1621" spans="1:16" x14ac:dyDescent="0.25">
      <c r="A1621" t="s">
        <v>457</v>
      </c>
      <c r="B1621" t="s">
        <v>211</v>
      </c>
      <c r="C1621" t="s">
        <v>92</v>
      </c>
      <c r="D1621" t="s">
        <v>74</v>
      </c>
      <c r="E1621" t="s">
        <v>29</v>
      </c>
      <c r="F1621" t="s">
        <v>458</v>
      </c>
      <c r="H1621" t="s">
        <v>459</v>
      </c>
      <c r="I1621" t="s">
        <v>45</v>
      </c>
      <c r="J1621" s="9">
        <v>201401</v>
      </c>
      <c r="K1621" t="s">
        <v>165</v>
      </c>
      <c r="L1621" t="s">
        <v>50</v>
      </c>
      <c r="M1621" t="s">
        <v>460</v>
      </c>
      <c r="N1621" t="s">
        <v>47</v>
      </c>
      <c r="O1621" t="s">
        <v>460</v>
      </c>
      <c r="P1621">
        <v>1164043</v>
      </c>
    </row>
    <row r="1622" spans="1:16" x14ac:dyDescent="0.25">
      <c r="A1622" t="s">
        <v>457</v>
      </c>
      <c r="B1622" t="s">
        <v>211</v>
      </c>
      <c r="C1622" t="s">
        <v>92</v>
      </c>
      <c r="D1622" t="s">
        <v>116</v>
      </c>
      <c r="E1622" t="s">
        <v>29</v>
      </c>
      <c r="F1622" t="s">
        <v>458</v>
      </c>
      <c r="H1622" t="s">
        <v>459</v>
      </c>
      <c r="I1622" t="s">
        <v>45</v>
      </c>
      <c r="J1622" s="9">
        <v>201401</v>
      </c>
      <c r="K1622" t="s">
        <v>165</v>
      </c>
      <c r="L1622" t="s">
        <v>50</v>
      </c>
      <c r="M1622" t="s">
        <v>460</v>
      </c>
      <c r="N1622" t="s">
        <v>47</v>
      </c>
      <c r="O1622" t="s">
        <v>460</v>
      </c>
      <c r="P1622">
        <v>110097.5</v>
      </c>
    </row>
    <row r="1623" spans="1:16" x14ac:dyDescent="0.25">
      <c r="A1623" t="s">
        <v>457</v>
      </c>
      <c r="B1623" t="s">
        <v>211</v>
      </c>
      <c r="C1623" t="s">
        <v>92</v>
      </c>
      <c r="D1623" t="s">
        <v>117</v>
      </c>
      <c r="E1623" t="s">
        <v>29</v>
      </c>
      <c r="F1623" t="s">
        <v>458</v>
      </c>
      <c r="H1623" t="s">
        <v>459</v>
      </c>
      <c r="I1623" t="s">
        <v>45</v>
      </c>
      <c r="J1623" s="9">
        <v>201401</v>
      </c>
      <c r="K1623" t="s">
        <v>165</v>
      </c>
      <c r="L1623" t="s">
        <v>50</v>
      </c>
      <c r="M1623" t="s">
        <v>460</v>
      </c>
      <c r="N1623" t="s">
        <v>47</v>
      </c>
      <c r="O1623" t="s">
        <v>460</v>
      </c>
      <c r="P1623">
        <v>103542.28</v>
      </c>
    </row>
    <row r="1624" spans="1:16" x14ac:dyDescent="0.25">
      <c r="A1624" t="s">
        <v>457</v>
      </c>
      <c r="B1624" t="s">
        <v>211</v>
      </c>
      <c r="C1624" t="s">
        <v>92</v>
      </c>
      <c r="D1624" t="s">
        <v>75</v>
      </c>
      <c r="E1624" t="s">
        <v>29</v>
      </c>
      <c r="F1624" t="s">
        <v>458</v>
      </c>
      <c r="H1624" t="s">
        <v>459</v>
      </c>
      <c r="I1624" t="s">
        <v>45</v>
      </c>
      <c r="J1624" s="9">
        <v>201401</v>
      </c>
      <c r="K1624" t="s">
        <v>165</v>
      </c>
      <c r="L1624" t="s">
        <v>50</v>
      </c>
      <c r="M1624" t="s">
        <v>460</v>
      </c>
      <c r="N1624" t="s">
        <v>47</v>
      </c>
      <c r="O1624" t="s">
        <v>460</v>
      </c>
      <c r="P1624">
        <v>3653705.75</v>
      </c>
    </row>
    <row r="1625" spans="1:16" x14ac:dyDescent="0.25">
      <c r="A1625" t="s">
        <v>457</v>
      </c>
      <c r="B1625" t="s">
        <v>211</v>
      </c>
      <c r="C1625" t="s">
        <v>92</v>
      </c>
      <c r="D1625" t="s">
        <v>120</v>
      </c>
      <c r="E1625" t="s">
        <v>29</v>
      </c>
      <c r="F1625" t="s">
        <v>458</v>
      </c>
      <c r="H1625" t="s">
        <v>459</v>
      </c>
      <c r="I1625" t="s">
        <v>45</v>
      </c>
      <c r="J1625" s="9">
        <v>201401</v>
      </c>
      <c r="K1625" t="s">
        <v>165</v>
      </c>
      <c r="L1625" t="s">
        <v>50</v>
      </c>
      <c r="M1625" t="s">
        <v>460</v>
      </c>
      <c r="N1625" t="s">
        <v>47</v>
      </c>
      <c r="O1625" t="s">
        <v>460</v>
      </c>
      <c r="P1625">
        <v>4415387.7</v>
      </c>
    </row>
    <row r="1626" spans="1:16" x14ac:dyDescent="0.25">
      <c r="A1626" t="s">
        <v>457</v>
      </c>
      <c r="B1626" t="s">
        <v>211</v>
      </c>
      <c r="C1626" t="s">
        <v>92</v>
      </c>
      <c r="D1626" t="s">
        <v>121</v>
      </c>
      <c r="E1626" t="s">
        <v>29</v>
      </c>
      <c r="F1626" t="s">
        <v>458</v>
      </c>
      <c r="H1626" t="s">
        <v>459</v>
      </c>
      <c r="I1626" t="s">
        <v>45</v>
      </c>
      <c r="J1626" s="9">
        <v>201401</v>
      </c>
      <c r="K1626" t="s">
        <v>165</v>
      </c>
      <c r="L1626" t="s">
        <v>50</v>
      </c>
      <c r="M1626" t="s">
        <v>460</v>
      </c>
      <c r="N1626" t="s">
        <v>47</v>
      </c>
      <c r="O1626" t="s">
        <v>460</v>
      </c>
      <c r="P1626">
        <v>505748.5</v>
      </c>
    </row>
    <row r="1627" spans="1:16" x14ac:dyDescent="0.25">
      <c r="A1627" t="s">
        <v>457</v>
      </c>
      <c r="B1627" t="s">
        <v>211</v>
      </c>
      <c r="C1627" t="s">
        <v>92</v>
      </c>
      <c r="D1627" t="s">
        <v>76</v>
      </c>
      <c r="E1627" t="s">
        <v>29</v>
      </c>
      <c r="F1627" t="s">
        <v>458</v>
      </c>
      <c r="H1627" t="s">
        <v>459</v>
      </c>
      <c r="I1627" t="s">
        <v>45</v>
      </c>
      <c r="J1627" s="9">
        <v>201401</v>
      </c>
      <c r="K1627" t="s">
        <v>165</v>
      </c>
      <c r="L1627" t="s">
        <v>50</v>
      </c>
      <c r="M1627" t="s">
        <v>460</v>
      </c>
      <c r="N1627" t="s">
        <v>47</v>
      </c>
      <c r="O1627" t="s">
        <v>460</v>
      </c>
      <c r="P1627">
        <v>9038.27</v>
      </c>
    </row>
    <row r="1628" spans="1:16" x14ac:dyDescent="0.25">
      <c r="A1628" t="s">
        <v>457</v>
      </c>
      <c r="B1628" t="s">
        <v>211</v>
      </c>
      <c r="C1628" t="s">
        <v>92</v>
      </c>
      <c r="D1628" t="s">
        <v>157</v>
      </c>
      <c r="E1628" t="s">
        <v>29</v>
      </c>
      <c r="F1628" t="s">
        <v>458</v>
      </c>
      <c r="H1628" t="s">
        <v>459</v>
      </c>
      <c r="I1628" t="s">
        <v>45</v>
      </c>
      <c r="J1628" s="9">
        <v>201401</v>
      </c>
      <c r="K1628" t="s">
        <v>165</v>
      </c>
      <c r="L1628" t="s">
        <v>50</v>
      </c>
      <c r="M1628" t="s">
        <v>460</v>
      </c>
      <c r="N1628" t="s">
        <v>47</v>
      </c>
      <c r="O1628" t="s">
        <v>460</v>
      </c>
      <c r="P1628">
        <v>9866.64</v>
      </c>
    </row>
    <row r="1629" spans="1:16" x14ac:dyDescent="0.25">
      <c r="A1629" t="s">
        <v>457</v>
      </c>
      <c r="B1629" t="s">
        <v>211</v>
      </c>
      <c r="C1629" t="s">
        <v>92</v>
      </c>
      <c r="D1629" t="s">
        <v>122</v>
      </c>
      <c r="E1629" t="s">
        <v>29</v>
      </c>
      <c r="F1629" t="s">
        <v>458</v>
      </c>
      <c r="H1629" t="s">
        <v>459</v>
      </c>
      <c r="I1629" t="s">
        <v>45</v>
      </c>
      <c r="J1629" s="9">
        <v>201401</v>
      </c>
      <c r="K1629" t="s">
        <v>165</v>
      </c>
      <c r="L1629" t="s">
        <v>50</v>
      </c>
      <c r="M1629" t="s">
        <v>460</v>
      </c>
      <c r="N1629" t="s">
        <v>47</v>
      </c>
      <c r="O1629" t="s">
        <v>460</v>
      </c>
      <c r="P1629">
        <v>1215768.1100000001</v>
      </c>
    </row>
    <row r="1630" spans="1:16" x14ac:dyDescent="0.25">
      <c r="A1630" t="s">
        <v>457</v>
      </c>
      <c r="B1630" t="s">
        <v>211</v>
      </c>
      <c r="C1630" t="s">
        <v>92</v>
      </c>
      <c r="D1630" t="s">
        <v>77</v>
      </c>
      <c r="E1630" t="s">
        <v>29</v>
      </c>
      <c r="F1630" t="s">
        <v>458</v>
      </c>
      <c r="H1630" t="s">
        <v>459</v>
      </c>
      <c r="I1630" t="s">
        <v>45</v>
      </c>
      <c r="J1630" s="9">
        <v>201401</v>
      </c>
      <c r="K1630" t="s">
        <v>165</v>
      </c>
      <c r="L1630" t="s">
        <v>50</v>
      </c>
      <c r="M1630" t="s">
        <v>460</v>
      </c>
      <c r="N1630" t="s">
        <v>47</v>
      </c>
      <c r="O1630" t="s">
        <v>460</v>
      </c>
      <c r="P1630">
        <v>260795.06</v>
      </c>
    </row>
    <row r="1631" spans="1:16" x14ac:dyDescent="0.25">
      <c r="A1631" t="s">
        <v>457</v>
      </c>
      <c r="B1631" t="s">
        <v>211</v>
      </c>
      <c r="C1631" t="s">
        <v>92</v>
      </c>
      <c r="D1631" t="s">
        <v>93</v>
      </c>
      <c r="E1631" t="s">
        <v>29</v>
      </c>
      <c r="F1631" t="s">
        <v>458</v>
      </c>
      <c r="H1631" t="s">
        <v>459</v>
      </c>
      <c r="I1631" t="s">
        <v>45</v>
      </c>
      <c r="J1631" s="9">
        <v>201401</v>
      </c>
      <c r="K1631" t="s">
        <v>165</v>
      </c>
      <c r="L1631" t="s">
        <v>50</v>
      </c>
      <c r="M1631" t="s">
        <v>460</v>
      </c>
      <c r="N1631" t="s">
        <v>47</v>
      </c>
      <c r="O1631" t="s">
        <v>460</v>
      </c>
      <c r="P1631">
        <v>690324.86</v>
      </c>
    </row>
    <row r="1632" spans="1:16" x14ac:dyDescent="0.25">
      <c r="A1632" t="s">
        <v>457</v>
      </c>
      <c r="B1632" t="s">
        <v>211</v>
      </c>
      <c r="C1632" t="s">
        <v>92</v>
      </c>
      <c r="D1632" t="s">
        <v>78</v>
      </c>
      <c r="E1632" t="s">
        <v>29</v>
      </c>
      <c r="F1632" t="s">
        <v>458</v>
      </c>
      <c r="H1632" t="s">
        <v>459</v>
      </c>
      <c r="I1632" t="s">
        <v>45</v>
      </c>
      <c r="J1632" s="9">
        <v>201401</v>
      </c>
      <c r="K1632" t="s">
        <v>165</v>
      </c>
      <c r="L1632" t="s">
        <v>50</v>
      </c>
      <c r="M1632" t="s">
        <v>460</v>
      </c>
      <c r="N1632" t="s">
        <v>47</v>
      </c>
      <c r="O1632" t="s">
        <v>460</v>
      </c>
      <c r="P1632">
        <v>1377608.22</v>
      </c>
    </row>
    <row r="1633" spans="1:16" x14ac:dyDescent="0.25">
      <c r="A1633" t="s">
        <v>457</v>
      </c>
      <c r="B1633" t="s">
        <v>211</v>
      </c>
      <c r="C1633" t="s">
        <v>92</v>
      </c>
      <c r="D1633" t="s">
        <v>79</v>
      </c>
      <c r="E1633" t="s">
        <v>29</v>
      </c>
      <c r="F1633" t="s">
        <v>458</v>
      </c>
      <c r="H1633" t="s">
        <v>459</v>
      </c>
      <c r="I1633" t="s">
        <v>45</v>
      </c>
      <c r="J1633" s="9">
        <v>201401</v>
      </c>
      <c r="K1633" t="s">
        <v>165</v>
      </c>
      <c r="L1633" t="s">
        <v>50</v>
      </c>
      <c r="M1633" t="s">
        <v>460</v>
      </c>
      <c r="N1633" t="s">
        <v>47</v>
      </c>
      <c r="O1633" t="s">
        <v>460</v>
      </c>
      <c r="P1633">
        <v>2051699.27</v>
      </c>
    </row>
    <row r="1634" spans="1:16" x14ac:dyDescent="0.25">
      <c r="A1634" t="s">
        <v>457</v>
      </c>
      <c r="B1634" t="s">
        <v>211</v>
      </c>
      <c r="C1634" t="s">
        <v>92</v>
      </c>
      <c r="D1634" t="s">
        <v>80</v>
      </c>
      <c r="E1634" t="s">
        <v>29</v>
      </c>
      <c r="F1634" t="s">
        <v>458</v>
      </c>
      <c r="H1634" t="s">
        <v>459</v>
      </c>
      <c r="I1634" t="s">
        <v>45</v>
      </c>
      <c r="J1634" s="9">
        <v>201401</v>
      </c>
      <c r="K1634" t="s">
        <v>165</v>
      </c>
      <c r="L1634" t="s">
        <v>50</v>
      </c>
      <c r="M1634" t="s">
        <v>460</v>
      </c>
      <c r="N1634" t="s">
        <v>47</v>
      </c>
      <c r="O1634" t="s">
        <v>460</v>
      </c>
      <c r="P1634">
        <v>508471.05</v>
      </c>
    </row>
    <row r="1635" spans="1:16" x14ac:dyDescent="0.25">
      <c r="A1635" t="s">
        <v>457</v>
      </c>
      <c r="B1635" t="s">
        <v>211</v>
      </c>
      <c r="C1635" t="s">
        <v>92</v>
      </c>
      <c r="D1635" t="s">
        <v>81</v>
      </c>
      <c r="E1635" t="s">
        <v>32</v>
      </c>
      <c r="F1635" t="s">
        <v>585</v>
      </c>
      <c r="G1635" t="s">
        <v>427</v>
      </c>
      <c r="H1635" t="s">
        <v>38</v>
      </c>
      <c r="I1635" t="s">
        <v>20</v>
      </c>
      <c r="J1635" s="9">
        <v>201405</v>
      </c>
      <c r="K1635" t="s">
        <v>66</v>
      </c>
      <c r="L1635" t="s">
        <v>38</v>
      </c>
      <c r="M1635" t="s">
        <v>461</v>
      </c>
      <c r="N1635" t="s">
        <v>462</v>
      </c>
      <c r="O1635" t="s">
        <v>466</v>
      </c>
      <c r="P1635">
        <v>-1157.07</v>
      </c>
    </row>
    <row r="1636" spans="1:16" x14ac:dyDescent="0.25">
      <c r="A1636" t="s">
        <v>457</v>
      </c>
      <c r="B1636" t="s">
        <v>211</v>
      </c>
      <c r="C1636" t="s">
        <v>92</v>
      </c>
      <c r="D1636" t="s">
        <v>81</v>
      </c>
      <c r="E1636" t="s">
        <v>32</v>
      </c>
      <c r="F1636" t="s">
        <v>585</v>
      </c>
      <c r="G1636" t="s">
        <v>427</v>
      </c>
      <c r="H1636" t="s">
        <v>38</v>
      </c>
      <c r="I1636" t="s">
        <v>20</v>
      </c>
      <c r="J1636" s="9">
        <v>201408</v>
      </c>
      <c r="K1636" t="s">
        <v>61</v>
      </c>
      <c r="L1636" t="s">
        <v>26</v>
      </c>
      <c r="M1636" t="s">
        <v>461</v>
      </c>
      <c r="N1636" t="s">
        <v>462</v>
      </c>
      <c r="O1636" t="s">
        <v>466</v>
      </c>
      <c r="P1636">
        <v>0</v>
      </c>
    </row>
    <row r="1637" spans="1:16" x14ac:dyDescent="0.25">
      <c r="A1637" t="s">
        <v>457</v>
      </c>
      <c r="B1637" t="s">
        <v>211</v>
      </c>
      <c r="C1637" t="s">
        <v>92</v>
      </c>
      <c r="D1637" t="s">
        <v>81</v>
      </c>
      <c r="E1637" t="s">
        <v>29</v>
      </c>
      <c r="F1637" t="s">
        <v>458</v>
      </c>
      <c r="H1637" t="s">
        <v>459</v>
      </c>
      <c r="I1637" t="s">
        <v>45</v>
      </c>
      <c r="J1637" s="9">
        <v>201401</v>
      </c>
      <c r="K1637" t="s">
        <v>165</v>
      </c>
      <c r="L1637" t="s">
        <v>50</v>
      </c>
      <c r="M1637" t="s">
        <v>460</v>
      </c>
      <c r="N1637" t="s">
        <v>47</v>
      </c>
      <c r="O1637" t="s">
        <v>460</v>
      </c>
      <c r="P1637">
        <v>106507.13</v>
      </c>
    </row>
    <row r="1638" spans="1:16" x14ac:dyDescent="0.25">
      <c r="A1638" t="s">
        <v>457</v>
      </c>
      <c r="B1638" t="s">
        <v>211</v>
      </c>
      <c r="C1638" t="s">
        <v>92</v>
      </c>
      <c r="D1638" t="s">
        <v>81</v>
      </c>
      <c r="E1638" t="s">
        <v>29</v>
      </c>
      <c r="F1638" t="s">
        <v>458</v>
      </c>
      <c r="H1638" t="s">
        <v>459</v>
      </c>
      <c r="I1638" t="s">
        <v>45</v>
      </c>
      <c r="J1638" s="9">
        <v>201405</v>
      </c>
      <c r="K1638" t="s">
        <v>101</v>
      </c>
      <c r="L1638" t="s">
        <v>38</v>
      </c>
      <c r="M1638" t="s">
        <v>460</v>
      </c>
      <c r="N1638" t="s">
        <v>47</v>
      </c>
      <c r="O1638" t="s">
        <v>460</v>
      </c>
      <c r="P1638">
        <v>0</v>
      </c>
    </row>
    <row r="1639" spans="1:16" x14ac:dyDescent="0.25">
      <c r="A1639" t="s">
        <v>457</v>
      </c>
      <c r="B1639" t="s">
        <v>211</v>
      </c>
      <c r="C1639" t="s">
        <v>92</v>
      </c>
      <c r="D1639" t="s">
        <v>103</v>
      </c>
      <c r="E1639" t="s">
        <v>19</v>
      </c>
      <c r="F1639" t="s">
        <v>458</v>
      </c>
      <c r="H1639" t="s">
        <v>459</v>
      </c>
      <c r="I1639" t="s">
        <v>45</v>
      </c>
      <c r="J1639" s="9">
        <v>201404</v>
      </c>
      <c r="K1639" t="s">
        <v>51</v>
      </c>
      <c r="L1639" t="s">
        <v>39</v>
      </c>
      <c r="M1639" t="s">
        <v>460</v>
      </c>
      <c r="N1639" t="s">
        <v>47</v>
      </c>
      <c r="O1639" t="s">
        <v>460</v>
      </c>
      <c r="P1639">
        <v>0</v>
      </c>
    </row>
    <row r="1640" spans="1:16" x14ac:dyDescent="0.25">
      <c r="A1640" t="s">
        <v>457</v>
      </c>
      <c r="B1640" t="s">
        <v>211</v>
      </c>
      <c r="C1640" t="s">
        <v>92</v>
      </c>
      <c r="D1640" t="s">
        <v>103</v>
      </c>
      <c r="E1640" t="s">
        <v>29</v>
      </c>
      <c r="F1640" t="s">
        <v>458</v>
      </c>
      <c r="H1640" t="s">
        <v>459</v>
      </c>
      <c r="I1640" t="s">
        <v>45</v>
      </c>
      <c r="J1640" s="9">
        <v>201401</v>
      </c>
      <c r="K1640" t="s">
        <v>165</v>
      </c>
      <c r="L1640" t="s">
        <v>50</v>
      </c>
      <c r="M1640" t="s">
        <v>460</v>
      </c>
      <c r="N1640" t="s">
        <v>47</v>
      </c>
      <c r="O1640" t="s">
        <v>460</v>
      </c>
      <c r="P1640">
        <v>309234.74</v>
      </c>
    </row>
    <row r="1641" spans="1:16" x14ac:dyDescent="0.25">
      <c r="A1641" t="s">
        <v>457</v>
      </c>
      <c r="B1641" t="s">
        <v>211</v>
      </c>
      <c r="C1641" t="s">
        <v>92</v>
      </c>
      <c r="D1641" t="s">
        <v>82</v>
      </c>
      <c r="E1641" t="s">
        <v>29</v>
      </c>
      <c r="F1641" t="s">
        <v>458</v>
      </c>
      <c r="H1641" t="s">
        <v>459</v>
      </c>
      <c r="I1641" t="s">
        <v>45</v>
      </c>
      <c r="J1641" s="9">
        <v>201401</v>
      </c>
      <c r="K1641" t="s">
        <v>165</v>
      </c>
      <c r="L1641" t="s">
        <v>50</v>
      </c>
      <c r="M1641" t="s">
        <v>460</v>
      </c>
      <c r="N1641" t="s">
        <v>47</v>
      </c>
      <c r="O1641" t="s">
        <v>460</v>
      </c>
      <c r="P1641">
        <v>4427668.93</v>
      </c>
    </row>
    <row r="1642" spans="1:16" x14ac:dyDescent="0.25">
      <c r="A1642" t="s">
        <v>457</v>
      </c>
      <c r="B1642" t="s">
        <v>211</v>
      </c>
      <c r="C1642" t="s">
        <v>92</v>
      </c>
      <c r="D1642" t="s">
        <v>82</v>
      </c>
      <c r="E1642" t="s">
        <v>29</v>
      </c>
      <c r="F1642" t="s">
        <v>458</v>
      </c>
      <c r="H1642" t="s">
        <v>459</v>
      </c>
      <c r="I1642" t="s">
        <v>45</v>
      </c>
      <c r="J1642" s="9">
        <v>201405</v>
      </c>
      <c r="K1642" t="s">
        <v>101</v>
      </c>
      <c r="L1642" t="s">
        <v>38</v>
      </c>
      <c r="M1642" t="s">
        <v>460</v>
      </c>
      <c r="N1642" t="s">
        <v>47</v>
      </c>
      <c r="O1642" t="s">
        <v>460</v>
      </c>
      <c r="P1642">
        <v>0</v>
      </c>
    </row>
    <row r="1643" spans="1:16" x14ac:dyDescent="0.25">
      <c r="A1643" t="s">
        <v>457</v>
      </c>
      <c r="B1643" t="s">
        <v>211</v>
      </c>
      <c r="C1643" t="s">
        <v>92</v>
      </c>
      <c r="D1643" t="s">
        <v>83</v>
      </c>
      <c r="E1643" t="s">
        <v>29</v>
      </c>
      <c r="F1643" t="s">
        <v>458</v>
      </c>
      <c r="H1643" t="s">
        <v>459</v>
      </c>
      <c r="I1643" t="s">
        <v>45</v>
      </c>
      <c r="J1643" s="9">
        <v>201401</v>
      </c>
      <c r="K1643" t="s">
        <v>165</v>
      </c>
      <c r="L1643" t="s">
        <v>50</v>
      </c>
      <c r="M1643" t="s">
        <v>460</v>
      </c>
      <c r="N1643" t="s">
        <v>47</v>
      </c>
      <c r="O1643" t="s">
        <v>460</v>
      </c>
      <c r="P1643">
        <v>824269.38</v>
      </c>
    </row>
    <row r="1644" spans="1:16" x14ac:dyDescent="0.25">
      <c r="A1644" t="s">
        <v>457</v>
      </c>
      <c r="B1644" t="s">
        <v>211</v>
      </c>
      <c r="C1644" t="s">
        <v>92</v>
      </c>
      <c r="D1644" t="s">
        <v>83</v>
      </c>
      <c r="E1644" t="s">
        <v>29</v>
      </c>
      <c r="F1644" t="s">
        <v>458</v>
      </c>
      <c r="H1644" t="s">
        <v>459</v>
      </c>
      <c r="I1644" t="s">
        <v>45</v>
      </c>
      <c r="J1644" s="9">
        <v>201405</v>
      </c>
      <c r="K1644" t="s">
        <v>101</v>
      </c>
      <c r="L1644" t="s">
        <v>38</v>
      </c>
      <c r="M1644" t="s">
        <v>460</v>
      </c>
      <c r="N1644" t="s">
        <v>47</v>
      </c>
      <c r="O1644" t="s">
        <v>460</v>
      </c>
      <c r="P1644">
        <v>0</v>
      </c>
    </row>
    <row r="1645" spans="1:16" x14ac:dyDescent="0.25">
      <c r="A1645" t="s">
        <v>457</v>
      </c>
      <c r="B1645" t="s">
        <v>211</v>
      </c>
      <c r="C1645" t="s">
        <v>92</v>
      </c>
      <c r="D1645" t="s">
        <v>44</v>
      </c>
      <c r="E1645" t="s">
        <v>29</v>
      </c>
      <c r="F1645" t="s">
        <v>458</v>
      </c>
      <c r="H1645" t="s">
        <v>459</v>
      </c>
      <c r="I1645" t="s">
        <v>45</v>
      </c>
      <c r="J1645" s="9">
        <v>201401</v>
      </c>
      <c r="K1645" t="s">
        <v>165</v>
      </c>
      <c r="L1645" t="s">
        <v>50</v>
      </c>
      <c r="M1645" t="s">
        <v>460</v>
      </c>
      <c r="N1645" t="s">
        <v>47</v>
      </c>
      <c r="O1645" t="s">
        <v>460</v>
      </c>
      <c r="P1645">
        <v>355020.12</v>
      </c>
    </row>
    <row r="1646" spans="1:16" x14ac:dyDescent="0.25">
      <c r="A1646" t="s">
        <v>457</v>
      </c>
      <c r="B1646" t="s">
        <v>211</v>
      </c>
      <c r="C1646" t="s">
        <v>92</v>
      </c>
      <c r="D1646" t="s">
        <v>44</v>
      </c>
      <c r="E1646" t="s">
        <v>29</v>
      </c>
      <c r="F1646" t="s">
        <v>458</v>
      </c>
      <c r="H1646" t="s">
        <v>459</v>
      </c>
      <c r="I1646" t="s">
        <v>45</v>
      </c>
      <c r="J1646" s="9">
        <v>201405</v>
      </c>
      <c r="K1646" t="s">
        <v>101</v>
      </c>
      <c r="L1646" t="s">
        <v>38</v>
      </c>
      <c r="M1646" t="s">
        <v>460</v>
      </c>
      <c r="N1646" t="s">
        <v>47</v>
      </c>
      <c r="O1646" t="s">
        <v>460</v>
      </c>
      <c r="P1646">
        <v>0</v>
      </c>
    </row>
    <row r="1647" spans="1:16" x14ac:dyDescent="0.25">
      <c r="A1647" t="s">
        <v>457</v>
      </c>
      <c r="B1647" t="s">
        <v>211</v>
      </c>
      <c r="C1647" t="s">
        <v>92</v>
      </c>
      <c r="D1647" t="s">
        <v>84</v>
      </c>
      <c r="E1647" t="s">
        <v>29</v>
      </c>
      <c r="F1647" t="s">
        <v>458</v>
      </c>
      <c r="H1647" t="s">
        <v>459</v>
      </c>
      <c r="I1647" t="s">
        <v>45</v>
      </c>
      <c r="J1647" s="9">
        <v>201401</v>
      </c>
      <c r="K1647" t="s">
        <v>165</v>
      </c>
      <c r="L1647" t="s">
        <v>50</v>
      </c>
      <c r="M1647" t="s">
        <v>460</v>
      </c>
      <c r="N1647" t="s">
        <v>47</v>
      </c>
      <c r="O1647" t="s">
        <v>460</v>
      </c>
      <c r="P1647">
        <v>23230.11</v>
      </c>
    </row>
    <row r="1648" spans="1:16" x14ac:dyDescent="0.25">
      <c r="A1648" t="s">
        <v>457</v>
      </c>
      <c r="B1648" t="s">
        <v>211</v>
      </c>
      <c r="C1648" t="s">
        <v>92</v>
      </c>
      <c r="D1648" t="s">
        <v>84</v>
      </c>
      <c r="E1648" t="s">
        <v>29</v>
      </c>
      <c r="F1648" t="s">
        <v>458</v>
      </c>
      <c r="H1648" t="s">
        <v>459</v>
      </c>
      <c r="I1648" t="s">
        <v>45</v>
      </c>
      <c r="J1648" s="9">
        <v>201405</v>
      </c>
      <c r="K1648" t="s">
        <v>101</v>
      </c>
      <c r="L1648" t="s">
        <v>38</v>
      </c>
      <c r="M1648" t="s">
        <v>460</v>
      </c>
      <c r="N1648" t="s">
        <v>47</v>
      </c>
      <c r="O1648" t="s">
        <v>460</v>
      </c>
      <c r="P1648">
        <v>0</v>
      </c>
    </row>
    <row r="1649" spans="1:16" x14ac:dyDescent="0.25">
      <c r="A1649" t="s">
        <v>457</v>
      </c>
      <c r="B1649" t="s">
        <v>211</v>
      </c>
      <c r="C1649" t="s">
        <v>92</v>
      </c>
      <c r="D1649" t="s">
        <v>48</v>
      </c>
      <c r="E1649" t="s">
        <v>19</v>
      </c>
      <c r="F1649" t="s">
        <v>458</v>
      </c>
      <c r="H1649" t="s">
        <v>459</v>
      </c>
      <c r="I1649" t="s">
        <v>45</v>
      </c>
      <c r="J1649" s="9">
        <v>201404</v>
      </c>
      <c r="K1649" t="s">
        <v>51</v>
      </c>
      <c r="L1649" t="s">
        <v>39</v>
      </c>
      <c r="M1649" t="s">
        <v>460</v>
      </c>
      <c r="N1649" t="s">
        <v>47</v>
      </c>
      <c r="O1649" t="s">
        <v>460</v>
      </c>
      <c r="P1649">
        <v>0</v>
      </c>
    </row>
    <row r="1650" spans="1:16" x14ac:dyDescent="0.25">
      <c r="A1650" t="s">
        <v>457</v>
      </c>
      <c r="B1650" t="s">
        <v>211</v>
      </c>
      <c r="C1650" t="s">
        <v>92</v>
      </c>
      <c r="D1650" t="s">
        <v>48</v>
      </c>
      <c r="E1650" t="s">
        <v>29</v>
      </c>
      <c r="F1650" t="s">
        <v>458</v>
      </c>
      <c r="H1650" t="s">
        <v>459</v>
      </c>
      <c r="I1650" t="s">
        <v>45</v>
      </c>
      <c r="J1650" s="9">
        <v>201401</v>
      </c>
      <c r="K1650" t="s">
        <v>165</v>
      </c>
      <c r="L1650" t="s">
        <v>50</v>
      </c>
      <c r="M1650" t="s">
        <v>460</v>
      </c>
      <c r="N1650" t="s">
        <v>47</v>
      </c>
      <c r="O1650" t="s">
        <v>460</v>
      </c>
      <c r="P1650">
        <v>233317.87</v>
      </c>
    </row>
    <row r="1651" spans="1:16" x14ac:dyDescent="0.25">
      <c r="A1651" t="s">
        <v>457</v>
      </c>
      <c r="B1651" t="s">
        <v>211</v>
      </c>
      <c r="C1651" t="s">
        <v>92</v>
      </c>
      <c r="D1651" t="s">
        <v>48</v>
      </c>
      <c r="E1651" t="s">
        <v>29</v>
      </c>
      <c r="F1651" t="s">
        <v>458</v>
      </c>
      <c r="H1651" t="s">
        <v>459</v>
      </c>
      <c r="I1651" t="s">
        <v>45</v>
      </c>
      <c r="J1651" s="9">
        <v>201405</v>
      </c>
      <c r="K1651" t="s">
        <v>101</v>
      </c>
      <c r="L1651" t="s">
        <v>38</v>
      </c>
      <c r="M1651" t="s">
        <v>460</v>
      </c>
      <c r="N1651" t="s">
        <v>47</v>
      </c>
      <c r="O1651" t="s">
        <v>460</v>
      </c>
      <c r="P1651">
        <v>0</v>
      </c>
    </row>
    <row r="1652" spans="1:16" x14ac:dyDescent="0.25">
      <c r="A1652" t="s">
        <v>457</v>
      </c>
      <c r="B1652" t="s">
        <v>211</v>
      </c>
      <c r="C1652" t="s">
        <v>92</v>
      </c>
      <c r="D1652" t="s">
        <v>53</v>
      </c>
      <c r="E1652" t="s">
        <v>19</v>
      </c>
      <c r="F1652" t="s">
        <v>458</v>
      </c>
      <c r="H1652" t="s">
        <v>459</v>
      </c>
      <c r="I1652" t="s">
        <v>45</v>
      </c>
      <c r="J1652" s="9">
        <v>201404</v>
      </c>
      <c r="K1652" t="s">
        <v>51</v>
      </c>
      <c r="L1652" t="s">
        <v>39</v>
      </c>
      <c r="M1652" t="s">
        <v>460</v>
      </c>
      <c r="N1652" t="s">
        <v>47</v>
      </c>
      <c r="O1652" t="s">
        <v>460</v>
      </c>
      <c r="P1652">
        <v>0</v>
      </c>
    </row>
    <row r="1653" spans="1:16" x14ac:dyDescent="0.25">
      <c r="A1653" t="s">
        <v>457</v>
      </c>
      <c r="B1653" t="s">
        <v>211</v>
      </c>
      <c r="C1653" t="s">
        <v>92</v>
      </c>
      <c r="D1653" t="s">
        <v>53</v>
      </c>
      <c r="E1653" t="s">
        <v>29</v>
      </c>
      <c r="F1653" t="s">
        <v>458</v>
      </c>
      <c r="H1653" t="s">
        <v>459</v>
      </c>
      <c r="I1653" t="s">
        <v>45</v>
      </c>
      <c r="J1653" s="9">
        <v>201401</v>
      </c>
      <c r="K1653" t="s">
        <v>165</v>
      </c>
      <c r="L1653" t="s">
        <v>50</v>
      </c>
      <c r="M1653" t="s">
        <v>460</v>
      </c>
      <c r="N1653" t="s">
        <v>47</v>
      </c>
      <c r="O1653" t="s">
        <v>460</v>
      </c>
      <c r="P1653">
        <v>118037.58</v>
      </c>
    </row>
    <row r="1654" spans="1:16" x14ac:dyDescent="0.25">
      <c r="A1654" t="s">
        <v>457</v>
      </c>
      <c r="B1654" t="s">
        <v>211</v>
      </c>
      <c r="C1654" t="s">
        <v>92</v>
      </c>
      <c r="D1654" t="s">
        <v>91</v>
      </c>
      <c r="E1654" t="s">
        <v>19</v>
      </c>
      <c r="F1654" t="s">
        <v>458</v>
      </c>
      <c r="H1654" t="s">
        <v>459</v>
      </c>
      <c r="I1654" t="s">
        <v>45</v>
      </c>
      <c r="J1654" s="9">
        <v>201404</v>
      </c>
      <c r="K1654" t="s">
        <v>51</v>
      </c>
      <c r="L1654" t="s">
        <v>39</v>
      </c>
      <c r="M1654" t="s">
        <v>460</v>
      </c>
      <c r="N1654" t="s">
        <v>47</v>
      </c>
      <c r="O1654" t="s">
        <v>460</v>
      </c>
      <c r="P1654">
        <v>0</v>
      </c>
    </row>
    <row r="1655" spans="1:16" x14ac:dyDescent="0.25">
      <c r="A1655" t="s">
        <v>457</v>
      </c>
      <c r="B1655" t="s">
        <v>211</v>
      </c>
      <c r="C1655" t="s">
        <v>92</v>
      </c>
      <c r="D1655" t="s">
        <v>91</v>
      </c>
      <c r="E1655" t="s">
        <v>29</v>
      </c>
      <c r="F1655" t="s">
        <v>458</v>
      </c>
      <c r="H1655" t="s">
        <v>459</v>
      </c>
      <c r="I1655" t="s">
        <v>45</v>
      </c>
      <c r="J1655" s="9">
        <v>201401</v>
      </c>
      <c r="K1655" t="s">
        <v>165</v>
      </c>
      <c r="L1655" t="s">
        <v>50</v>
      </c>
      <c r="M1655" t="s">
        <v>460</v>
      </c>
      <c r="N1655" t="s">
        <v>47</v>
      </c>
      <c r="O1655" t="s">
        <v>460</v>
      </c>
      <c r="P1655">
        <v>1255484.7</v>
      </c>
    </row>
    <row r="1656" spans="1:16" x14ac:dyDescent="0.25">
      <c r="A1656" t="s">
        <v>457</v>
      </c>
      <c r="B1656" t="s">
        <v>211</v>
      </c>
      <c r="C1656" t="s">
        <v>92</v>
      </c>
      <c r="D1656" t="s">
        <v>54</v>
      </c>
      <c r="E1656" t="s">
        <v>19</v>
      </c>
      <c r="F1656" t="s">
        <v>458</v>
      </c>
      <c r="H1656" t="s">
        <v>459</v>
      </c>
      <c r="I1656" t="s">
        <v>45</v>
      </c>
      <c r="J1656" s="9">
        <v>201404</v>
      </c>
      <c r="K1656" t="s">
        <v>51</v>
      </c>
      <c r="L1656" t="s">
        <v>39</v>
      </c>
      <c r="M1656" t="s">
        <v>460</v>
      </c>
      <c r="N1656" t="s">
        <v>47</v>
      </c>
      <c r="O1656" t="s">
        <v>460</v>
      </c>
      <c r="P1656">
        <v>0</v>
      </c>
    </row>
    <row r="1657" spans="1:16" x14ac:dyDescent="0.25">
      <c r="A1657" t="s">
        <v>457</v>
      </c>
      <c r="B1657" t="s">
        <v>211</v>
      </c>
      <c r="C1657" t="s">
        <v>92</v>
      </c>
      <c r="D1657" t="s">
        <v>54</v>
      </c>
      <c r="E1657" t="s">
        <v>29</v>
      </c>
      <c r="F1657" t="s">
        <v>458</v>
      </c>
      <c r="H1657" t="s">
        <v>459</v>
      </c>
      <c r="I1657" t="s">
        <v>45</v>
      </c>
      <c r="J1657" s="9">
        <v>201401</v>
      </c>
      <c r="K1657" t="s">
        <v>165</v>
      </c>
      <c r="L1657" t="s">
        <v>50</v>
      </c>
      <c r="M1657" t="s">
        <v>460</v>
      </c>
      <c r="N1657" t="s">
        <v>47</v>
      </c>
      <c r="O1657" t="s">
        <v>460</v>
      </c>
      <c r="P1657">
        <v>3050738.4</v>
      </c>
    </row>
    <row r="1658" spans="1:16" x14ac:dyDescent="0.25">
      <c r="A1658" t="s">
        <v>457</v>
      </c>
      <c r="B1658" t="s">
        <v>211</v>
      </c>
      <c r="C1658" t="s">
        <v>92</v>
      </c>
      <c r="D1658" t="s">
        <v>54</v>
      </c>
      <c r="E1658" t="s">
        <v>29</v>
      </c>
      <c r="F1658" t="s">
        <v>458</v>
      </c>
      <c r="H1658" t="s">
        <v>459</v>
      </c>
      <c r="I1658" t="s">
        <v>45</v>
      </c>
      <c r="J1658" s="9">
        <v>201405</v>
      </c>
      <c r="K1658" t="s">
        <v>101</v>
      </c>
      <c r="L1658" t="s">
        <v>38</v>
      </c>
      <c r="M1658" t="s">
        <v>460</v>
      </c>
      <c r="N1658" t="s">
        <v>47</v>
      </c>
      <c r="O1658" t="s">
        <v>460</v>
      </c>
      <c r="P1658">
        <v>0</v>
      </c>
    </row>
    <row r="1659" spans="1:16" x14ac:dyDescent="0.25">
      <c r="A1659" t="s">
        <v>457</v>
      </c>
      <c r="B1659" t="s">
        <v>211</v>
      </c>
      <c r="C1659" t="s">
        <v>92</v>
      </c>
      <c r="D1659" t="s">
        <v>18</v>
      </c>
      <c r="E1659" t="s">
        <v>19</v>
      </c>
      <c r="F1659" t="s">
        <v>458</v>
      </c>
      <c r="H1659" t="s">
        <v>459</v>
      </c>
      <c r="I1659" t="s">
        <v>45</v>
      </c>
      <c r="J1659" s="9">
        <v>201404</v>
      </c>
      <c r="K1659" t="s">
        <v>51</v>
      </c>
      <c r="L1659" t="s">
        <v>39</v>
      </c>
      <c r="M1659" t="s">
        <v>460</v>
      </c>
      <c r="N1659" t="s">
        <v>47</v>
      </c>
      <c r="O1659" t="s">
        <v>460</v>
      </c>
      <c r="P1659">
        <v>0</v>
      </c>
    </row>
    <row r="1660" spans="1:16" x14ac:dyDescent="0.25">
      <c r="A1660" t="s">
        <v>457</v>
      </c>
      <c r="B1660" t="s">
        <v>211</v>
      </c>
      <c r="C1660" t="s">
        <v>92</v>
      </c>
      <c r="D1660" t="s">
        <v>18</v>
      </c>
      <c r="E1660" t="s">
        <v>29</v>
      </c>
      <c r="F1660" t="s">
        <v>458</v>
      </c>
      <c r="H1660" t="s">
        <v>459</v>
      </c>
      <c r="I1660" t="s">
        <v>45</v>
      </c>
      <c r="J1660" s="9">
        <v>201401</v>
      </c>
      <c r="K1660" t="s">
        <v>165</v>
      </c>
      <c r="L1660" t="s">
        <v>50</v>
      </c>
      <c r="M1660" t="s">
        <v>460</v>
      </c>
      <c r="N1660" t="s">
        <v>47</v>
      </c>
      <c r="O1660" t="s">
        <v>460</v>
      </c>
      <c r="P1660">
        <v>1226625.44</v>
      </c>
    </row>
    <row r="1661" spans="1:16" x14ac:dyDescent="0.25">
      <c r="A1661" t="s">
        <v>457</v>
      </c>
      <c r="B1661" t="s">
        <v>211</v>
      </c>
      <c r="C1661" t="s">
        <v>92</v>
      </c>
      <c r="D1661" t="s">
        <v>18</v>
      </c>
      <c r="E1661" t="s">
        <v>29</v>
      </c>
      <c r="F1661" t="s">
        <v>458</v>
      </c>
      <c r="H1661" t="s">
        <v>459</v>
      </c>
      <c r="I1661" t="s">
        <v>45</v>
      </c>
      <c r="J1661" s="9">
        <v>201405</v>
      </c>
      <c r="K1661" t="s">
        <v>101</v>
      </c>
      <c r="L1661" t="s">
        <v>38</v>
      </c>
      <c r="M1661" t="s">
        <v>460</v>
      </c>
      <c r="N1661" t="s">
        <v>47</v>
      </c>
      <c r="O1661" t="s">
        <v>460</v>
      </c>
      <c r="P1661">
        <v>0</v>
      </c>
    </row>
    <row r="1662" spans="1:16" x14ac:dyDescent="0.25">
      <c r="A1662" t="s">
        <v>457</v>
      </c>
      <c r="B1662" t="s">
        <v>211</v>
      </c>
      <c r="C1662" t="s">
        <v>92</v>
      </c>
      <c r="D1662" t="s">
        <v>59</v>
      </c>
      <c r="E1662" t="s">
        <v>19</v>
      </c>
      <c r="F1662" t="s">
        <v>463</v>
      </c>
      <c r="G1662" t="s">
        <v>68</v>
      </c>
      <c r="H1662" t="s">
        <v>26</v>
      </c>
      <c r="I1662" t="s">
        <v>20</v>
      </c>
      <c r="J1662" s="9">
        <v>201408</v>
      </c>
      <c r="K1662" t="s">
        <v>25</v>
      </c>
      <c r="L1662" t="s">
        <v>26</v>
      </c>
      <c r="M1662" t="s">
        <v>461</v>
      </c>
      <c r="N1662" t="s">
        <v>462</v>
      </c>
      <c r="O1662" t="s">
        <v>464</v>
      </c>
      <c r="P1662">
        <v>-5214.6099999999997</v>
      </c>
    </row>
    <row r="1663" spans="1:16" x14ac:dyDescent="0.25">
      <c r="A1663" t="s">
        <v>457</v>
      </c>
      <c r="B1663" t="s">
        <v>211</v>
      </c>
      <c r="C1663" t="s">
        <v>92</v>
      </c>
      <c r="D1663" t="s">
        <v>59</v>
      </c>
      <c r="E1663" t="s">
        <v>19</v>
      </c>
      <c r="F1663" t="s">
        <v>584</v>
      </c>
      <c r="G1663" t="s">
        <v>109</v>
      </c>
      <c r="H1663" t="s">
        <v>26</v>
      </c>
      <c r="I1663" t="s">
        <v>20</v>
      </c>
      <c r="J1663" s="9">
        <v>201408</v>
      </c>
      <c r="K1663" t="s">
        <v>25</v>
      </c>
      <c r="L1663" t="s">
        <v>26</v>
      </c>
      <c r="M1663" t="s">
        <v>461</v>
      </c>
      <c r="N1663" t="s">
        <v>462</v>
      </c>
      <c r="O1663" t="s">
        <v>537</v>
      </c>
      <c r="P1663">
        <v>18395.62</v>
      </c>
    </row>
    <row r="1664" spans="1:16" x14ac:dyDescent="0.25">
      <c r="A1664" t="s">
        <v>457</v>
      </c>
      <c r="B1664" t="s">
        <v>211</v>
      </c>
      <c r="C1664" t="s">
        <v>92</v>
      </c>
      <c r="D1664" t="s">
        <v>59</v>
      </c>
      <c r="E1664" t="s">
        <v>19</v>
      </c>
      <c r="F1664" t="s">
        <v>585</v>
      </c>
      <c r="G1664" t="s">
        <v>427</v>
      </c>
      <c r="H1664" t="s">
        <v>38</v>
      </c>
      <c r="I1664" t="s">
        <v>20</v>
      </c>
      <c r="J1664" s="9">
        <v>201405</v>
      </c>
      <c r="K1664" t="s">
        <v>60</v>
      </c>
      <c r="L1664" t="s">
        <v>38</v>
      </c>
      <c r="M1664" t="s">
        <v>461</v>
      </c>
      <c r="N1664" t="s">
        <v>462</v>
      </c>
      <c r="O1664" t="s">
        <v>466</v>
      </c>
      <c r="P1664">
        <v>1394.89</v>
      </c>
    </row>
    <row r="1665" spans="1:16" x14ac:dyDescent="0.25">
      <c r="A1665" t="s">
        <v>457</v>
      </c>
      <c r="B1665" t="s">
        <v>211</v>
      </c>
      <c r="C1665" t="s">
        <v>92</v>
      </c>
      <c r="D1665" t="s">
        <v>59</v>
      </c>
      <c r="E1665" t="s">
        <v>19</v>
      </c>
      <c r="F1665" t="s">
        <v>585</v>
      </c>
      <c r="G1665" t="s">
        <v>427</v>
      </c>
      <c r="H1665" t="s">
        <v>38</v>
      </c>
      <c r="I1665" t="s">
        <v>20</v>
      </c>
      <c r="J1665" s="9">
        <v>201406</v>
      </c>
      <c r="K1665" t="s">
        <v>21</v>
      </c>
      <c r="L1665" t="s">
        <v>22</v>
      </c>
      <c r="M1665" t="s">
        <v>461</v>
      </c>
      <c r="N1665" t="s">
        <v>462</v>
      </c>
      <c r="O1665" t="s">
        <v>466</v>
      </c>
      <c r="P1665">
        <v>111.19</v>
      </c>
    </row>
    <row r="1666" spans="1:16" x14ac:dyDescent="0.25">
      <c r="A1666" t="s">
        <v>457</v>
      </c>
      <c r="B1666" t="s">
        <v>211</v>
      </c>
      <c r="C1666" t="s">
        <v>92</v>
      </c>
      <c r="D1666" t="s">
        <v>59</v>
      </c>
      <c r="E1666" t="s">
        <v>19</v>
      </c>
      <c r="F1666" t="s">
        <v>585</v>
      </c>
      <c r="G1666" t="s">
        <v>427</v>
      </c>
      <c r="H1666" t="s">
        <v>38</v>
      </c>
      <c r="I1666" t="s">
        <v>20</v>
      </c>
      <c r="J1666" s="9">
        <v>201408</v>
      </c>
      <c r="K1666" t="s">
        <v>61</v>
      </c>
      <c r="L1666" t="s">
        <v>26</v>
      </c>
      <c r="M1666" t="s">
        <v>461</v>
      </c>
      <c r="N1666" t="s">
        <v>462</v>
      </c>
      <c r="O1666" t="s">
        <v>466</v>
      </c>
      <c r="P1666">
        <v>0</v>
      </c>
    </row>
    <row r="1667" spans="1:16" x14ac:dyDescent="0.25">
      <c r="A1667" t="s">
        <v>457</v>
      </c>
      <c r="B1667" t="s">
        <v>211</v>
      </c>
      <c r="C1667" t="s">
        <v>94</v>
      </c>
      <c r="D1667" t="s">
        <v>152</v>
      </c>
      <c r="E1667" t="s">
        <v>32</v>
      </c>
      <c r="F1667" t="s">
        <v>586</v>
      </c>
      <c r="G1667" t="s">
        <v>71</v>
      </c>
      <c r="H1667" t="s">
        <v>38</v>
      </c>
      <c r="I1667" t="s">
        <v>20</v>
      </c>
      <c r="J1667" s="9">
        <v>201405</v>
      </c>
      <c r="K1667" t="s">
        <v>66</v>
      </c>
      <c r="L1667" t="s">
        <v>38</v>
      </c>
      <c r="M1667" t="s">
        <v>461</v>
      </c>
      <c r="N1667" t="s">
        <v>462</v>
      </c>
      <c r="O1667" t="s">
        <v>464</v>
      </c>
      <c r="P1667">
        <v>-1194.06</v>
      </c>
    </row>
    <row r="1668" spans="1:16" x14ac:dyDescent="0.25">
      <c r="A1668" t="s">
        <v>457</v>
      </c>
      <c r="B1668" t="s">
        <v>211</v>
      </c>
      <c r="C1668" t="s">
        <v>94</v>
      </c>
      <c r="D1668" t="s">
        <v>152</v>
      </c>
      <c r="E1668" t="s">
        <v>32</v>
      </c>
      <c r="F1668" t="s">
        <v>586</v>
      </c>
      <c r="G1668" t="s">
        <v>71</v>
      </c>
      <c r="H1668" t="s">
        <v>38</v>
      </c>
      <c r="I1668" t="s">
        <v>20</v>
      </c>
      <c r="J1668" s="9">
        <v>201408</v>
      </c>
      <c r="K1668" t="s">
        <v>61</v>
      </c>
      <c r="L1668" t="s">
        <v>26</v>
      </c>
      <c r="M1668" t="s">
        <v>461</v>
      </c>
      <c r="N1668" t="s">
        <v>462</v>
      </c>
      <c r="O1668" t="s">
        <v>464</v>
      </c>
      <c r="P1668">
        <v>0</v>
      </c>
    </row>
    <row r="1669" spans="1:16" x14ac:dyDescent="0.25">
      <c r="A1669" t="s">
        <v>457</v>
      </c>
      <c r="B1669" t="s">
        <v>211</v>
      </c>
      <c r="C1669" t="s">
        <v>94</v>
      </c>
      <c r="D1669" t="s">
        <v>152</v>
      </c>
      <c r="E1669" t="s">
        <v>32</v>
      </c>
      <c r="F1669" t="s">
        <v>587</v>
      </c>
      <c r="G1669" t="s">
        <v>295</v>
      </c>
      <c r="H1669" t="s">
        <v>38</v>
      </c>
      <c r="I1669" t="s">
        <v>20</v>
      </c>
      <c r="J1669" s="9">
        <v>201406</v>
      </c>
      <c r="K1669" t="s">
        <v>70</v>
      </c>
      <c r="L1669" t="s">
        <v>22</v>
      </c>
      <c r="M1669" t="s">
        <v>461</v>
      </c>
      <c r="N1669" t="s">
        <v>462</v>
      </c>
      <c r="O1669" t="s">
        <v>588</v>
      </c>
      <c r="P1669">
        <v>-733.9</v>
      </c>
    </row>
    <row r="1670" spans="1:16" x14ac:dyDescent="0.25">
      <c r="A1670" t="s">
        <v>457</v>
      </c>
      <c r="B1670" t="s">
        <v>211</v>
      </c>
      <c r="C1670" t="s">
        <v>94</v>
      </c>
      <c r="D1670" t="s">
        <v>152</v>
      </c>
      <c r="E1670" t="s">
        <v>32</v>
      </c>
      <c r="F1670" t="s">
        <v>587</v>
      </c>
      <c r="G1670" t="s">
        <v>295</v>
      </c>
      <c r="H1670" t="s">
        <v>38</v>
      </c>
      <c r="I1670" t="s">
        <v>20</v>
      </c>
      <c r="J1670" s="9">
        <v>201408</v>
      </c>
      <c r="K1670" t="s">
        <v>61</v>
      </c>
      <c r="L1670" t="s">
        <v>26</v>
      </c>
      <c r="M1670" t="s">
        <v>461</v>
      </c>
      <c r="N1670" t="s">
        <v>462</v>
      </c>
      <c r="O1670" t="s">
        <v>588</v>
      </c>
      <c r="P1670">
        <v>0</v>
      </c>
    </row>
    <row r="1671" spans="1:16" x14ac:dyDescent="0.25">
      <c r="A1671" t="s">
        <v>457</v>
      </c>
      <c r="B1671" t="s">
        <v>211</v>
      </c>
      <c r="C1671" t="s">
        <v>94</v>
      </c>
      <c r="D1671" t="s">
        <v>152</v>
      </c>
      <c r="E1671" t="s">
        <v>29</v>
      </c>
      <c r="F1671" t="s">
        <v>458</v>
      </c>
      <c r="H1671" t="s">
        <v>459</v>
      </c>
      <c r="I1671" t="s">
        <v>45</v>
      </c>
      <c r="J1671" s="9">
        <v>201401</v>
      </c>
      <c r="K1671" t="s">
        <v>165</v>
      </c>
      <c r="L1671" t="s">
        <v>50</v>
      </c>
      <c r="M1671" t="s">
        <v>460</v>
      </c>
      <c r="N1671" t="s">
        <v>47</v>
      </c>
      <c r="O1671" t="s">
        <v>460</v>
      </c>
      <c r="P1671">
        <v>6089909.0099999998</v>
      </c>
    </row>
    <row r="1672" spans="1:16" x14ac:dyDescent="0.25">
      <c r="A1672" t="s">
        <v>457</v>
      </c>
      <c r="B1672" t="s">
        <v>211</v>
      </c>
      <c r="C1672" t="s">
        <v>94</v>
      </c>
      <c r="D1672" t="s">
        <v>199</v>
      </c>
      <c r="E1672" t="s">
        <v>29</v>
      </c>
      <c r="F1672" t="s">
        <v>458</v>
      </c>
      <c r="H1672" t="s">
        <v>459</v>
      </c>
      <c r="I1672" t="s">
        <v>45</v>
      </c>
      <c r="J1672" s="9">
        <v>201401</v>
      </c>
      <c r="K1672" t="s">
        <v>165</v>
      </c>
      <c r="L1672" t="s">
        <v>50</v>
      </c>
      <c r="M1672" t="s">
        <v>460</v>
      </c>
      <c r="N1672" t="s">
        <v>47</v>
      </c>
      <c r="O1672" t="s">
        <v>460</v>
      </c>
      <c r="P1672">
        <v>351890.37</v>
      </c>
    </row>
    <row r="1673" spans="1:16" x14ac:dyDescent="0.25">
      <c r="A1673" t="s">
        <v>457</v>
      </c>
      <c r="B1673" t="s">
        <v>211</v>
      </c>
      <c r="C1673" t="s">
        <v>94</v>
      </c>
      <c r="D1673" t="s">
        <v>159</v>
      </c>
      <c r="E1673" t="s">
        <v>29</v>
      </c>
      <c r="F1673" t="s">
        <v>458</v>
      </c>
      <c r="H1673" t="s">
        <v>459</v>
      </c>
      <c r="I1673" t="s">
        <v>45</v>
      </c>
      <c r="J1673" s="9">
        <v>201401</v>
      </c>
      <c r="K1673" t="s">
        <v>165</v>
      </c>
      <c r="L1673" t="s">
        <v>50</v>
      </c>
      <c r="M1673" t="s">
        <v>460</v>
      </c>
      <c r="N1673" t="s">
        <v>47</v>
      </c>
      <c r="O1673" t="s">
        <v>460</v>
      </c>
      <c r="P1673">
        <v>3968.88</v>
      </c>
    </row>
    <row r="1674" spans="1:16" x14ac:dyDescent="0.25">
      <c r="A1674" t="s">
        <v>457</v>
      </c>
      <c r="B1674" t="s">
        <v>211</v>
      </c>
      <c r="C1674" t="s">
        <v>94</v>
      </c>
      <c r="D1674" t="s">
        <v>153</v>
      </c>
      <c r="E1674" t="s">
        <v>29</v>
      </c>
      <c r="F1674" t="s">
        <v>458</v>
      </c>
      <c r="H1674" t="s">
        <v>459</v>
      </c>
      <c r="I1674" t="s">
        <v>45</v>
      </c>
      <c r="J1674" s="9">
        <v>201401</v>
      </c>
      <c r="K1674" t="s">
        <v>165</v>
      </c>
      <c r="L1674" t="s">
        <v>50</v>
      </c>
      <c r="M1674" t="s">
        <v>460</v>
      </c>
      <c r="N1674" t="s">
        <v>47</v>
      </c>
      <c r="O1674" t="s">
        <v>460</v>
      </c>
      <c r="P1674">
        <v>2531</v>
      </c>
    </row>
    <row r="1675" spans="1:16" x14ac:dyDescent="0.25">
      <c r="A1675" t="s">
        <v>457</v>
      </c>
      <c r="B1675" t="s">
        <v>211</v>
      </c>
      <c r="C1675" t="s">
        <v>94</v>
      </c>
      <c r="D1675" t="s">
        <v>138</v>
      </c>
      <c r="E1675" t="s">
        <v>29</v>
      </c>
      <c r="F1675" t="s">
        <v>458</v>
      </c>
      <c r="H1675" t="s">
        <v>459</v>
      </c>
      <c r="I1675" t="s">
        <v>45</v>
      </c>
      <c r="J1675" s="9">
        <v>201401</v>
      </c>
      <c r="K1675" t="s">
        <v>165</v>
      </c>
      <c r="L1675" t="s">
        <v>50</v>
      </c>
      <c r="M1675" t="s">
        <v>460</v>
      </c>
      <c r="N1675" t="s">
        <v>47</v>
      </c>
      <c r="O1675" t="s">
        <v>460</v>
      </c>
      <c r="P1675">
        <v>30659.58</v>
      </c>
    </row>
    <row r="1676" spans="1:16" x14ac:dyDescent="0.25">
      <c r="A1676" t="s">
        <v>457</v>
      </c>
      <c r="B1676" t="s">
        <v>211</v>
      </c>
      <c r="C1676" t="s">
        <v>94</v>
      </c>
      <c r="D1676" t="s">
        <v>154</v>
      </c>
      <c r="E1676" t="s">
        <v>29</v>
      </c>
      <c r="F1676" t="s">
        <v>458</v>
      </c>
      <c r="H1676" t="s">
        <v>459</v>
      </c>
      <c r="I1676" t="s">
        <v>45</v>
      </c>
      <c r="J1676" s="9">
        <v>201401</v>
      </c>
      <c r="K1676" t="s">
        <v>165</v>
      </c>
      <c r="L1676" t="s">
        <v>50</v>
      </c>
      <c r="M1676" t="s">
        <v>460</v>
      </c>
      <c r="N1676" t="s">
        <v>47</v>
      </c>
      <c r="O1676" t="s">
        <v>460</v>
      </c>
      <c r="P1676">
        <v>4229201.1100000003</v>
      </c>
    </row>
    <row r="1677" spans="1:16" x14ac:dyDescent="0.25">
      <c r="A1677" t="s">
        <v>457</v>
      </c>
      <c r="B1677" t="s">
        <v>211</v>
      </c>
      <c r="C1677" t="s">
        <v>94</v>
      </c>
      <c r="D1677" t="s">
        <v>139</v>
      </c>
      <c r="E1677" t="s">
        <v>29</v>
      </c>
      <c r="F1677" t="s">
        <v>458</v>
      </c>
      <c r="H1677" t="s">
        <v>459</v>
      </c>
      <c r="I1677" t="s">
        <v>45</v>
      </c>
      <c r="J1677" s="9">
        <v>201401</v>
      </c>
      <c r="K1677" t="s">
        <v>165</v>
      </c>
      <c r="L1677" t="s">
        <v>50</v>
      </c>
      <c r="M1677" t="s">
        <v>460</v>
      </c>
      <c r="N1677" t="s">
        <v>47</v>
      </c>
      <c r="O1677" t="s">
        <v>460</v>
      </c>
      <c r="P1677">
        <v>13794.11</v>
      </c>
    </row>
    <row r="1678" spans="1:16" x14ac:dyDescent="0.25">
      <c r="A1678" t="s">
        <v>457</v>
      </c>
      <c r="B1678" t="s">
        <v>211</v>
      </c>
      <c r="C1678" t="s">
        <v>94</v>
      </c>
      <c r="D1678" t="s">
        <v>140</v>
      </c>
      <c r="E1678" t="s">
        <v>29</v>
      </c>
      <c r="F1678" t="s">
        <v>458</v>
      </c>
      <c r="H1678" t="s">
        <v>459</v>
      </c>
      <c r="I1678" t="s">
        <v>45</v>
      </c>
      <c r="J1678" s="9">
        <v>201401</v>
      </c>
      <c r="K1678" t="s">
        <v>165</v>
      </c>
      <c r="L1678" t="s">
        <v>50</v>
      </c>
      <c r="M1678" t="s">
        <v>460</v>
      </c>
      <c r="N1678" t="s">
        <v>47</v>
      </c>
      <c r="O1678" t="s">
        <v>460</v>
      </c>
      <c r="P1678">
        <v>43725.91</v>
      </c>
    </row>
    <row r="1679" spans="1:16" x14ac:dyDescent="0.25">
      <c r="A1679" t="s">
        <v>457</v>
      </c>
      <c r="B1679" t="s">
        <v>211</v>
      </c>
      <c r="C1679" t="s">
        <v>94</v>
      </c>
      <c r="D1679" t="s">
        <v>155</v>
      </c>
      <c r="E1679" t="s">
        <v>29</v>
      </c>
      <c r="F1679" t="s">
        <v>458</v>
      </c>
      <c r="H1679" t="s">
        <v>459</v>
      </c>
      <c r="I1679" t="s">
        <v>45</v>
      </c>
      <c r="J1679" s="9">
        <v>201401</v>
      </c>
      <c r="K1679" t="s">
        <v>165</v>
      </c>
      <c r="L1679" t="s">
        <v>50</v>
      </c>
      <c r="M1679" t="s">
        <v>460</v>
      </c>
      <c r="N1679" t="s">
        <v>47</v>
      </c>
      <c r="O1679" t="s">
        <v>460</v>
      </c>
      <c r="P1679">
        <v>1151</v>
      </c>
    </row>
    <row r="1680" spans="1:16" x14ac:dyDescent="0.25">
      <c r="A1680" t="s">
        <v>457</v>
      </c>
      <c r="B1680" t="s">
        <v>211</v>
      </c>
      <c r="C1680" t="s">
        <v>94</v>
      </c>
      <c r="D1680" t="s">
        <v>182</v>
      </c>
      <c r="E1680" t="s">
        <v>29</v>
      </c>
      <c r="F1680" t="s">
        <v>458</v>
      </c>
      <c r="H1680" t="s">
        <v>459</v>
      </c>
      <c r="I1680" t="s">
        <v>45</v>
      </c>
      <c r="J1680" s="9">
        <v>201401</v>
      </c>
      <c r="K1680" t="s">
        <v>165</v>
      </c>
      <c r="L1680" t="s">
        <v>50</v>
      </c>
      <c r="M1680" t="s">
        <v>460</v>
      </c>
      <c r="N1680" t="s">
        <v>47</v>
      </c>
      <c r="O1680" t="s">
        <v>460</v>
      </c>
      <c r="P1680">
        <v>10350</v>
      </c>
    </row>
    <row r="1681" spans="1:16" x14ac:dyDescent="0.25">
      <c r="A1681" t="s">
        <v>457</v>
      </c>
      <c r="B1681" t="s">
        <v>211</v>
      </c>
      <c r="C1681" t="s">
        <v>94</v>
      </c>
      <c r="D1681" t="s">
        <v>156</v>
      </c>
      <c r="E1681" t="s">
        <v>29</v>
      </c>
      <c r="F1681" t="s">
        <v>458</v>
      </c>
      <c r="H1681" t="s">
        <v>459</v>
      </c>
      <c r="I1681" t="s">
        <v>45</v>
      </c>
      <c r="J1681" s="9">
        <v>201401</v>
      </c>
      <c r="K1681" t="s">
        <v>165</v>
      </c>
      <c r="L1681" t="s">
        <v>50</v>
      </c>
      <c r="M1681" t="s">
        <v>460</v>
      </c>
      <c r="N1681" t="s">
        <v>47</v>
      </c>
      <c r="O1681" t="s">
        <v>460</v>
      </c>
      <c r="P1681">
        <v>735804.5</v>
      </c>
    </row>
    <row r="1682" spans="1:16" x14ac:dyDescent="0.25">
      <c r="A1682" t="s">
        <v>457</v>
      </c>
      <c r="B1682" t="s">
        <v>211</v>
      </c>
      <c r="C1682" t="s">
        <v>94</v>
      </c>
      <c r="D1682" t="s">
        <v>31</v>
      </c>
      <c r="E1682" t="s">
        <v>29</v>
      </c>
      <c r="F1682" t="s">
        <v>458</v>
      </c>
      <c r="H1682" t="s">
        <v>459</v>
      </c>
      <c r="I1682" t="s">
        <v>45</v>
      </c>
      <c r="J1682" s="9">
        <v>201401</v>
      </c>
      <c r="K1682" t="s">
        <v>165</v>
      </c>
      <c r="L1682" t="s">
        <v>50</v>
      </c>
      <c r="M1682" t="s">
        <v>460</v>
      </c>
      <c r="N1682" t="s">
        <v>47</v>
      </c>
      <c r="O1682" t="s">
        <v>460</v>
      </c>
      <c r="P1682">
        <v>180233.5</v>
      </c>
    </row>
    <row r="1683" spans="1:16" x14ac:dyDescent="0.25">
      <c r="A1683" t="s">
        <v>457</v>
      </c>
      <c r="B1683" t="s">
        <v>211</v>
      </c>
      <c r="C1683" t="s">
        <v>94</v>
      </c>
      <c r="D1683" t="s">
        <v>119</v>
      </c>
      <c r="E1683" t="s">
        <v>29</v>
      </c>
      <c r="F1683" t="s">
        <v>458</v>
      </c>
      <c r="H1683" t="s">
        <v>459</v>
      </c>
      <c r="I1683" t="s">
        <v>45</v>
      </c>
      <c r="J1683" s="9">
        <v>201401</v>
      </c>
      <c r="K1683" t="s">
        <v>165</v>
      </c>
      <c r="L1683" t="s">
        <v>50</v>
      </c>
      <c r="M1683" t="s">
        <v>460</v>
      </c>
      <c r="N1683" t="s">
        <v>47</v>
      </c>
      <c r="O1683" t="s">
        <v>460</v>
      </c>
      <c r="P1683">
        <v>67719.5</v>
      </c>
    </row>
    <row r="1684" spans="1:16" x14ac:dyDescent="0.25">
      <c r="A1684" t="s">
        <v>457</v>
      </c>
      <c r="B1684" t="s">
        <v>211</v>
      </c>
      <c r="C1684" t="s">
        <v>94</v>
      </c>
      <c r="D1684" t="s">
        <v>113</v>
      </c>
      <c r="E1684" t="s">
        <v>29</v>
      </c>
      <c r="F1684" t="s">
        <v>458</v>
      </c>
      <c r="H1684" t="s">
        <v>459</v>
      </c>
      <c r="I1684" t="s">
        <v>45</v>
      </c>
      <c r="J1684" s="9">
        <v>201401</v>
      </c>
      <c r="K1684" t="s">
        <v>165</v>
      </c>
      <c r="L1684" t="s">
        <v>50</v>
      </c>
      <c r="M1684" t="s">
        <v>460</v>
      </c>
      <c r="N1684" t="s">
        <v>47</v>
      </c>
      <c r="O1684" t="s">
        <v>460</v>
      </c>
      <c r="P1684">
        <v>0</v>
      </c>
    </row>
    <row r="1685" spans="1:16" x14ac:dyDescent="0.25">
      <c r="A1685" t="s">
        <v>457</v>
      </c>
      <c r="B1685" t="s">
        <v>211</v>
      </c>
      <c r="C1685" t="s">
        <v>94</v>
      </c>
      <c r="D1685" t="s">
        <v>114</v>
      </c>
      <c r="E1685" t="s">
        <v>29</v>
      </c>
      <c r="F1685" t="s">
        <v>458</v>
      </c>
      <c r="H1685" t="s">
        <v>459</v>
      </c>
      <c r="I1685" t="s">
        <v>45</v>
      </c>
      <c r="J1685" s="9">
        <v>201401</v>
      </c>
      <c r="K1685" t="s">
        <v>165</v>
      </c>
      <c r="L1685" t="s">
        <v>50</v>
      </c>
      <c r="M1685" t="s">
        <v>460</v>
      </c>
      <c r="N1685" t="s">
        <v>47</v>
      </c>
      <c r="O1685" t="s">
        <v>460</v>
      </c>
      <c r="P1685">
        <v>191826.9</v>
      </c>
    </row>
    <row r="1686" spans="1:16" x14ac:dyDescent="0.25">
      <c r="A1686" t="s">
        <v>457</v>
      </c>
      <c r="B1686" t="s">
        <v>211</v>
      </c>
      <c r="C1686" t="s">
        <v>94</v>
      </c>
      <c r="D1686" t="s">
        <v>42</v>
      </c>
      <c r="E1686" t="s">
        <v>29</v>
      </c>
      <c r="F1686" t="s">
        <v>458</v>
      </c>
      <c r="H1686" t="s">
        <v>459</v>
      </c>
      <c r="I1686" t="s">
        <v>45</v>
      </c>
      <c r="J1686" s="9">
        <v>201401</v>
      </c>
      <c r="K1686" t="s">
        <v>165</v>
      </c>
      <c r="L1686" t="s">
        <v>50</v>
      </c>
      <c r="M1686" t="s">
        <v>460</v>
      </c>
      <c r="N1686" t="s">
        <v>47</v>
      </c>
      <c r="O1686" t="s">
        <v>460</v>
      </c>
      <c r="P1686">
        <v>3680.97</v>
      </c>
    </row>
    <row r="1687" spans="1:16" x14ac:dyDescent="0.25">
      <c r="A1687" t="s">
        <v>457</v>
      </c>
      <c r="B1687" t="s">
        <v>211</v>
      </c>
      <c r="C1687" t="s">
        <v>94</v>
      </c>
      <c r="D1687" t="s">
        <v>74</v>
      </c>
      <c r="E1687" t="s">
        <v>29</v>
      </c>
      <c r="F1687" t="s">
        <v>458</v>
      </c>
      <c r="H1687" t="s">
        <v>459</v>
      </c>
      <c r="I1687" t="s">
        <v>45</v>
      </c>
      <c r="J1687" s="9">
        <v>201401</v>
      </c>
      <c r="K1687" t="s">
        <v>165</v>
      </c>
      <c r="L1687" t="s">
        <v>50</v>
      </c>
      <c r="M1687" t="s">
        <v>460</v>
      </c>
      <c r="N1687" t="s">
        <v>47</v>
      </c>
      <c r="O1687" t="s">
        <v>460</v>
      </c>
      <c r="P1687">
        <v>233810.5</v>
      </c>
    </row>
    <row r="1688" spans="1:16" x14ac:dyDescent="0.25">
      <c r="A1688" t="s">
        <v>457</v>
      </c>
      <c r="B1688" t="s">
        <v>211</v>
      </c>
      <c r="C1688" t="s">
        <v>94</v>
      </c>
      <c r="D1688" t="s">
        <v>116</v>
      </c>
      <c r="E1688" t="s">
        <v>29</v>
      </c>
      <c r="F1688" t="s">
        <v>458</v>
      </c>
      <c r="H1688" t="s">
        <v>459</v>
      </c>
      <c r="I1688" t="s">
        <v>45</v>
      </c>
      <c r="J1688" s="9">
        <v>201401</v>
      </c>
      <c r="K1688" t="s">
        <v>165</v>
      </c>
      <c r="L1688" t="s">
        <v>50</v>
      </c>
      <c r="M1688" t="s">
        <v>460</v>
      </c>
      <c r="N1688" t="s">
        <v>47</v>
      </c>
      <c r="O1688" t="s">
        <v>460</v>
      </c>
      <c r="P1688">
        <v>31738.33</v>
      </c>
    </row>
    <row r="1689" spans="1:16" x14ac:dyDescent="0.25">
      <c r="A1689" t="s">
        <v>457</v>
      </c>
      <c r="B1689" t="s">
        <v>211</v>
      </c>
      <c r="C1689" t="s">
        <v>94</v>
      </c>
      <c r="D1689" t="s">
        <v>117</v>
      </c>
      <c r="E1689" t="s">
        <v>29</v>
      </c>
      <c r="F1689" t="s">
        <v>458</v>
      </c>
      <c r="H1689" t="s">
        <v>459</v>
      </c>
      <c r="I1689" t="s">
        <v>45</v>
      </c>
      <c r="J1689" s="9">
        <v>201401</v>
      </c>
      <c r="K1689" t="s">
        <v>165</v>
      </c>
      <c r="L1689" t="s">
        <v>50</v>
      </c>
      <c r="M1689" t="s">
        <v>460</v>
      </c>
      <c r="N1689" t="s">
        <v>47</v>
      </c>
      <c r="O1689" t="s">
        <v>460</v>
      </c>
      <c r="P1689">
        <v>205375.38</v>
      </c>
    </row>
    <row r="1690" spans="1:16" x14ac:dyDescent="0.25">
      <c r="A1690" t="s">
        <v>457</v>
      </c>
      <c r="B1690" t="s">
        <v>211</v>
      </c>
      <c r="C1690" t="s">
        <v>94</v>
      </c>
      <c r="D1690" t="s">
        <v>75</v>
      </c>
      <c r="E1690" t="s">
        <v>29</v>
      </c>
      <c r="F1690" t="s">
        <v>458</v>
      </c>
      <c r="H1690" t="s">
        <v>459</v>
      </c>
      <c r="I1690" t="s">
        <v>45</v>
      </c>
      <c r="J1690" s="9">
        <v>201401</v>
      </c>
      <c r="K1690" t="s">
        <v>165</v>
      </c>
      <c r="L1690" t="s">
        <v>50</v>
      </c>
      <c r="M1690" t="s">
        <v>460</v>
      </c>
      <c r="N1690" t="s">
        <v>47</v>
      </c>
      <c r="O1690" t="s">
        <v>460</v>
      </c>
      <c r="P1690">
        <v>47212</v>
      </c>
    </row>
    <row r="1691" spans="1:16" x14ac:dyDescent="0.25">
      <c r="A1691" t="s">
        <v>457</v>
      </c>
      <c r="B1691" t="s">
        <v>211</v>
      </c>
      <c r="C1691" t="s">
        <v>94</v>
      </c>
      <c r="D1691" t="s">
        <v>120</v>
      </c>
      <c r="E1691" t="s">
        <v>29</v>
      </c>
      <c r="F1691" t="s">
        <v>458</v>
      </c>
      <c r="H1691" t="s">
        <v>459</v>
      </c>
      <c r="I1691" t="s">
        <v>45</v>
      </c>
      <c r="J1691" s="9">
        <v>201401</v>
      </c>
      <c r="K1691" t="s">
        <v>165</v>
      </c>
      <c r="L1691" t="s">
        <v>50</v>
      </c>
      <c r="M1691" t="s">
        <v>460</v>
      </c>
      <c r="N1691" t="s">
        <v>47</v>
      </c>
      <c r="O1691" t="s">
        <v>460</v>
      </c>
      <c r="P1691">
        <v>51482.43</v>
      </c>
    </row>
    <row r="1692" spans="1:16" x14ac:dyDescent="0.25">
      <c r="A1692" t="s">
        <v>457</v>
      </c>
      <c r="B1692" t="s">
        <v>211</v>
      </c>
      <c r="C1692" t="s">
        <v>94</v>
      </c>
      <c r="D1692" t="s">
        <v>121</v>
      </c>
      <c r="E1692" t="s">
        <v>29</v>
      </c>
      <c r="F1692" t="s">
        <v>458</v>
      </c>
      <c r="H1692" t="s">
        <v>459</v>
      </c>
      <c r="I1692" t="s">
        <v>45</v>
      </c>
      <c r="J1692" s="9">
        <v>201401</v>
      </c>
      <c r="K1692" t="s">
        <v>165</v>
      </c>
      <c r="L1692" t="s">
        <v>50</v>
      </c>
      <c r="M1692" t="s">
        <v>460</v>
      </c>
      <c r="N1692" t="s">
        <v>47</v>
      </c>
      <c r="O1692" t="s">
        <v>460</v>
      </c>
      <c r="P1692">
        <v>71172.009999999995</v>
      </c>
    </row>
    <row r="1693" spans="1:16" x14ac:dyDescent="0.25">
      <c r="A1693" t="s">
        <v>457</v>
      </c>
      <c r="B1693" t="s">
        <v>211</v>
      </c>
      <c r="C1693" t="s">
        <v>94</v>
      </c>
      <c r="D1693" t="s">
        <v>76</v>
      </c>
      <c r="E1693" t="s">
        <v>29</v>
      </c>
      <c r="F1693" t="s">
        <v>458</v>
      </c>
      <c r="H1693" t="s">
        <v>459</v>
      </c>
      <c r="I1693" t="s">
        <v>45</v>
      </c>
      <c r="J1693" s="9">
        <v>201401</v>
      </c>
      <c r="K1693" t="s">
        <v>165</v>
      </c>
      <c r="L1693" t="s">
        <v>50</v>
      </c>
      <c r="M1693" t="s">
        <v>460</v>
      </c>
      <c r="N1693" t="s">
        <v>47</v>
      </c>
      <c r="O1693" t="s">
        <v>460</v>
      </c>
      <c r="P1693">
        <v>6772.5</v>
      </c>
    </row>
    <row r="1694" spans="1:16" x14ac:dyDescent="0.25">
      <c r="A1694" t="s">
        <v>457</v>
      </c>
      <c r="B1694" t="s">
        <v>211</v>
      </c>
      <c r="C1694" t="s">
        <v>94</v>
      </c>
      <c r="D1694" t="s">
        <v>157</v>
      </c>
      <c r="E1694" t="s">
        <v>29</v>
      </c>
      <c r="F1694" t="s">
        <v>458</v>
      </c>
      <c r="H1694" t="s">
        <v>459</v>
      </c>
      <c r="I1694" t="s">
        <v>45</v>
      </c>
      <c r="J1694" s="9">
        <v>201401</v>
      </c>
      <c r="K1694" t="s">
        <v>165</v>
      </c>
      <c r="L1694" t="s">
        <v>50</v>
      </c>
      <c r="M1694" t="s">
        <v>460</v>
      </c>
      <c r="N1694" t="s">
        <v>47</v>
      </c>
      <c r="O1694" t="s">
        <v>460</v>
      </c>
      <c r="P1694">
        <v>9707.5</v>
      </c>
    </row>
    <row r="1695" spans="1:16" x14ac:dyDescent="0.25">
      <c r="A1695" t="s">
        <v>457</v>
      </c>
      <c r="B1695" t="s">
        <v>211</v>
      </c>
      <c r="C1695" t="s">
        <v>94</v>
      </c>
      <c r="D1695" t="s">
        <v>122</v>
      </c>
      <c r="E1695" t="s">
        <v>29</v>
      </c>
      <c r="F1695" t="s">
        <v>458</v>
      </c>
      <c r="H1695" t="s">
        <v>459</v>
      </c>
      <c r="I1695" t="s">
        <v>45</v>
      </c>
      <c r="J1695" s="9">
        <v>201401</v>
      </c>
      <c r="K1695" t="s">
        <v>165</v>
      </c>
      <c r="L1695" t="s">
        <v>50</v>
      </c>
      <c r="M1695" t="s">
        <v>460</v>
      </c>
      <c r="N1695" t="s">
        <v>47</v>
      </c>
      <c r="O1695" t="s">
        <v>460</v>
      </c>
      <c r="P1695">
        <v>9116</v>
      </c>
    </row>
    <row r="1696" spans="1:16" x14ac:dyDescent="0.25">
      <c r="A1696" t="s">
        <v>457</v>
      </c>
      <c r="B1696" t="s">
        <v>211</v>
      </c>
      <c r="C1696" t="s">
        <v>94</v>
      </c>
      <c r="D1696" t="s">
        <v>77</v>
      </c>
      <c r="E1696" t="s">
        <v>29</v>
      </c>
      <c r="F1696" t="s">
        <v>458</v>
      </c>
      <c r="H1696" t="s">
        <v>459</v>
      </c>
      <c r="I1696" t="s">
        <v>45</v>
      </c>
      <c r="J1696" s="9">
        <v>201401</v>
      </c>
      <c r="K1696" t="s">
        <v>165</v>
      </c>
      <c r="L1696" t="s">
        <v>50</v>
      </c>
      <c r="M1696" t="s">
        <v>460</v>
      </c>
      <c r="N1696" t="s">
        <v>47</v>
      </c>
      <c r="O1696" t="s">
        <v>460</v>
      </c>
      <c r="P1696">
        <v>43416.86</v>
      </c>
    </row>
    <row r="1697" spans="1:16" x14ac:dyDescent="0.25">
      <c r="A1697" t="s">
        <v>457</v>
      </c>
      <c r="B1697" t="s">
        <v>211</v>
      </c>
      <c r="C1697" t="s">
        <v>94</v>
      </c>
      <c r="D1697" t="s">
        <v>78</v>
      </c>
      <c r="E1697" t="s">
        <v>29</v>
      </c>
      <c r="F1697" t="s">
        <v>458</v>
      </c>
      <c r="H1697" t="s">
        <v>459</v>
      </c>
      <c r="I1697" t="s">
        <v>45</v>
      </c>
      <c r="J1697" s="9">
        <v>201401</v>
      </c>
      <c r="K1697" t="s">
        <v>165</v>
      </c>
      <c r="L1697" t="s">
        <v>50</v>
      </c>
      <c r="M1697" t="s">
        <v>460</v>
      </c>
      <c r="N1697" t="s">
        <v>47</v>
      </c>
      <c r="O1697" t="s">
        <v>460</v>
      </c>
      <c r="P1697">
        <v>37713.800000000003</v>
      </c>
    </row>
    <row r="1698" spans="1:16" x14ac:dyDescent="0.25">
      <c r="A1698" t="s">
        <v>457</v>
      </c>
      <c r="B1698" t="s">
        <v>211</v>
      </c>
      <c r="C1698" t="s">
        <v>94</v>
      </c>
      <c r="D1698" t="s">
        <v>79</v>
      </c>
      <c r="E1698" t="s">
        <v>29</v>
      </c>
      <c r="F1698" t="s">
        <v>458</v>
      </c>
      <c r="H1698" t="s">
        <v>459</v>
      </c>
      <c r="I1698" t="s">
        <v>45</v>
      </c>
      <c r="J1698" s="9">
        <v>201401</v>
      </c>
      <c r="K1698" t="s">
        <v>165</v>
      </c>
      <c r="L1698" t="s">
        <v>50</v>
      </c>
      <c r="M1698" t="s">
        <v>460</v>
      </c>
      <c r="N1698" t="s">
        <v>47</v>
      </c>
      <c r="O1698" t="s">
        <v>460</v>
      </c>
      <c r="P1698">
        <v>0</v>
      </c>
    </row>
    <row r="1699" spans="1:16" x14ac:dyDescent="0.25">
      <c r="A1699" t="s">
        <v>457</v>
      </c>
      <c r="B1699" t="s">
        <v>211</v>
      </c>
      <c r="C1699" t="s">
        <v>94</v>
      </c>
      <c r="D1699" t="s">
        <v>80</v>
      </c>
      <c r="E1699" t="s">
        <v>29</v>
      </c>
      <c r="F1699" t="s">
        <v>458</v>
      </c>
      <c r="H1699" t="s">
        <v>459</v>
      </c>
      <c r="I1699" t="s">
        <v>45</v>
      </c>
      <c r="J1699" s="9">
        <v>201401</v>
      </c>
      <c r="K1699" t="s">
        <v>165</v>
      </c>
      <c r="L1699" t="s">
        <v>50</v>
      </c>
      <c r="M1699" t="s">
        <v>460</v>
      </c>
      <c r="N1699" t="s">
        <v>47</v>
      </c>
      <c r="O1699" t="s">
        <v>460</v>
      </c>
      <c r="P1699">
        <v>31846.15</v>
      </c>
    </row>
    <row r="1700" spans="1:16" x14ac:dyDescent="0.25">
      <c r="A1700" t="s">
        <v>457</v>
      </c>
      <c r="B1700" t="s">
        <v>211</v>
      </c>
      <c r="C1700" t="s">
        <v>94</v>
      </c>
      <c r="D1700" t="s">
        <v>81</v>
      </c>
      <c r="E1700" t="s">
        <v>29</v>
      </c>
      <c r="F1700" t="s">
        <v>458</v>
      </c>
      <c r="H1700" t="s">
        <v>459</v>
      </c>
      <c r="I1700" t="s">
        <v>45</v>
      </c>
      <c r="J1700" s="9">
        <v>201401</v>
      </c>
      <c r="K1700" t="s">
        <v>165</v>
      </c>
      <c r="L1700" t="s">
        <v>50</v>
      </c>
      <c r="M1700" t="s">
        <v>460</v>
      </c>
      <c r="N1700" t="s">
        <v>47</v>
      </c>
      <c r="O1700" t="s">
        <v>460</v>
      </c>
      <c r="P1700">
        <v>200957.35</v>
      </c>
    </row>
    <row r="1701" spans="1:16" x14ac:dyDescent="0.25">
      <c r="A1701" t="s">
        <v>457</v>
      </c>
      <c r="B1701" t="s">
        <v>211</v>
      </c>
      <c r="C1701" t="s">
        <v>94</v>
      </c>
      <c r="D1701" t="s">
        <v>103</v>
      </c>
      <c r="E1701" t="s">
        <v>29</v>
      </c>
      <c r="F1701" t="s">
        <v>458</v>
      </c>
      <c r="H1701" t="s">
        <v>459</v>
      </c>
      <c r="I1701" t="s">
        <v>45</v>
      </c>
      <c r="J1701" s="9">
        <v>201401</v>
      </c>
      <c r="K1701" t="s">
        <v>165</v>
      </c>
      <c r="L1701" t="s">
        <v>50</v>
      </c>
      <c r="M1701" t="s">
        <v>460</v>
      </c>
      <c r="N1701" t="s">
        <v>47</v>
      </c>
      <c r="O1701" t="s">
        <v>460</v>
      </c>
      <c r="P1701">
        <v>75389.45</v>
      </c>
    </row>
    <row r="1702" spans="1:16" x14ac:dyDescent="0.25">
      <c r="A1702" t="s">
        <v>457</v>
      </c>
      <c r="B1702" t="s">
        <v>211</v>
      </c>
      <c r="C1702" t="s">
        <v>94</v>
      </c>
      <c r="D1702" t="s">
        <v>82</v>
      </c>
      <c r="E1702" t="s">
        <v>29</v>
      </c>
      <c r="F1702" t="s">
        <v>458</v>
      </c>
      <c r="H1702" t="s">
        <v>459</v>
      </c>
      <c r="I1702" t="s">
        <v>45</v>
      </c>
      <c r="J1702" s="9">
        <v>201401</v>
      </c>
      <c r="K1702" t="s">
        <v>165</v>
      </c>
      <c r="L1702" t="s">
        <v>50</v>
      </c>
      <c r="M1702" t="s">
        <v>460</v>
      </c>
      <c r="N1702" t="s">
        <v>47</v>
      </c>
      <c r="O1702" t="s">
        <v>460</v>
      </c>
      <c r="P1702">
        <v>478321.31</v>
      </c>
    </row>
    <row r="1703" spans="1:16" x14ac:dyDescent="0.25">
      <c r="A1703" t="s">
        <v>457</v>
      </c>
      <c r="B1703" t="s">
        <v>211</v>
      </c>
      <c r="C1703" t="s">
        <v>94</v>
      </c>
      <c r="D1703" t="s">
        <v>83</v>
      </c>
      <c r="E1703" t="s">
        <v>29</v>
      </c>
      <c r="F1703" t="s">
        <v>458</v>
      </c>
      <c r="H1703" t="s">
        <v>459</v>
      </c>
      <c r="I1703" t="s">
        <v>45</v>
      </c>
      <c r="J1703" s="9">
        <v>201401</v>
      </c>
      <c r="K1703" t="s">
        <v>165</v>
      </c>
      <c r="L1703" t="s">
        <v>50</v>
      </c>
      <c r="M1703" t="s">
        <v>460</v>
      </c>
      <c r="N1703" t="s">
        <v>47</v>
      </c>
      <c r="O1703" t="s">
        <v>460</v>
      </c>
      <c r="P1703">
        <v>179417.21</v>
      </c>
    </row>
    <row r="1704" spans="1:16" x14ac:dyDescent="0.25">
      <c r="A1704" t="s">
        <v>457</v>
      </c>
      <c r="B1704" t="s">
        <v>211</v>
      </c>
      <c r="C1704" t="s">
        <v>94</v>
      </c>
      <c r="D1704" t="s">
        <v>44</v>
      </c>
      <c r="E1704" t="s">
        <v>29</v>
      </c>
      <c r="F1704" t="s">
        <v>458</v>
      </c>
      <c r="H1704" t="s">
        <v>459</v>
      </c>
      <c r="I1704" t="s">
        <v>45</v>
      </c>
      <c r="J1704" s="9">
        <v>201401</v>
      </c>
      <c r="K1704" t="s">
        <v>165</v>
      </c>
      <c r="L1704" t="s">
        <v>50</v>
      </c>
      <c r="M1704" t="s">
        <v>460</v>
      </c>
      <c r="N1704" t="s">
        <v>47</v>
      </c>
      <c r="O1704" t="s">
        <v>460</v>
      </c>
      <c r="P1704">
        <v>213578.42</v>
      </c>
    </row>
    <row r="1705" spans="1:16" x14ac:dyDescent="0.25">
      <c r="A1705" t="s">
        <v>457</v>
      </c>
      <c r="B1705" t="s">
        <v>211</v>
      </c>
      <c r="C1705" t="s">
        <v>94</v>
      </c>
      <c r="D1705" t="s">
        <v>84</v>
      </c>
      <c r="E1705" t="s">
        <v>29</v>
      </c>
      <c r="F1705" t="s">
        <v>458</v>
      </c>
      <c r="H1705" t="s">
        <v>459</v>
      </c>
      <c r="I1705" t="s">
        <v>45</v>
      </c>
      <c r="J1705" s="9">
        <v>201401</v>
      </c>
      <c r="K1705" t="s">
        <v>165</v>
      </c>
      <c r="L1705" t="s">
        <v>50</v>
      </c>
      <c r="M1705" t="s">
        <v>460</v>
      </c>
      <c r="N1705" t="s">
        <v>47</v>
      </c>
      <c r="O1705" t="s">
        <v>460</v>
      </c>
      <c r="P1705">
        <v>47483.56</v>
      </c>
    </row>
    <row r="1706" spans="1:16" x14ac:dyDescent="0.25">
      <c r="A1706" t="s">
        <v>457</v>
      </c>
      <c r="B1706" t="s">
        <v>211</v>
      </c>
      <c r="C1706" t="s">
        <v>94</v>
      </c>
      <c r="D1706" t="s">
        <v>48</v>
      </c>
      <c r="E1706" t="s">
        <v>19</v>
      </c>
      <c r="F1706" t="s">
        <v>458</v>
      </c>
      <c r="H1706" t="s">
        <v>459</v>
      </c>
      <c r="I1706" t="s">
        <v>45</v>
      </c>
      <c r="J1706" s="9">
        <v>201404</v>
      </c>
      <c r="K1706" t="s">
        <v>51</v>
      </c>
      <c r="L1706" t="s">
        <v>39</v>
      </c>
      <c r="M1706" t="s">
        <v>460</v>
      </c>
      <c r="N1706" t="s">
        <v>47</v>
      </c>
      <c r="O1706" t="s">
        <v>460</v>
      </c>
      <c r="P1706">
        <v>0</v>
      </c>
    </row>
    <row r="1707" spans="1:16" x14ac:dyDescent="0.25">
      <c r="A1707" t="s">
        <v>457</v>
      </c>
      <c r="B1707" t="s">
        <v>211</v>
      </c>
      <c r="C1707" t="s">
        <v>94</v>
      </c>
      <c r="D1707" t="s">
        <v>48</v>
      </c>
      <c r="E1707" t="s">
        <v>29</v>
      </c>
      <c r="F1707" t="s">
        <v>458</v>
      </c>
      <c r="H1707" t="s">
        <v>459</v>
      </c>
      <c r="I1707" t="s">
        <v>45</v>
      </c>
      <c r="J1707" s="9">
        <v>201401</v>
      </c>
      <c r="K1707" t="s">
        <v>165</v>
      </c>
      <c r="L1707" t="s">
        <v>50</v>
      </c>
      <c r="M1707" t="s">
        <v>460</v>
      </c>
      <c r="N1707" t="s">
        <v>47</v>
      </c>
      <c r="O1707" t="s">
        <v>460</v>
      </c>
      <c r="P1707">
        <v>216933.34</v>
      </c>
    </row>
    <row r="1708" spans="1:16" x14ac:dyDescent="0.25">
      <c r="A1708" t="s">
        <v>457</v>
      </c>
      <c r="B1708" t="s">
        <v>211</v>
      </c>
      <c r="C1708" t="s">
        <v>94</v>
      </c>
      <c r="D1708" t="s">
        <v>53</v>
      </c>
      <c r="E1708" t="s">
        <v>19</v>
      </c>
      <c r="F1708" t="s">
        <v>458</v>
      </c>
      <c r="H1708" t="s">
        <v>459</v>
      </c>
      <c r="I1708" t="s">
        <v>45</v>
      </c>
      <c r="J1708" s="9">
        <v>201404</v>
      </c>
      <c r="K1708" t="s">
        <v>51</v>
      </c>
      <c r="L1708" t="s">
        <v>39</v>
      </c>
      <c r="M1708" t="s">
        <v>460</v>
      </c>
      <c r="N1708" t="s">
        <v>47</v>
      </c>
      <c r="O1708" t="s">
        <v>460</v>
      </c>
      <c r="P1708">
        <v>0</v>
      </c>
    </row>
    <row r="1709" spans="1:16" x14ac:dyDescent="0.25">
      <c r="A1709" t="s">
        <v>457</v>
      </c>
      <c r="B1709" t="s">
        <v>211</v>
      </c>
      <c r="C1709" t="s">
        <v>94</v>
      </c>
      <c r="D1709" t="s">
        <v>53</v>
      </c>
      <c r="E1709" t="s">
        <v>29</v>
      </c>
      <c r="F1709" t="s">
        <v>458</v>
      </c>
      <c r="H1709" t="s">
        <v>459</v>
      </c>
      <c r="I1709" t="s">
        <v>45</v>
      </c>
      <c r="J1709" s="9">
        <v>201401</v>
      </c>
      <c r="K1709" t="s">
        <v>165</v>
      </c>
      <c r="L1709" t="s">
        <v>50</v>
      </c>
      <c r="M1709" t="s">
        <v>460</v>
      </c>
      <c r="N1709" t="s">
        <v>47</v>
      </c>
      <c r="O1709" t="s">
        <v>460</v>
      </c>
      <c r="P1709">
        <v>214697.67</v>
      </c>
    </row>
    <row r="1710" spans="1:16" x14ac:dyDescent="0.25">
      <c r="A1710" t="s">
        <v>457</v>
      </c>
      <c r="B1710" t="s">
        <v>211</v>
      </c>
      <c r="C1710" t="s">
        <v>94</v>
      </c>
      <c r="D1710" t="s">
        <v>53</v>
      </c>
      <c r="E1710" t="s">
        <v>29</v>
      </c>
      <c r="F1710" t="s">
        <v>458</v>
      </c>
      <c r="H1710" t="s">
        <v>459</v>
      </c>
      <c r="I1710" t="s">
        <v>45</v>
      </c>
      <c r="J1710" s="9">
        <v>201405</v>
      </c>
      <c r="K1710" t="s">
        <v>101</v>
      </c>
      <c r="L1710" t="s">
        <v>38</v>
      </c>
      <c r="M1710" t="s">
        <v>460</v>
      </c>
      <c r="N1710" t="s">
        <v>47</v>
      </c>
      <c r="O1710" t="s">
        <v>460</v>
      </c>
      <c r="P1710">
        <v>0</v>
      </c>
    </row>
    <row r="1711" spans="1:16" x14ac:dyDescent="0.25">
      <c r="A1711" t="s">
        <v>457</v>
      </c>
      <c r="B1711" t="s">
        <v>211</v>
      </c>
      <c r="C1711" t="s">
        <v>94</v>
      </c>
      <c r="D1711" t="s">
        <v>91</v>
      </c>
      <c r="E1711" t="s">
        <v>19</v>
      </c>
      <c r="F1711" t="s">
        <v>458</v>
      </c>
      <c r="H1711" t="s">
        <v>459</v>
      </c>
      <c r="I1711" t="s">
        <v>45</v>
      </c>
      <c r="J1711" s="9">
        <v>201404</v>
      </c>
      <c r="K1711" t="s">
        <v>51</v>
      </c>
      <c r="L1711" t="s">
        <v>39</v>
      </c>
      <c r="M1711" t="s">
        <v>460</v>
      </c>
      <c r="N1711" t="s">
        <v>47</v>
      </c>
      <c r="O1711" t="s">
        <v>460</v>
      </c>
      <c r="P1711">
        <v>0</v>
      </c>
    </row>
    <row r="1712" spans="1:16" x14ac:dyDescent="0.25">
      <c r="A1712" t="s">
        <v>457</v>
      </c>
      <c r="B1712" t="s">
        <v>211</v>
      </c>
      <c r="C1712" t="s">
        <v>94</v>
      </c>
      <c r="D1712" t="s">
        <v>91</v>
      </c>
      <c r="E1712" t="s">
        <v>29</v>
      </c>
      <c r="F1712" t="s">
        <v>458</v>
      </c>
      <c r="H1712" t="s">
        <v>459</v>
      </c>
      <c r="I1712" t="s">
        <v>45</v>
      </c>
      <c r="J1712" s="9">
        <v>201401</v>
      </c>
      <c r="K1712" t="s">
        <v>165</v>
      </c>
      <c r="L1712" t="s">
        <v>50</v>
      </c>
      <c r="M1712" t="s">
        <v>460</v>
      </c>
      <c r="N1712" t="s">
        <v>47</v>
      </c>
      <c r="O1712" t="s">
        <v>460</v>
      </c>
      <c r="P1712">
        <v>479752.89</v>
      </c>
    </row>
    <row r="1713" spans="1:16" x14ac:dyDescent="0.25">
      <c r="A1713" t="s">
        <v>457</v>
      </c>
      <c r="B1713" t="s">
        <v>211</v>
      </c>
      <c r="C1713" t="s">
        <v>94</v>
      </c>
      <c r="D1713" t="s">
        <v>91</v>
      </c>
      <c r="E1713" t="s">
        <v>29</v>
      </c>
      <c r="F1713" t="s">
        <v>458</v>
      </c>
      <c r="H1713" t="s">
        <v>459</v>
      </c>
      <c r="I1713" t="s">
        <v>45</v>
      </c>
      <c r="J1713" s="9">
        <v>201405</v>
      </c>
      <c r="K1713" t="s">
        <v>101</v>
      </c>
      <c r="L1713" t="s">
        <v>38</v>
      </c>
      <c r="M1713" t="s">
        <v>460</v>
      </c>
      <c r="N1713" t="s">
        <v>47</v>
      </c>
      <c r="O1713" t="s">
        <v>460</v>
      </c>
      <c r="P1713">
        <v>0</v>
      </c>
    </row>
    <row r="1714" spans="1:16" x14ac:dyDescent="0.25">
      <c r="A1714" t="s">
        <v>457</v>
      </c>
      <c r="B1714" t="s">
        <v>211</v>
      </c>
      <c r="C1714" t="s">
        <v>94</v>
      </c>
      <c r="D1714" t="s">
        <v>91</v>
      </c>
      <c r="E1714" t="s">
        <v>29</v>
      </c>
      <c r="F1714" t="s">
        <v>458</v>
      </c>
      <c r="H1714" t="s">
        <v>459</v>
      </c>
      <c r="I1714" t="s">
        <v>45</v>
      </c>
      <c r="J1714" s="9">
        <v>201406</v>
      </c>
      <c r="K1714" t="s">
        <v>128</v>
      </c>
      <c r="L1714" t="s">
        <v>22</v>
      </c>
      <c r="M1714" t="s">
        <v>460</v>
      </c>
      <c r="N1714" t="s">
        <v>47</v>
      </c>
      <c r="O1714" t="s">
        <v>460</v>
      </c>
      <c r="P1714">
        <v>0</v>
      </c>
    </row>
    <row r="1715" spans="1:16" x14ac:dyDescent="0.25">
      <c r="A1715" t="s">
        <v>457</v>
      </c>
      <c r="B1715" t="s">
        <v>211</v>
      </c>
      <c r="C1715" t="s">
        <v>94</v>
      </c>
      <c r="D1715" t="s">
        <v>54</v>
      </c>
      <c r="E1715" t="s">
        <v>19</v>
      </c>
      <c r="F1715" t="s">
        <v>458</v>
      </c>
      <c r="H1715" t="s">
        <v>459</v>
      </c>
      <c r="I1715" t="s">
        <v>45</v>
      </c>
      <c r="J1715" s="9">
        <v>201404</v>
      </c>
      <c r="K1715" t="s">
        <v>51</v>
      </c>
      <c r="L1715" t="s">
        <v>39</v>
      </c>
      <c r="M1715" t="s">
        <v>460</v>
      </c>
      <c r="N1715" t="s">
        <v>47</v>
      </c>
      <c r="O1715" t="s">
        <v>460</v>
      </c>
      <c r="P1715">
        <v>0</v>
      </c>
    </row>
    <row r="1716" spans="1:16" x14ac:dyDescent="0.25">
      <c r="A1716" t="s">
        <v>457</v>
      </c>
      <c r="B1716" t="s">
        <v>211</v>
      </c>
      <c r="C1716" t="s">
        <v>94</v>
      </c>
      <c r="D1716" t="s">
        <v>54</v>
      </c>
      <c r="E1716" t="s">
        <v>29</v>
      </c>
      <c r="F1716" t="s">
        <v>458</v>
      </c>
      <c r="H1716" t="s">
        <v>459</v>
      </c>
      <c r="I1716" t="s">
        <v>45</v>
      </c>
      <c r="J1716" s="9">
        <v>201401</v>
      </c>
      <c r="K1716" t="s">
        <v>165</v>
      </c>
      <c r="L1716" t="s">
        <v>50</v>
      </c>
      <c r="M1716" t="s">
        <v>460</v>
      </c>
      <c r="N1716" t="s">
        <v>47</v>
      </c>
      <c r="O1716" t="s">
        <v>460</v>
      </c>
      <c r="P1716">
        <v>137070.29999999999</v>
      </c>
    </row>
    <row r="1717" spans="1:16" x14ac:dyDescent="0.25">
      <c r="A1717" t="s">
        <v>457</v>
      </c>
      <c r="B1717" t="s">
        <v>211</v>
      </c>
      <c r="C1717" t="s">
        <v>94</v>
      </c>
      <c r="D1717" t="s">
        <v>18</v>
      </c>
      <c r="E1717" t="s">
        <v>19</v>
      </c>
      <c r="F1717" t="s">
        <v>458</v>
      </c>
      <c r="H1717" t="s">
        <v>459</v>
      </c>
      <c r="I1717" t="s">
        <v>45</v>
      </c>
      <c r="J1717" s="9">
        <v>201404</v>
      </c>
      <c r="K1717" t="s">
        <v>51</v>
      </c>
      <c r="L1717" t="s">
        <v>39</v>
      </c>
      <c r="M1717" t="s">
        <v>460</v>
      </c>
      <c r="N1717" t="s">
        <v>47</v>
      </c>
      <c r="O1717" t="s">
        <v>460</v>
      </c>
      <c r="P1717">
        <v>0</v>
      </c>
    </row>
    <row r="1718" spans="1:16" x14ac:dyDescent="0.25">
      <c r="A1718" t="s">
        <v>457</v>
      </c>
      <c r="B1718" t="s">
        <v>211</v>
      </c>
      <c r="C1718" t="s">
        <v>94</v>
      </c>
      <c r="D1718" t="s">
        <v>18</v>
      </c>
      <c r="E1718" t="s">
        <v>29</v>
      </c>
      <c r="F1718" t="s">
        <v>458</v>
      </c>
      <c r="H1718" t="s">
        <v>459</v>
      </c>
      <c r="I1718" t="s">
        <v>45</v>
      </c>
      <c r="J1718" s="9">
        <v>201401</v>
      </c>
      <c r="K1718" t="s">
        <v>165</v>
      </c>
      <c r="L1718" t="s">
        <v>50</v>
      </c>
      <c r="M1718" t="s">
        <v>460</v>
      </c>
      <c r="N1718" t="s">
        <v>47</v>
      </c>
      <c r="O1718" t="s">
        <v>460</v>
      </c>
      <c r="P1718">
        <v>2101259.4</v>
      </c>
    </row>
    <row r="1719" spans="1:16" x14ac:dyDescent="0.25">
      <c r="A1719" t="s">
        <v>457</v>
      </c>
      <c r="B1719" t="s">
        <v>211</v>
      </c>
      <c r="C1719" t="s">
        <v>94</v>
      </c>
      <c r="D1719" t="s">
        <v>59</v>
      </c>
      <c r="E1719" t="s">
        <v>19</v>
      </c>
      <c r="F1719" t="s">
        <v>505</v>
      </c>
      <c r="G1719" t="s">
        <v>173</v>
      </c>
      <c r="H1719" t="s">
        <v>38</v>
      </c>
      <c r="I1719" t="s">
        <v>20</v>
      </c>
      <c r="J1719" s="9">
        <v>201405</v>
      </c>
      <c r="K1719" t="s">
        <v>60</v>
      </c>
      <c r="L1719" t="s">
        <v>38</v>
      </c>
      <c r="M1719" t="s">
        <v>461</v>
      </c>
      <c r="N1719" t="s">
        <v>462</v>
      </c>
      <c r="O1719" t="s">
        <v>466</v>
      </c>
      <c r="P1719">
        <v>1704.14</v>
      </c>
    </row>
    <row r="1720" spans="1:16" x14ac:dyDescent="0.25">
      <c r="A1720" t="s">
        <v>457</v>
      </c>
      <c r="B1720" t="s">
        <v>211</v>
      </c>
      <c r="C1720" t="s">
        <v>94</v>
      </c>
      <c r="D1720" t="s">
        <v>59</v>
      </c>
      <c r="E1720" t="s">
        <v>19</v>
      </c>
      <c r="F1720" t="s">
        <v>505</v>
      </c>
      <c r="G1720" t="s">
        <v>173</v>
      </c>
      <c r="H1720" t="s">
        <v>38</v>
      </c>
      <c r="I1720" t="s">
        <v>20</v>
      </c>
      <c r="J1720" s="9">
        <v>201406</v>
      </c>
      <c r="K1720" t="s">
        <v>21</v>
      </c>
      <c r="L1720" t="s">
        <v>22</v>
      </c>
      <c r="M1720" t="s">
        <v>461</v>
      </c>
      <c r="N1720" t="s">
        <v>462</v>
      </c>
      <c r="O1720" t="s">
        <v>466</v>
      </c>
      <c r="P1720">
        <v>9.2899999999999991</v>
      </c>
    </row>
    <row r="1721" spans="1:16" x14ac:dyDescent="0.25">
      <c r="A1721" t="s">
        <v>457</v>
      </c>
      <c r="B1721" t="s">
        <v>211</v>
      </c>
      <c r="C1721" t="s">
        <v>94</v>
      </c>
      <c r="D1721" t="s">
        <v>59</v>
      </c>
      <c r="E1721" t="s">
        <v>19</v>
      </c>
      <c r="F1721" t="s">
        <v>505</v>
      </c>
      <c r="G1721" t="s">
        <v>173</v>
      </c>
      <c r="H1721" t="s">
        <v>38</v>
      </c>
      <c r="I1721" t="s">
        <v>20</v>
      </c>
      <c r="J1721" s="9">
        <v>201408</v>
      </c>
      <c r="K1721" t="s">
        <v>61</v>
      </c>
      <c r="L1721" t="s">
        <v>26</v>
      </c>
      <c r="M1721" t="s">
        <v>461</v>
      </c>
      <c r="N1721" t="s">
        <v>462</v>
      </c>
      <c r="O1721" t="s">
        <v>466</v>
      </c>
      <c r="P1721">
        <v>0</v>
      </c>
    </row>
    <row r="1722" spans="1:16" x14ac:dyDescent="0.25">
      <c r="A1722" t="s">
        <v>457</v>
      </c>
      <c r="B1722" t="s">
        <v>211</v>
      </c>
      <c r="C1722" t="s">
        <v>94</v>
      </c>
      <c r="D1722" t="s">
        <v>59</v>
      </c>
      <c r="E1722" t="s">
        <v>19</v>
      </c>
      <c r="F1722" t="s">
        <v>589</v>
      </c>
      <c r="G1722" t="s">
        <v>73</v>
      </c>
      <c r="H1722" t="s">
        <v>26</v>
      </c>
      <c r="I1722" t="s">
        <v>20</v>
      </c>
      <c r="J1722" s="9">
        <v>201408</v>
      </c>
      <c r="K1722" t="s">
        <v>25</v>
      </c>
      <c r="L1722" t="s">
        <v>26</v>
      </c>
      <c r="M1722" t="s">
        <v>461</v>
      </c>
      <c r="N1722" t="s">
        <v>462</v>
      </c>
      <c r="O1722" t="s">
        <v>590</v>
      </c>
      <c r="P1722">
        <v>265175.21999999997</v>
      </c>
    </row>
    <row r="1723" spans="1:16" x14ac:dyDescent="0.25">
      <c r="A1723" t="s">
        <v>457</v>
      </c>
      <c r="B1723" t="s">
        <v>211</v>
      </c>
      <c r="C1723" t="s">
        <v>94</v>
      </c>
      <c r="D1723" t="s">
        <v>59</v>
      </c>
      <c r="E1723" t="s">
        <v>19</v>
      </c>
      <c r="F1723" t="s">
        <v>589</v>
      </c>
      <c r="G1723" t="s">
        <v>73</v>
      </c>
      <c r="H1723" t="s">
        <v>26</v>
      </c>
      <c r="I1723" t="s">
        <v>20</v>
      </c>
      <c r="J1723" s="9">
        <v>201409</v>
      </c>
      <c r="K1723" t="s">
        <v>27</v>
      </c>
      <c r="L1723" t="s">
        <v>28</v>
      </c>
      <c r="M1723" t="s">
        <v>461</v>
      </c>
      <c r="N1723" t="s">
        <v>462</v>
      </c>
      <c r="O1723" t="s">
        <v>590</v>
      </c>
      <c r="P1723">
        <v>125038.26</v>
      </c>
    </row>
    <row r="1724" spans="1:16" x14ac:dyDescent="0.25">
      <c r="A1724" t="s">
        <v>457</v>
      </c>
      <c r="B1724" t="s">
        <v>211</v>
      </c>
      <c r="C1724" t="s">
        <v>94</v>
      </c>
      <c r="D1724" t="s">
        <v>59</v>
      </c>
      <c r="E1724" t="s">
        <v>19</v>
      </c>
      <c r="F1724" t="s">
        <v>497</v>
      </c>
      <c r="G1724" t="s">
        <v>260</v>
      </c>
      <c r="H1724" t="s">
        <v>24</v>
      </c>
      <c r="I1724" t="s">
        <v>20</v>
      </c>
      <c r="J1724" s="9">
        <v>201407</v>
      </c>
      <c r="K1724" t="s">
        <v>23</v>
      </c>
      <c r="L1724" t="s">
        <v>24</v>
      </c>
      <c r="M1724" t="s">
        <v>461</v>
      </c>
      <c r="N1724" t="s">
        <v>462</v>
      </c>
      <c r="O1724" t="s">
        <v>464</v>
      </c>
      <c r="P1724">
        <v>13333.26</v>
      </c>
    </row>
    <row r="1725" spans="1:16" x14ac:dyDescent="0.25">
      <c r="A1725" t="s">
        <v>457</v>
      </c>
      <c r="B1725" t="s">
        <v>211</v>
      </c>
      <c r="C1725" t="s">
        <v>94</v>
      </c>
      <c r="D1725" t="s">
        <v>59</v>
      </c>
      <c r="E1725" t="s">
        <v>19</v>
      </c>
      <c r="F1725" t="s">
        <v>497</v>
      </c>
      <c r="G1725" t="s">
        <v>260</v>
      </c>
      <c r="H1725" t="s">
        <v>24</v>
      </c>
      <c r="I1725" t="s">
        <v>20</v>
      </c>
      <c r="J1725" s="9">
        <v>201408</v>
      </c>
      <c r="K1725" t="s">
        <v>25</v>
      </c>
      <c r="L1725" t="s">
        <v>26</v>
      </c>
      <c r="M1725" t="s">
        <v>461</v>
      </c>
      <c r="N1725" t="s">
        <v>462</v>
      </c>
      <c r="O1725" t="s">
        <v>464</v>
      </c>
      <c r="P1725">
        <v>1091.42</v>
      </c>
    </row>
    <row r="1726" spans="1:16" x14ac:dyDescent="0.25">
      <c r="A1726" t="s">
        <v>457</v>
      </c>
      <c r="B1726" t="s">
        <v>211</v>
      </c>
      <c r="C1726" t="s">
        <v>94</v>
      </c>
      <c r="D1726" t="s">
        <v>59</v>
      </c>
      <c r="E1726" t="s">
        <v>19</v>
      </c>
      <c r="F1726" t="s">
        <v>497</v>
      </c>
      <c r="G1726" t="s">
        <v>260</v>
      </c>
      <c r="H1726" t="s">
        <v>24</v>
      </c>
      <c r="I1726" t="s">
        <v>20</v>
      </c>
      <c r="J1726" s="9">
        <v>201409</v>
      </c>
      <c r="K1726" t="s">
        <v>27</v>
      </c>
      <c r="L1726" t="s">
        <v>28</v>
      </c>
      <c r="M1726" t="s">
        <v>461</v>
      </c>
      <c r="N1726" t="s">
        <v>462</v>
      </c>
      <c r="O1726" t="s">
        <v>464</v>
      </c>
      <c r="P1726">
        <v>0.25</v>
      </c>
    </row>
    <row r="1727" spans="1:16" x14ac:dyDescent="0.25">
      <c r="A1727" t="s">
        <v>457</v>
      </c>
      <c r="B1727" t="s">
        <v>211</v>
      </c>
      <c r="C1727" t="s">
        <v>94</v>
      </c>
      <c r="D1727" t="s">
        <v>59</v>
      </c>
      <c r="E1727" t="s">
        <v>19</v>
      </c>
      <c r="F1727" t="s">
        <v>463</v>
      </c>
      <c r="G1727" t="s">
        <v>68</v>
      </c>
      <c r="H1727" t="s">
        <v>26</v>
      </c>
      <c r="I1727" t="s">
        <v>20</v>
      </c>
      <c r="J1727" s="9">
        <v>201408</v>
      </c>
      <c r="K1727" t="s">
        <v>25</v>
      </c>
      <c r="L1727" t="s">
        <v>26</v>
      </c>
      <c r="M1727" t="s">
        <v>461</v>
      </c>
      <c r="N1727" t="s">
        <v>462</v>
      </c>
      <c r="O1727" t="s">
        <v>464</v>
      </c>
      <c r="P1727">
        <v>-10429.24</v>
      </c>
    </row>
    <row r="1728" spans="1:16" x14ac:dyDescent="0.25">
      <c r="A1728" t="s">
        <v>457</v>
      </c>
      <c r="B1728" t="s">
        <v>211</v>
      </c>
      <c r="C1728" t="s">
        <v>94</v>
      </c>
      <c r="D1728" t="s">
        <v>59</v>
      </c>
      <c r="E1728" t="s">
        <v>19</v>
      </c>
      <c r="F1728" t="s">
        <v>586</v>
      </c>
      <c r="G1728" t="s">
        <v>71</v>
      </c>
      <c r="H1728" t="s">
        <v>38</v>
      </c>
      <c r="I1728" t="s">
        <v>20</v>
      </c>
      <c r="J1728" s="9">
        <v>201405</v>
      </c>
      <c r="K1728" t="s">
        <v>60</v>
      </c>
      <c r="L1728" t="s">
        <v>38</v>
      </c>
      <c r="M1728" t="s">
        <v>461</v>
      </c>
      <c r="N1728" t="s">
        <v>462</v>
      </c>
      <c r="O1728" t="s">
        <v>464</v>
      </c>
      <c r="P1728">
        <v>17151.88</v>
      </c>
    </row>
    <row r="1729" spans="1:16" x14ac:dyDescent="0.25">
      <c r="A1729" t="s">
        <v>457</v>
      </c>
      <c r="B1729" t="s">
        <v>211</v>
      </c>
      <c r="C1729" t="s">
        <v>94</v>
      </c>
      <c r="D1729" t="s">
        <v>59</v>
      </c>
      <c r="E1729" t="s">
        <v>19</v>
      </c>
      <c r="F1729" t="s">
        <v>586</v>
      </c>
      <c r="G1729" t="s">
        <v>71</v>
      </c>
      <c r="H1729" t="s">
        <v>38</v>
      </c>
      <c r="I1729" t="s">
        <v>20</v>
      </c>
      <c r="J1729" s="9">
        <v>201408</v>
      </c>
      <c r="K1729" t="s">
        <v>61</v>
      </c>
      <c r="L1729" t="s">
        <v>26</v>
      </c>
      <c r="M1729" t="s">
        <v>461</v>
      </c>
      <c r="N1729" t="s">
        <v>462</v>
      </c>
      <c r="O1729" t="s">
        <v>464</v>
      </c>
      <c r="P1729">
        <v>0</v>
      </c>
    </row>
    <row r="1730" spans="1:16" x14ac:dyDescent="0.25">
      <c r="A1730" t="s">
        <v>457</v>
      </c>
      <c r="B1730" t="s">
        <v>211</v>
      </c>
      <c r="C1730" t="s">
        <v>94</v>
      </c>
      <c r="D1730" t="s">
        <v>59</v>
      </c>
      <c r="E1730" t="s">
        <v>19</v>
      </c>
      <c r="F1730" t="s">
        <v>527</v>
      </c>
      <c r="G1730" t="s">
        <v>65</v>
      </c>
      <c r="H1730" t="s">
        <v>38</v>
      </c>
      <c r="I1730" t="s">
        <v>20</v>
      </c>
      <c r="J1730" s="9">
        <v>201405</v>
      </c>
      <c r="K1730" t="s">
        <v>60</v>
      </c>
      <c r="L1730" t="s">
        <v>38</v>
      </c>
      <c r="M1730" t="s">
        <v>461</v>
      </c>
      <c r="N1730" t="s">
        <v>462</v>
      </c>
      <c r="O1730" t="s">
        <v>516</v>
      </c>
      <c r="P1730">
        <v>10502.02</v>
      </c>
    </row>
    <row r="1731" spans="1:16" x14ac:dyDescent="0.25">
      <c r="A1731" t="s">
        <v>457</v>
      </c>
      <c r="B1731" t="s">
        <v>211</v>
      </c>
      <c r="C1731" t="s">
        <v>94</v>
      </c>
      <c r="D1731" t="s">
        <v>59</v>
      </c>
      <c r="E1731" t="s">
        <v>19</v>
      </c>
      <c r="F1731" t="s">
        <v>527</v>
      </c>
      <c r="G1731" t="s">
        <v>65</v>
      </c>
      <c r="H1731" t="s">
        <v>38</v>
      </c>
      <c r="I1731" t="s">
        <v>20</v>
      </c>
      <c r="J1731" s="9">
        <v>201408</v>
      </c>
      <c r="K1731" t="s">
        <v>61</v>
      </c>
      <c r="L1731" t="s">
        <v>26</v>
      </c>
      <c r="M1731" t="s">
        <v>461</v>
      </c>
      <c r="N1731" t="s">
        <v>462</v>
      </c>
      <c r="O1731" t="s">
        <v>516</v>
      </c>
      <c r="P1731">
        <v>0</v>
      </c>
    </row>
    <row r="1732" spans="1:16" x14ac:dyDescent="0.25">
      <c r="A1732" t="s">
        <v>457</v>
      </c>
      <c r="B1732" t="s">
        <v>211</v>
      </c>
      <c r="C1732" t="s">
        <v>94</v>
      </c>
      <c r="D1732" t="s">
        <v>59</v>
      </c>
      <c r="E1732" t="s">
        <v>19</v>
      </c>
      <c r="F1732" t="s">
        <v>587</v>
      </c>
      <c r="G1732" t="s">
        <v>295</v>
      </c>
      <c r="H1732" t="s">
        <v>38</v>
      </c>
      <c r="I1732" t="s">
        <v>20</v>
      </c>
      <c r="J1732" s="9">
        <v>201405</v>
      </c>
      <c r="K1732" t="s">
        <v>60</v>
      </c>
      <c r="L1732" t="s">
        <v>38</v>
      </c>
      <c r="M1732" t="s">
        <v>461</v>
      </c>
      <c r="N1732" t="s">
        <v>462</v>
      </c>
      <c r="O1732" t="s">
        <v>588</v>
      </c>
      <c r="P1732">
        <v>9767.61</v>
      </c>
    </row>
    <row r="1733" spans="1:16" x14ac:dyDescent="0.25">
      <c r="A1733" t="s">
        <v>457</v>
      </c>
      <c r="B1733" t="s">
        <v>211</v>
      </c>
      <c r="C1733" t="s">
        <v>94</v>
      </c>
      <c r="D1733" t="s">
        <v>59</v>
      </c>
      <c r="E1733" t="s">
        <v>19</v>
      </c>
      <c r="F1733" t="s">
        <v>587</v>
      </c>
      <c r="G1733" t="s">
        <v>295</v>
      </c>
      <c r="H1733" t="s">
        <v>38</v>
      </c>
      <c r="I1733" t="s">
        <v>20</v>
      </c>
      <c r="J1733" s="9">
        <v>201406</v>
      </c>
      <c r="K1733" t="s">
        <v>21</v>
      </c>
      <c r="L1733" t="s">
        <v>22</v>
      </c>
      <c r="M1733" t="s">
        <v>461</v>
      </c>
      <c r="N1733" t="s">
        <v>462</v>
      </c>
      <c r="O1733" t="s">
        <v>588</v>
      </c>
      <c r="P1733">
        <v>590.22</v>
      </c>
    </row>
    <row r="1734" spans="1:16" x14ac:dyDescent="0.25">
      <c r="A1734" t="s">
        <v>457</v>
      </c>
      <c r="B1734" t="s">
        <v>211</v>
      </c>
      <c r="C1734" t="s">
        <v>94</v>
      </c>
      <c r="D1734" t="s">
        <v>59</v>
      </c>
      <c r="E1734" t="s">
        <v>19</v>
      </c>
      <c r="F1734" t="s">
        <v>587</v>
      </c>
      <c r="G1734" t="s">
        <v>295</v>
      </c>
      <c r="H1734" t="s">
        <v>38</v>
      </c>
      <c r="I1734" t="s">
        <v>20</v>
      </c>
      <c r="J1734" s="9">
        <v>201408</v>
      </c>
      <c r="K1734" t="s">
        <v>61</v>
      </c>
      <c r="L1734" t="s">
        <v>26</v>
      </c>
      <c r="M1734" t="s">
        <v>461</v>
      </c>
      <c r="N1734" t="s">
        <v>462</v>
      </c>
      <c r="O1734" t="s">
        <v>588</v>
      </c>
      <c r="P1734">
        <v>0</v>
      </c>
    </row>
    <row r="1735" spans="1:16" x14ac:dyDescent="0.25">
      <c r="A1735" t="s">
        <v>457</v>
      </c>
      <c r="B1735" t="s">
        <v>211</v>
      </c>
      <c r="C1735" t="s">
        <v>94</v>
      </c>
      <c r="D1735" t="s">
        <v>59</v>
      </c>
      <c r="E1735" t="s">
        <v>19</v>
      </c>
      <c r="F1735" t="s">
        <v>591</v>
      </c>
      <c r="G1735" t="s">
        <v>65</v>
      </c>
      <c r="H1735" t="s">
        <v>22</v>
      </c>
      <c r="I1735" t="s">
        <v>20</v>
      </c>
      <c r="J1735" s="9">
        <v>201406</v>
      </c>
      <c r="K1735" t="s">
        <v>21</v>
      </c>
      <c r="L1735" t="s">
        <v>22</v>
      </c>
      <c r="M1735" t="s">
        <v>461</v>
      </c>
      <c r="N1735" t="s">
        <v>462</v>
      </c>
      <c r="O1735" t="s">
        <v>464</v>
      </c>
      <c r="P1735">
        <v>-668.23</v>
      </c>
    </row>
    <row r="1736" spans="1:16" x14ac:dyDescent="0.25">
      <c r="A1736" t="s">
        <v>457</v>
      </c>
      <c r="B1736" t="s">
        <v>211</v>
      </c>
      <c r="C1736" t="s">
        <v>94</v>
      </c>
      <c r="D1736" t="s">
        <v>59</v>
      </c>
      <c r="E1736" t="s">
        <v>19</v>
      </c>
      <c r="F1736" t="s">
        <v>591</v>
      </c>
      <c r="G1736" t="s">
        <v>65</v>
      </c>
      <c r="H1736" t="s">
        <v>22</v>
      </c>
      <c r="I1736" t="s">
        <v>20</v>
      </c>
      <c r="J1736" s="9">
        <v>201409</v>
      </c>
      <c r="K1736" t="s">
        <v>57</v>
      </c>
      <c r="L1736" t="s">
        <v>28</v>
      </c>
      <c r="M1736" t="s">
        <v>461</v>
      </c>
      <c r="N1736" t="s">
        <v>462</v>
      </c>
      <c r="O1736" t="s">
        <v>464</v>
      </c>
      <c r="P1736">
        <v>0</v>
      </c>
    </row>
    <row r="1737" spans="1:16" x14ac:dyDescent="0.25">
      <c r="A1737" t="s">
        <v>457</v>
      </c>
      <c r="B1737" t="s">
        <v>211</v>
      </c>
      <c r="C1737" t="s">
        <v>94</v>
      </c>
      <c r="D1737" t="s">
        <v>59</v>
      </c>
      <c r="E1737" t="s">
        <v>19</v>
      </c>
      <c r="F1737" t="s">
        <v>489</v>
      </c>
      <c r="G1737" t="s">
        <v>65</v>
      </c>
      <c r="H1737" t="s">
        <v>38</v>
      </c>
      <c r="I1737" t="s">
        <v>20</v>
      </c>
      <c r="J1737" s="9">
        <v>201405</v>
      </c>
      <c r="K1737" t="s">
        <v>60</v>
      </c>
      <c r="L1737" t="s">
        <v>38</v>
      </c>
      <c r="M1737" t="s">
        <v>461</v>
      </c>
      <c r="N1737" t="s">
        <v>462</v>
      </c>
      <c r="O1737" t="s">
        <v>482</v>
      </c>
      <c r="P1737">
        <v>294.08</v>
      </c>
    </row>
    <row r="1738" spans="1:16" x14ac:dyDescent="0.25">
      <c r="A1738" t="s">
        <v>457</v>
      </c>
      <c r="B1738" t="s">
        <v>211</v>
      </c>
      <c r="C1738" t="s">
        <v>94</v>
      </c>
      <c r="D1738" t="s">
        <v>59</v>
      </c>
      <c r="E1738" t="s">
        <v>19</v>
      </c>
      <c r="F1738" t="s">
        <v>489</v>
      </c>
      <c r="G1738" t="s">
        <v>65</v>
      </c>
      <c r="H1738" t="s">
        <v>38</v>
      </c>
      <c r="I1738" t="s">
        <v>20</v>
      </c>
      <c r="J1738" s="9">
        <v>201406</v>
      </c>
      <c r="K1738" t="s">
        <v>21</v>
      </c>
      <c r="L1738" t="s">
        <v>22</v>
      </c>
      <c r="M1738" t="s">
        <v>461</v>
      </c>
      <c r="N1738" t="s">
        <v>462</v>
      </c>
      <c r="O1738" t="s">
        <v>482</v>
      </c>
      <c r="P1738">
        <v>23.44</v>
      </c>
    </row>
    <row r="1739" spans="1:16" x14ac:dyDescent="0.25">
      <c r="A1739" t="s">
        <v>457</v>
      </c>
      <c r="B1739" t="s">
        <v>211</v>
      </c>
      <c r="C1739" t="s">
        <v>94</v>
      </c>
      <c r="D1739" t="s">
        <v>59</v>
      </c>
      <c r="E1739" t="s">
        <v>19</v>
      </c>
      <c r="F1739" t="s">
        <v>489</v>
      </c>
      <c r="G1739" t="s">
        <v>65</v>
      </c>
      <c r="H1739" t="s">
        <v>38</v>
      </c>
      <c r="I1739" t="s">
        <v>20</v>
      </c>
      <c r="J1739" s="9">
        <v>201408</v>
      </c>
      <c r="K1739" t="s">
        <v>61</v>
      </c>
      <c r="L1739" t="s">
        <v>26</v>
      </c>
      <c r="M1739" t="s">
        <v>461</v>
      </c>
      <c r="N1739" t="s">
        <v>462</v>
      </c>
      <c r="O1739" t="s">
        <v>482</v>
      </c>
      <c r="P1739">
        <v>0</v>
      </c>
    </row>
    <row r="1740" spans="1:16" x14ac:dyDescent="0.25">
      <c r="A1740" t="s">
        <v>457</v>
      </c>
      <c r="B1740" t="s">
        <v>211</v>
      </c>
      <c r="C1740" t="s">
        <v>94</v>
      </c>
      <c r="D1740" t="s">
        <v>59</v>
      </c>
      <c r="E1740" t="s">
        <v>19</v>
      </c>
      <c r="F1740" t="s">
        <v>481</v>
      </c>
      <c r="G1740" t="s">
        <v>46</v>
      </c>
      <c r="H1740" t="s">
        <v>24</v>
      </c>
      <c r="I1740" t="s">
        <v>20</v>
      </c>
      <c r="J1740" s="9">
        <v>201407</v>
      </c>
      <c r="K1740" t="s">
        <v>23</v>
      </c>
      <c r="L1740" t="s">
        <v>24</v>
      </c>
      <c r="M1740" t="s">
        <v>461</v>
      </c>
      <c r="N1740" t="s">
        <v>462</v>
      </c>
      <c r="O1740" t="s">
        <v>482</v>
      </c>
      <c r="P1740">
        <v>2661.7</v>
      </c>
    </row>
    <row r="1741" spans="1:16" x14ac:dyDescent="0.25">
      <c r="A1741" t="s">
        <v>457</v>
      </c>
      <c r="B1741" t="s">
        <v>211</v>
      </c>
      <c r="C1741" t="s">
        <v>94</v>
      </c>
      <c r="D1741" t="s">
        <v>59</v>
      </c>
      <c r="E1741" t="s">
        <v>19</v>
      </c>
      <c r="F1741" t="s">
        <v>481</v>
      </c>
      <c r="G1741" t="s">
        <v>46</v>
      </c>
      <c r="H1741" t="s">
        <v>24</v>
      </c>
      <c r="I1741" t="s">
        <v>20</v>
      </c>
      <c r="J1741" s="9">
        <v>201408</v>
      </c>
      <c r="K1741" t="s">
        <v>25</v>
      </c>
      <c r="L1741" t="s">
        <v>26</v>
      </c>
      <c r="M1741" t="s">
        <v>461</v>
      </c>
      <c r="N1741" t="s">
        <v>462</v>
      </c>
      <c r="O1741" t="s">
        <v>482</v>
      </c>
      <c r="P1741">
        <v>29.19</v>
      </c>
    </row>
    <row r="1742" spans="1:16" x14ac:dyDescent="0.25">
      <c r="A1742" t="s">
        <v>457</v>
      </c>
      <c r="B1742" t="s">
        <v>211</v>
      </c>
      <c r="C1742" t="s">
        <v>94</v>
      </c>
      <c r="D1742" t="s">
        <v>59</v>
      </c>
      <c r="E1742" t="s">
        <v>19</v>
      </c>
      <c r="F1742" t="s">
        <v>481</v>
      </c>
      <c r="G1742" t="s">
        <v>46</v>
      </c>
      <c r="H1742" t="s">
        <v>24</v>
      </c>
      <c r="I1742" t="s">
        <v>20</v>
      </c>
      <c r="J1742" s="9">
        <v>201409</v>
      </c>
      <c r="K1742" t="s">
        <v>27</v>
      </c>
      <c r="L1742" t="s">
        <v>28</v>
      </c>
      <c r="M1742" t="s">
        <v>461</v>
      </c>
      <c r="N1742" t="s">
        <v>462</v>
      </c>
      <c r="O1742" t="s">
        <v>482</v>
      </c>
      <c r="P1742">
        <v>1.42</v>
      </c>
    </row>
    <row r="1743" spans="1:16" x14ac:dyDescent="0.25">
      <c r="A1743" t="s">
        <v>457</v>
      </c>
      <c r="B1743" t="s">
        <v>211</v>
      </c>
      <c r="C1743" t="s">
        <v>95</v>
      </c>
      <c r="D1743" t="s">
        <v>152</v>
      </c>
      <c r="E1743" t="s">
        <v>29</v>
      </c>
      <c r="F1743" t="s">
        <v>458</v>
      </c>
      <c r="H1743" t="s">
        <v>459</v>
      </c>
      <c r="I1743" t="s">
        <v>45</v>
      </c>
      <c r="J1743" s="9">
        <v>201401</v>
      </c>
      <c r="K1743" t="s">
        <v>165</v>
      </c>
      <c r="L1743" t="s">
        <v>50</v>
      </c>
      <c r="M1743" t="s">
        <v>460</v>
      </c>
      <c r="N1743" t="s">
        <v>47</v>
      </c>
      <c r="O1743" t="s">
        <v>460</v>
      </c>
      <c r="P1743">
        <v>1687096.35</v>
      </c>
    </row>
    <row r="1744" spans="1:16" x14ac:dyDescent="0.25">
      <c r="A1744" t="s">
        <v>457</v>
      </c>
      <c r="B1744" t="s">
        <v>211</v>
      </c>
      <c r="C1744" t="s">
        <v>95</v>
      </c>
      <c r="D1744" t="s">
        <v>199</v>
      </c>
      <c r="E1744" t="s">
        <v>29</v>
      </c>
      <c r="F1744" t="s">
        <v>458</v>
      </c>
      <c r="H1744" t="s">
        <v>459</v>
      </c>
      <c r="I1744" t="s">
        <v>45</v>
      </c>
      <c r="J1744" s="9">
        <v>201401</v>
      </c>
      <c r="K1744" t="s">
        <v>165</v>
      </c>
      <c r="L1744" t="s">
        <v>50</v>
      </c>
      <c r="M1744" t="s">
        <v>460</v>
      </c>
      <c r="N1744" t="s">
        <v>47</v>
      </c>
      <c r="O1744" t="s">
        <v>460</v>
      </c>
      <c r="P1744">
        <v>94599.679999999993</v>
      </c>
    </row>
    <row r="1745" spans="1:16" x14ac:dyDescent="0.25">
      <c r="A1745" t="s">
        <v>457</v>
      </c>
      <c r="B1745" t="s">
        <v>211</v>
      </c>
      <c r="C1745" t="s">
        <v>95</v>
      </c>
      <c r="D1745" t="s">
        <v>160</v>
      </c>
      <c r="E1745" t="s">
        <v>29</v>
      </c>
      <c r="F1745" t="s">
        <v>458</v>
      </c>
      <c r="H1745" t="s">
        <v>459</v>
      </c>
      <c r="I1745" t="s">
        <v>45</v>
      </c>
      <c r="J1745" s="9">
        <v>201401</v>
      </c>
      <c r="K1745" t="s">
        <v>165</v>
      </c>
      <c r="L1745" t="s">
        <v>50</v>
      </c>
      <c r="M1745" t="s">
        <v>460</v>
      </c>
      <c r="N1745" t="s">
        <v>47</v>
      </c>
      <c r="O1745" t="s">
        <v>460</v>
      </c>
      <c r="P1745">
        <v>8659.5</v>
      </c>
    </row>
    <row r="1746" spans="1:16" x14ac:dyDescent="0.25">
      <c r="A1746" t="s">
        <v>457</v>
      </c>
      <c r="B1746" t="s">
        <v>211</v>
      </c>
      <c r="C1746" t="s">
        <v>95</v>
      </c>
      <c r="D1746" t="s">
        <v>159</v>
      </c>
      <c r="E1746" t="s">
        <v>29</v>
      </c>
      <c r="F1746" t="s">
        <v>458</v>
      </c>
      <c r="H1746" t="s">
        <v>459</v>
      </c>
      <c r="I1746" t="s">
        <v>45</v>
      </c>
      <c r="J1746" s="9">
        <v>201401</v>
      </c>
      <c r="K1746" t="s">
        <v>165</v>
      </c>
      <c r="L1746" t="s">
        <v>50</v>
      </c>
      <c r="M1746" t="s">
        <v>460</v>
      </c>
      <c r="N1746" t="s">
        <v>47</v>
      </c>
      <c r="O1746" t="s">
        <v>460</v>
      </c>
      <c r="P1746">
        <v>5787.15</v>
      </c>
    </row>
    <row r="1747" spans="1:16" x14ac:dyDescent="0.25">
      <c r="A1747" t="s">
        <v>457</v>
      </c>
      <c r="B1747" t="s">
        <v>211</v>
      </c>
      <c r="C1747" t="s">
        <v>95</v>
      </c>
      <c r="D1747" t="s">
        <v>181</v>
      </c>
      <c r="E1747" t="s">
        <v>29</v>
      </c>
      <c r="F1747" t="s">
        <v>458</v>
      </c>
      <c r="H1747" t="s">
        <v>459</v>
      </c>
      <c r="I1747" t="s">
        <v>45</v>
      </c>
      <c r="J1747" s="9">
        <v>201401</v>
      </c>
      <c r="K1747" t="s">
        <v>165</v>
      </c>
      <c r="L1747" t="s">
        <v>50</v>
      </c>
      <c r="M1747" t="s">
        <v>460</v>
      </c>
      <c r="N1747" t="s">
        <v>47</v>
      </c>
      <c r="O1747" t="s">
        <v>460</v>
      </c>
      <c r="P1747">
        <v>12049.5</v>
      </c>
    </row>
    <row r="1748" spans="1:16" x14ac:dyDescent="0.25">
      <c r="A1748" t="s">
        <v>457</v>
      </c>
      <c r="B1748" t="s">
        <v>211</v>
      </c>
      <c r="C1748" t="s">
        <v>95</v>
      </c>
      <c r="D1748" t="s">
        <v>153</v>
      </c>
      <c r="E1748" t="s">
        <v>29</v>
      </c>
      <c r="F1748" t="s">
        <v>458</v>
      </c>
      <c r="H1748" t="s">
        <v>459</v>
      </c>
      <c r="I1748" t="s">
        <v>45</v>
      </c>
      <c r="J1748" s="9">
        <v>201401</v>
      </c>
      <c r="K1748" t="s">
        <v>165</v>
      </c>
      <c r="L1748" t="s">
        <v>50</v>
      </c>
      <c r="M1748" t="s">
        <v>460</v>
      </c>
      <c r="N1748" t="s">
        <v>47</v>
      </c>
      <c r="O1748" t="s">
        <v>460</v>
      </c>
      <c r="P1748">
        <v>10732.72</v>
      </c>
    </row>
    <row r="1749" spans="1:16" x14ac:dyDescent="0.25">
      <c r="A1749" t="s">
        <v>457</v>
      </c>
      <c r="B1749" t="s">
        <v>211</v>
      </c>
      <c r="C1749" t="s">
        <v>95</v>
      </c>
      <c r="D1749" t="s">
        <v>138</v>
      </c>
      <c r="E1749" t="s">
        <v>29</v>
      </c>
      <c r="F1749" t="s">
        <v>458</v>
      </c>
      <c r="H1749" t="s">
        <v>459</v>
      </c>
      <c r="I1749" t="s">
        <v>45</v>
      </c>
      <c r="J1749" s="9">
        <v>201401</v>
      </c>
      <c r="K1749" t="s">
        <v>165</v>
      </c>
      <c r="L1749" t="s">
        <v>50</v>
      </c>
      <c r="M1749" t="s">
        <v>460</v>
      </c>
      <c r="N1749" t="s">
        <v>47</v>
      </c>
      <c r="O1749" t="s">
        <v>460</v>
      </c>
      <c r="P1749">
        <v>14360.5</v>
      </c>
    </row>
    <row r="1750" spans="1:16" x14ac:dyDescent="0.25">
      <c r="A1750" t="s">
        <v>457</v>
      </c>
      <c r="B1750" t="s">
        <v>211</v>
      </c>
      <c r="C1750" t="s">
        <v>95</v>
      </c>
      <c r="D1750" t="s">
        <v>154</v>
      </c>
      <c r="E1750" t="s">
        <v>29</v>
      </c>
      <c r="F1750" t="s">
        <v>458</v>
      </c>
      <c r="H1750" t="s">
        <v>459</v>
      </c>
      <c r="I1750" t="s">
        <v>45</v>
      </c>
      <c r="J1750" s="9">
        <v>201401</v>
      </c>
      <c r="K1750" t="s">
        <v>165</v>
      </c>
      <c r="L1750" t="s">
        <v>50</v>
      </c>
      <c r="M1750" t="s">
        <v>460</v>
      </c>
      <c r="N1750" t="s">
        <v>47</v>
      </c>
      <c r="O1750" t="s">
        <v>460</v>
      </c>
      <c r="P1750">
        <v>228604.5</v>
      </c>
    </row>
    <row r="1751" spans="1:16" x14ac:dyDescent="0.25">
      <c r="A1751" t="s">
        <v>457</v>
      </c>
      <c r="B1751" t="s">
        <v>211</v>
      </c>
      <c r="C1751" t="s">
        <v>95</v>
      </c>
      <c r="D1751" t="s">
        <v>139</v>
      </c>
      <c r="E1751" t="s">
        <v>29</v>
      </c>
      <c r="F1751" t="s">
        <v>458</v>
      </c>
      <c r="H1751" t="s">
        <v>459</v>
      </c>
      <c r="I1751" t="s">
        <v>45</v>
      </c>
      <c r="J1751" s="9">
        <v>201401</v>
      </c>
      <c r="K1751" t="s">
        <v>165</v>
      </c>
      <c r="L1751" t="s">
        <v>50</v>
      </c>
      <c r="M1751" t="s">
        <v>460</v>
      </c>
      <c r="N1751" t="s">
        <v>47</v>
      </c>
      <c r="O1751" t="s">
        <v>460</v>
      </c>
      <c r="P1751">
        <v>23118</v>
      </c>
    </row>
    <row r="1752" spans="1:16" x14ac:dyDescent="0.25">
      <c r="A1752" t="s">
        <v>457</v>
      </c>
      <c r="B1752" t="s">
        <v>211</v>
      </c>
      <c r="C1752" t="s">
        <v>95</v>
      </c>
      <c r="D1752" t="s">
        <v>140</v>
      </c>
      <c r="E1752" t="s">
        <v>29</v>
      </c>
      <c r="F1752" t="s">
        <v>458</v>
      </c>
      <c r="H1752" t="s">
        <v>459</v>
      </c>
      <c r="I1752" t="s">
        <v>45</v>
      </c>
      <c r="J1752" s="9">
        <v>201401</v>
      </c>
      <c r="K1752" t="s">
        <v>165</v>
      </c>
      <c r="L1752" t="s">
        <v>50</v>
      </c>
      <c r="M1752" t="s">
        <v>460</v>
      </c>
      <c r="N1752" t="s">
        <v>47</v>
      </c>
      <c r="O1752" t="s">
        <v>460</v>
      </c>
      <c r="P1752">
        <v>17281.54</v>
      </c>
    </row>
    <row r="1753" spans="1:16" x14ac:dyDescent="0.25">
      <c r="A1753" t="s">
        <v>457</v>
      </c>
      <c r="B1753" t="s">
        <v>211</v>
      </c>
      <c r="C1753" t="s">
        <v>95</v>
      </c>
      <c r="D1753" t="s">
        <v>155</v>
      </c>
      <c r="E1753" t="s">
        <v>29</v>
      </c>
      <c r="F1753" t="s">
        <v>458</v>
      </c>
      <c r="H1753" t="s">
        <v>459</v>
      </c>
      <c r="I1753" t="s">
        <v>45</v>
      </c>
      <c r="J1753" s="9">
        <v>201401</v>
      </c>
      <c r="K1753" t="s">
        <v>165</v>
      </c>
      <c r="L1753" t="s">
        <v>50</v>
      </c>
      <c r="M1753" t="s">
        <v>460</v>
      </c>
      <c r="N1753" t="s">
        <v>47</v>
      </c>
      <c r="O1753" t="s">
        <v>460</v>
      </c>
      <c r="P1753">
        <v>0</v>
      </c>
    </row>
    <row r="1754" spans="1:16" x14ac:dyDescent="0.25">
      <c r="A1754" t="s">
        <v>457</v>
      </c>
      <c r="B1754" t="s">
        <v>211</v>
      </c>
      <c r="C1754" t="s">
        <v>95</v>
      </c>
      <c r="D1754" t="s">
        <v>182</v>
      </c>
      <c r="E1754" t="s">
        <v>29</v>
      </c>
      <c r="F1754" t="s">
        <v>458</v>
      </c>
      <c r="H1754" t="s">
        <v>459</v>
      </c>
      <c r="I1754" t="s">
        <v>45</v>
      </c>
      <c r="J1754" s="9">
        <v>201401</v>
      </c>
      <c r="K1754" t="s">
        <v>165</v>
      </c>
      <c r="L1754" t="s">
        <v>50</v>
      </c>
      <c r="M1754" t="s">
        <v>460</v>
      </c>
      <c r="N1754" t="s">
        <v>47</v>
      </c>
      <c r="O1754" t="s">
        <v>460</v>
      </c>
      <c r="P1754">
        <v>44671.5</v>
      </c>
    </row>
    <row r="1755" spans="1:16" x14ac:dyDescent="0.25">
      <c r="A1755" t="s">
        <v>457</v>
      </c>
      <c r="B1755" t="s">
        <v>211</v>
      </c>
      <c r="C1755" t="s">
        <v>95</v>
      </c>
      <c r="D1755" t="s">
        <v>156</v>
      </c>
      <c r="E1755" t="s">
        <v>29</v>
      </c>
      <c r="F1755" t="s">
        <v>458</v>
      </c>
      <c r="H1755" t="s">
        <v>459</v>
      </c>
      <c r="I1755" t="s">
        <v>45</v>
      </c>
      <c r="J1755" s="9">
        <v>201401</v>
      </c>
      <c r="K1755" t="s">
        <v>165</v>
      </c>
      <c r="L1755" t="s">
        <v>50</v>
      </c>
      <c r="M1755" t="s">
        <v>460</v>
      </c>
      <c r="N1755" t="s">
        <v>47</v>
      </c>
      <c r="O1755" t="s">
        <v>460</v>
      </c>
      <c r="P1755">
        <v>17603</v>
      </c>
    </row>
    <row r="1756" spans="1:16" x14ac:dyDescent="0.25">
      <c r="A1756" t="s">
        <v>457</v>
      </c>
      <c r="B1756" t="s">
        <v>211</v>
      </c>
      <c r="C1756" t="s">
        <v>95</v>
      </c>
      <c r="D1756" t="s">
        <v>31</v>
      </c>
      <c r="E1756" t="s">
        <v>29</v>
      </c>
      <c r="F1756" t="s">
        <v>458</v>
      </c>
      <c r="H1756" t="s">
        <v>459</v>
      </c>
      <c r="I1756" t="s">
        <v>45</v>
      </c>
      <c r="J1756" s="9">
        <v>201401</v>
      </c>
      <c r="K1756" t="s">
        <v>165</v>
      </c>
      <c r="L1756" t="s">
        <v>50</v>
      </c>
      <c r="M1756" t="s">
        <v>460</v>
      </c>
      <c r="N1756" t="s">
        <v>47</v>
      </c>
      <c r="O1756" t="s">
        <v>460</v>
      </c>
      <c r="P1756">
        <v>66687.039999999994</v>
      </c>
    </row>
    <row r="1757" spans="1:16" x14ac:dyDescent="0.25">
      <c r="A1757" t="s">
        <v>457</v>
      </c>
      <c r="B1757" t="s">
        <v>211</v>
      </c>
      <c r="C1757" t="s">
        <v>95</v>
      </c>
      <c r="D1757" t="s">
        <v>119</v>
      </c>
      <c r="E1757" t="s">
        <v>29</v>
      </c>
      <c r="F1757" t="s">
        <v>458</v>
      </c>
      <c r="H1757" t="s">
        <v>459</v>
      </c>
      <c r="I1757" t="s">
        <v>45</v>
      </c>
      <c r="J1757" s="9">
        <v>201401</v>
      </c>
      <c r="K1757" t="s">
        <v>165</v>
      </c>
      <c r="L1757" t="s">
        <v>50</v>
      </c>
      <c r="M1757" t="s">
        <v>460</v>
      </c>
      <c r="N1757" t="s">
        <v>47</v>
      </c>
      <c r="O1757" t="s">
        <v>460</v>
      </c>
      <c r="P1757">
        <v>31538</v>
      </c>
    </row>
    <row r="1758" spans="1:16" x14ac:dyDescent="0.25">
      <c r="A1758" t="s">
        <v>457</v>
      </c>
      <c r="B1758" t="s">
        <v>211</v>
      </c>
      <c r="C1758" t="s">
        <v>95</v>
      </c>
      <c r="D1758" t="s">
        <v>113</v>
      </c>
      <c r="E1758" t="s">
        <v>29</v>
      </c>
      <c r="F1758" t="s">
        <v>458</v>
      </c>
      <c r="H1758" t="s">
        <v>459</v>
      </c>
      <c r="I1758" t="s">
        <v>45</v>
      </c>
      <c r="J1758" s="9">
        <v>201401</v>
      </c>
      <c r="K1758" t="s">
        <v>165</v>
      </c>
      <c r="L1758" t="s">
        <v>50</v>
      </c>
      <c r="M1758" t="s">
        <v>460</v>
      </c>
      <c r="N1758" t="s">
        <v>47</v>
      </c>
      <c r="O1758" t="s">
        <v>460</v>
      </c>
      <c r="P1758">
        <v>61285</v>
      </c>
    </row>
    <row r="1759" spans="1:16" x14ac:dyDescent="0.25">
      <c r="A1759" t="s">
        <v>457</v>
      </c>
      <c r="B1759" t="s">
        <v>211</v>
      </c>
      <c r="C1759" t="s">
        <v>95</v>
      </c>
      <c r="D1759" t="s">
        <v>114</v>
      </c>
      <c r="E1759" t="s">
        <v>29</v>
      </c>
      <c r="F1759" t="s">
        <v>458</v>
      </c>
      <c r="H1759" t="s">
        <v>459</v>
      </c>
      <c r="I1759" t="s">
        <v>45</v>
      </c>
      <c r="J1759" s="9">
        <v>201401</v>
      </c>
      <c r="K1759" t="s">
        <v>165</v>
      </c>
      <c r="L1759" t="s">
        <v>50</v>
      </c>
      <c r="M1759" t="s">
        <v>460</v>
      </c>
      <c r="N1759" t="s">
        <v>47</v>
      </c>
      <c r="O1759" t="s">
        <v>460</v>
      </c>
      <c r="P1759">
        <v>18949.5</v>
      </c>
    </row>
    <row r="1760" spans="1:16" x14ac:dyDescent="0.25">
      <c r="A1760" t="s">
        <v>457</v>
      </c>
      <c r="B1760" t="s">
        <v>211</v>
      </c>
      <c r="C1760" t="s">
        <v>95</v>
      </c>
      <c r="D1760" t="s">
        <v>42</v>
      </c>
      <c r="E1760" t="s">
        <v>29</v>
      </c>
      <c r="F1760" t="s">
        <v>458</v>
      </c>
      <c r="H1760" t="s">
        <v>459</v>
      </c>
      <c r="I1760" t="s">
        <v>45</v>
      </c>
      <c r="J1760" s="9">
        <v>201401</v>
      </c>
      <c r="K1760" t="s">
        <v>165</v>
      </c>
      <c r="L1760" t="s">
        <v>50</v>
      </c>
      <c r="M1760" t="s">
        <v>460</v>
      </c>
      <c r="N1760" t="s">
        <v>47</v>
      </c>
      <c r="O1760" t="s">
        <v>460</v>
      </c>
      <c r="P1760">
        <v>14224.5</v>
      </c>
    </row>
    <row r="1761" spans="1:16" x14ac:dyDescent="0.25">
      <c r="A1761" t="s">
        <v>457</v>
      </c>
      <c r="B1761" t="s">
        <v>211</v>
      </c>
      <c r="C1761" t="s">
        <v>95</v>
      </c>
      <c r="D1761" t="s">
        <v>74</v>
      </c>
      <c r="E1761" t="s">
        <v>29</v>
      </c>
      <c r="F1761" t="s">
        <v>458</v>
      </c>
      <c r="H1761" t="s">
        <v>459</v>
      </c>
      <c r="I1761" t="s">
        <v>45</v>
      </c>
      <c r="J1761" s="9">
        <v>201401</v>
      </c>
      <c r="K1761" t="s">
        <v>165</v>
      </c>
      <c r="L1761" t="s">
        <v>50</v>
      </c>
      <c r="M1761" t="s">
        <v>460</v>
      </c>
      <c r="N1761" t="s">
        <v>47</v>
      </c>
      <c r="O1761" t="s">
        <v>460</v>
      </c>
      <c r="P1761">
        <v>25725.919999999998</v>
      </c>
    </row>
    <row r="1762" spans="1:16" x14ac:dyDescent="0.25">
      <c r="A1762" t="s">
        <v>457</v>
      </c>
      <c r="B1762" t="s">
        <v>211</v>
      </c>
      <c r="C1762" t="s">
        <v>95</v>
      </c>
      <c r="D1762" t="s">
        <v>116</v>
      </c>
      <c r="E1762" t="s">
        <v>29</v>
      </c>
      <c r="F1762" t="s">
        <v>458</v>
      </c>
      <c r="H1762" t="s">
        <v>459</v>
      </c>
      <c r="I1762" t="s">
        <v>45</v>
      </c>
      <c r="J1762" s="9">
        <v>201401</v>
      </c>
      <c r="K1762" t="s">
        <v>165</v>
      </c>
      <c r="L1762" t="s">
        <v>50</v>
      </c>
      <c r="M1762" t="s">
        <v>460</v>
      </c>
      <c r="N1762" t="s">
        <v>47</v>
      </c>
      <c r="O1762" t="s">
        <v>460</v>
      </c>
      <c r="P1762">
        <v>30725.360000000001</v>
      </c>
    </row>
    <row r="1763" spans="1:16" x14ac:dyDescent="0.25">
      <c r="A1763" t="s">
        <v>457</v>
      </c>
      <c r="B1763" t="s">
        <v>211</v>
      </c>
      <c r="C1763" t="s">
        <v>95</v>
      </c>
      <c r="D1763" t="s">
        <v>117</v>
      </c>
      <c r="E1763" t="s">
        <v>29</v>
      </c>
      <c r="F1763" t="s">
        <v>458</v>
      </c>
      <c r="H1763" t="s">
        <v>459</v>
      </c>
      <c r="I1763" t="s">
        <v>45</v>
      </c>
      <c r="J1763" s="9">
        <v>201401</v>
      </c>
      <c r="K1763" t="s">
        <v>165</v>
      </c>
      <c r="L1763" t="s">
        <v>50</v>
      </c>
      <c r="M1763" t="s">
        <v>460</v>
      </c>
      <c r="N1763" t="s">
        <v>47</v>
      </c>
      <c r="O1763" t="s">
        <v>460</v>
      </c>
      <c r="P1763">
        <v>22661.5</v>
      </c>
    </row>
    <row r="1764" spans="1:16" x14ac:dyDescent="0.25">
      <c r="A1764" t="s">
        <v>457</v>
      </c>
      <c r="B1764" t="s">
        <v>211</v>
      </c>
      <c r="C1764" t="s">
        <v>95</v>
      </c>
      <c r="D1764" t="s">
        <v>75</v>
      </c>
      <c r="E1764" t="s">
        <v>29</v>
      </c>
      <c r="F1764" t="s">
        <v>458</v>
      </c>
      <c r="H1764" t="s">
        <v>459</v>
      </c>
      <c r="I1764" t="s">
        <v>45</v>
      </c>
      <c r="J1764" s="9">
        <v>201401</v>
      </c>
      <c r="K1764" t="s">
        <v>165</v>
      </c>
      <c r="L1764" t="s">
        <v>50</v>
      </c>
      <c r="M1764" t="s">
        <v>460</v>
      </c>
      <c r="N1764" t="s">
        <v>47</v>
      </c>
      <c r="O1764" t="s">
        <v>460</v>
      </c>
      <c r="P1764">
        <v>56226.89</v>
      </c>
    </row>
    <row r="1765" spans="1:16" x14ac:dyDescent="0.25">
      <c r="A1765" t="s">
        <v>457</v>
      </c>
      <c r="B1765" t="s">
        <v>211</v>
      </c>
      <c r="C1765" t="s">
        <v>95</v>
      </c>
      <c r="D1765" t="s">
        <v>120</v>
      </c>
      <c r="E1765" t="s">
        <v>29</v>
      </c>
      <c r="F1765" t="s">
        <v>458</v>
      </c>
      <c r="H1765" t="s">
        <v>459</v>
      </c>
      <c r="I1765" t="s">
        <v>45</v>
      </c>
      <c r="J1765" s="9">
        <v>201401</v>
      </c>
      <c r="K1765" t="s">
        <v>165</v>
      </c>
      <c r="L1765" t="s">
        <v>50</v>
      </c>
      <c r="M1765" t="s">
        <v>460</v>
      </c>
      <c r="N1765" t="s">
        <v>47</v>
      </c>
      <c r="O1765" t="s">
        <v>460</v>
      </c>
      <c r="P1765">
        <v>33178.5</v>
      </c>
    </row>
    <row r="1766" spans="1:16" x14ac:dyDescent="0.25">
      <c r="A1766" t="s">
        <v>457</v>
      </c>
      <c r="B1766" t="s">
        <v>211</v>
      </c>
      <c r="C1766" t="s">
        <v>95</v>
      </c>
      <c r="D1766" t="s">
        <v>121</v>
      </c>
      <c r="E1766" t="s">
        <v>29</v>
      </c>
      <c r="F1766" t="s">
        <v>458</v>
      </c>
      <c r="H1766" t="s">
        <v>459</v>
      </c>
      <c r="I1766" t="s">
        <v>45</v>
      </c>
      <c r="J1766" s="9">
        <v>201401</v>
      </c>
      <c r="K1766" t="s">
        <v>165</v>
      </c>
      <c r="L1766" t="s">
        <v>50</v>
      </c>
      <c r="M1766" t="s">
        <v>460</v>
      </c>
      <c r="N1766" t="s">
        <v>47</v>
      </c>
      <c r="O1766" t="s">
        <v>460</v>
      </c>
      <c r="P1766">
        <v>21294.5</v>
      </c>
    </row>
    <row r="1767" spans="1:16" x14ac:dyDescent="0.25">
      <c r="A1767" t="s">
        <v>457</v>
      </c>
      <c r="B1767" t="s">
        <v>211</v>
      </c>
      <c r="C1767" t="s">
        <v>95</v>
      </c>
      <c r="D1767" t="s">
        <v>76</v>
      </c>
      <c r="E1767" t="s">
        <v>29</v>
      </c>
      <c r="F1767" t="s">
        <v>458</v>
      </c>
      <c r="H1767" t="s">
        <v>459</v>
      </c>
      <c r="I1767" t="s">
        <v>45</v>
      </c>
      <c r="J1767" s="9">
        <v>201401</v>
      </c>
      <c r="K1767" t="s">
        <v>165</v>
      </c>
      <c r="L1767" t="s">
        <v>50</v>
      </c>
      <c r="M1767" t="s">
        <v>460</v>
      </c>
      <c r="N1767" t="s">
        <v>47</v>
      </c>
      <c r="O1767" t="s">
        <v>460</v>
      </c>
      <c r="P1767">
        <v>22591.1</v>
      </c>
    </row>
    <row r="1768" spans="1:16" x14ac:dyDescent="0.25">
      <c r="A1768" t="s">
        <v>457</v>
      </c>
      <c r="B1768" t="s">
        <v>211</v>
      </c>
      <c r="C1768" t="s">
        <v>95</v>
      </c>
      <c r="D1768" t="s">
        <v>157</v>
      </c>
      <c r="E1768" t="s">
        <v>29</v>
      </c>
      <c r="F1768" t="s">
        <v>458</v>
      </c>
      <c r="H1768" t="s">
        <v>459</v>
      </c>
      <c r="I1768" t="s">
        <v>45</v>
      </c>
      <c r="J1768" s="9">
        <v>201401</v>
      </c>
      <c r="K1768" t="s">
        <v>165</v>
      </c>
      <c r="L1768" t="s">
        <v>50</v>
      </c>
      <c r="M1768" t="s">
        <v>460</v>
      </c>
      <c r="N1768" t="s">
        <v>47</v>
      </c>
      <c r="O1768" t="s">
        <v>460</v>
      </c>
      <c r="P1768">
        <v>23018.79</v>
      </c>
    </row>
    <row r="1769" spans="1:16" x14ac:dyDescent="0.25">
      <c r="A1769" t="s">
        <v>457</v>
      </c>
      <c r="B1769" t="s">
        <v>211</v>
      </c>
      <c r="C1769" t="s">
        <v>95</v>
      </c>
      <c r="D1769" t="s">
        <v>122</v>
      </c>
      <c r="E1769" t="s">
        <v>29</v>
      </c>
      <c r="F1769" t="s">
        <v>458</v>
      </c>
      <c r="H1769" t="s">
        <v>459</v>
      </c>
      <c r="I1769" t="s">
        <v>45</v>
      </c>
      <c r="J1769" s="9">
        <v>201401</v>
      </c>
      <c r="K1769" t="s">
        <v>165</v>
      </c>
      <c r="L1769" t="s">
        <v>50</v>
      </c>
      <c r="M1769" t="s">
        <v>460</v>
      </c>
      <c r="N1769" t="s">
        <v>47</v>
      </c>
      <c r="O1769" t="s">
        <v>460</v>
      </c>
      <c r="P1769">
        <v>21878.76</v>
      </c>
    </row>
    <row r="1770" spans="1:16" x14ac:dyDescent="0.25">
      <c r="A1770" t="s">
        <v>457</v>
      </c>
      <c r="B1770" t="s">
        <v>211</v>
      </c>
      <c r="C1770" t="s">
        <v>95</v>
      </c>
      <c r="D1770" t="s">
        <v>77</v>
      </c>
      <c r="E1770" t="s">
        <v>29</v>
      </c>
      <c r="F1770" t="s">
        <v>458</v>
      </c>
      <c r="H1770" t="s">
        <v>459</v>
      </c>
      <c r="I1770" t="s">
        <v>45</v>
      </c>
      <c r="J1770" s="9">
        <v>201401</v>
      </c>
      <c r="K1770" t="s">
        <v>165</v>
      </c>
      <c r="L1770" t="s">
        <v>50</v>
      </c>
      <c r="M1770" t="s">
        <v>460</v>
      </c>
      <c r="N1770" t="s">
        <v>47</v>
      </c>
      <c r="O1770" t="s">
        <v>460</v>
      </c>
      <c r="P1770">
        <v>52846.5</v>
      </c>
    </row>
    <row r="1771" spans="1:16" x14ac:dyDescent="0.25">
      <c r="A1771" t="s">
        <v>457</v>
      </c>
      <c r="B1771" t="s">
        <v>211</v>
      </c>
      <c r="C1771" t="s">
        <v>95</v>
      </c>
      <c r="D1771" t="s">
        <v>93</v>
      </c>
      <c r="E1771" t="s">
        <v>29</v>
      </c>
      <c r="F1771" t="s">
        <v>458</v>
      </c>
      <c r="H1771" t="s">
        <v>459</v>
      </c>
      <c r="I1771" t="s">
        <v>45</v>
      </c>
      <c r="J1771" s="9">
        <v>201401</v>
      </c>
      <c r="K1771" t="s">
        <v>165</v>
      </c>
      <c r="L1771" t="s">
        <v>50</v>
      </c>
      <c r="M1771" t="s">
        <v>460</v>
      </c>
      <c r="N1771" t="s">
        <v>47</v>
      </c>
      <c r="O1771" t="s">
        <v>460</v>
      </c>
      <c r="P1771">
        <v>16324.29</v>
      </c>
    </row>
    <row r="1772" spans="1:16" x14ac:dyDescent="0.25">
      <c r="A1772" t="s">
        <v>457</v>
      </c>
      <c r="B1772" t="s">
        <v>211</v>
      </c>
      <c r="C1772" t="s">
        <v>95</v>
      </c>
      <c r="D1772" t="s">
        <v>78</v>
      </c>
      <c r="E1772" t="s">
        <v>29</v>
      </c>
      <c r="F1772" t="s">
        <v>458</v>
      </c>
      <c r="H1772" t="s">
        <v>459</v>
      </c>
      <c r="I1772" t="s">
        <v>45</v>
      </c>
      <c r="J1772" s="9">
        <v>201401</v>
      </c>
      <c r="K1772" t="s">
        <v>165</v>
      </c>
      <c r="L1772" t="s">
        <v>50</v>
      </c>
      <c r="M1772" t="s">
        <v>460</v>
      </c>
      <c r="N1772" t="s">
        <v>47</v>
      </c>
      <c r="O1772" t="s">
        <v>460</v>
      </c>
      <c r="P1772">
        <v>133692.09</v>
      </c>
    </row>
    <row r="1773" spans="1:16" x14ac:dyDescent="0.25">
      <c r="A1773" t="s">
        <v>457</v>
      </c>
      <c r="B1773" t="s">
        <v>211</v>
      </c>
      <c r="C1773" t="s">
        <v>95</v>
      </c>
      <c r="D1773" t="s">
        <v>79</v>
      </c>
      <c r="E1773" t="s">
        <v>29</v>
      </c>
      <c r="F1773" t="s">
        <v>458</v>
      </c>
      <c r="H1773" t="s">
        <v>459</v>
      </c>
      <c r="I1773" t="s">
        <v>45</v>
      </c>
      <c r="J1773" s="9">
        <v>201401</v>
      </c>
      <c r="K1773" t="s">
        <v>165</v>
      </c>
      <c r="L1773" t="s">
        <v>50</v>
      </c>
      <c r="M1773" t="s">
        <v>460</v>
      </c>
      <c r="N1773" t="s">
        <v>47</v>
      </c>
      <c r="O1773" t="s">
        <v>460</v>
      </c>
      <c r="P1773">
        <v>14931.3</v>
      </c>
    </row>
    <row r="1774" spans="1:16" x14ac:dyDescent="0.25">
      <c r="A1774" t="s">
        <v>457</v>
      </c>
      <c r="B1774" t="s">
        <v>211</v>
      </c>
      <c r="C1774" t="s">
        <v>95</v>
      </c>
      <c r="D1774" t="s">
        <v>80</v>
      </c>
      <c r="E1774" t="s">
        <v>29</v>
      </c>
      <c r="F1774" t="s">
        <v>458</v>
      </c>
      <c r="H1774" t="s">
        <v>459</v>
      </c>
      <c r="I1774" t="s">
        <v>45</v>
      </c>
      <c r="J1774" s="9">
        <v>201401</v>
      </c>
      <c r="K1774" t="s">
        <v>165</v>
      </c>
      <c r="L1774" t="s">
        <v>50</v>
      </c>
      <c r="M1774" t="s">
        <v>460</v>
      </c>
      <c r="N1774" t="s">
        <v>47</v>
      </c>
      <c r="O1774" t="s">
        <v>460</v>
      </c>
      <c r="P1774">
        <v>127315.93</v>
      </c>
    </row>
    <row r="1775" spans="1:16" x14ac:dyDescent="0.25">
      <c r="A1775" t="s">
        <v>457</v>
      </c>
      <c r="B1775" t="s">
        <v>211</v>
      </c>
      <c r="C1775" t="s">
        <v>95</v>
      </c>
      <c r="D1775" t="s">
        <v>81</v>
      </c>
      <c r="E1775" t="s">
        <v>29</v>
      </c>
      <c r="F1775" t="s">
        <v>458</v>
      </c>
      <c r="H1775" t="s">
        <v>459</v>
      </c>
      <c r="I1775" t="s">
        <v>45</v>
      </c>
      <c r="J1775" s="9">
        <v>201401</v>
      </c>
      <c r="K1775" t="s">
        <v>165</v>
      </c>
      <c r="L1775" t="s">
        <v>50</v>
      </c>
      <c r="M1775" t="s">
        <v>460</v>
      </c>
      <c r="N1775" t="s">
        <v>47</v>
      </c>
      <c r="O1775" t="s">
        <v>460</v>
      </c>
      <c r="P1775">
        <v>49524.84</v>
      </c>
    </row>
    <row r="1776" spans="1:16" x14ac:dyDescent="0.25">
      <c r="A1776" t="s">
        <v>457</v>
      </c>
      <c r="B1776" t="s">
        <v>211</v>
      </c>
      <c r="C1776" t="s">
        <v>95</v>
      </c>
      <c r="D1776" t="s">
        <v>103</v>
      </c>
      <c r="E1776" t="s">
        <v>29</v>
      </c>
      <c r="F1776" t="s">
        <v>458</v>
      </c>
      <c r="H1776" t="s">
        <v>459</v>
      </c>
      <c r="I1776" t="s">
        <v>45</v>
      </c>
      <c r="J1776" s="9">
        <v>201401</v>
      </c>
      <c r="K1776" t="s">
        <v>165</v>
      </c>
      <c r="L1776" t="s">
        <v>50</v>
      </c>
      <c r="M1776" t="s">
        <v>460</v>
      </c>
      <c r="N1776" t="s">
        <v>47</v>
      </c>
      <c r="O1776" t="s">
        <v>460</v>
      </c>
      <c r="P1776">
        <v>515118.28</v>
      </c>
    </row>
    <row r="1777" spans="1:16" x14ac:dyDescent="0.25">
      <c r="A1777" t="s">
        <v>457</v>
      </c>
      <c r="B1777" t="s">
        <v>211</v>
      </c>
      <c r="C1777" t="s">
        <v>95</v>
      </c>
      <c r="D1777" t="s">
        <v>82</v>
      </c>
      <c r="E1777" t="s">
        <v>29</v>
      </c>
      <c r="F1777" t="s">
        <v>458</v>
      </c>
      <c r="H1777" t="s">
        <v>459</v>
      </c>
      <c r="I1777" t="s">
        <v>45</v>
      </c>
      <c r="J1777" s="9">
        <v>201401</v>
      </c>
      <c r="K1777" t="s">
        <v>165</v>
      </c>
      <c r="L1777" t="s">
        <v>50</v>
      </c>
      <c r="M1777" t="s">
        <v>460</v>
      </c>
      <c r="N1777" t="s">
        <v>47</v>
      </c>
      <c r="O1777" t="s">
        <v>460</v>
      </c>
      <c r="P1777">
        <v>121930.06</v>
      </c>
    </row>
    <row r="1778" spans="1:16" x14ac:dyDescent="0.25">
      <c r="A1778" t="s">
        <v>457</v>
      </c>
      <c r="B1778" t="s">
        <v>211</v>
      </c>
      <c r="C1778" t="s">
        <v>95</v>
      </c>
      <c r="D1778" t="s">
        <v>83</v>
      </c>
      <c r="E1778" t="s">
        <v>29</v>
      </c>
      <c r="F1778" t="s">
        <v>458</v>
      </c>
      <c r="H1778" t="s">
        <v>459</v>
      </c>
      <c r="I1778" t="s">
        <v>45</v>
      </c>
      <c r="J1778" s="9">
        <v>201401</v>
      </c>
      <c r="K1778" t="s">
        <v>165</v>
      </c>
      <c r="L1778" t="s">
        <v>50</v>
      </c>
      <c r="M1778" t="s">
        <v>460</v>
      </c>
      <c r="N1778" t="s">
        <v>47</v>
      </c>
      <c r="O1778" t="s">
        <v>460</v>
      </c>
      <c r="P1778">
        <v>225294.53</v>
      </c>
    </row>
    <row r="1779" spans="1:16" x14ac:dyDescent="0.25">
      <c r="A1779" t="s">
        <v>457</v>
      </c>
      <c r="B1779" t="s">
        <v>211</v>
      </c>
      <c r="C1779" t="s">
        <v>95</v>
      </c>
      <c r="D1779" t="s">
        <v>44</v>
      </c>
      <c r="E1779" t="s">
        <v>29</v>
      </c>
      <c r="F1779" t="s">
        <v>458</v>
      </c>
      <c r="H1779" t="s">
        <v>459</v>
      </c>
      <c r="I1779" t="s">
        <v>45</v>
      </c>
      <c r="J1779" s="9">
        <v>201401</v>
      </c>
      <c r="K1779" t="s">
        <v>165</v>
      </c>
      <c r="L1779" t="s">
        <v>50</v>
      </c>
      <c r="M1779" t="s">
        <v>460</v>
      </c>
      <c r="N1779" t="s">
        <v>47</v>
      </c>
      <c r="O1779" t="s">
        <v>460</v>
      </c>
      <c r="P1779">
        <v>214784.96</v>
      </c>
    </row>
    <row r="1780" spans="1:16" x14ac:dyDescent="0.25">
      <c r="A1780" t="s">
        <v>457</v>
      </c>
      <c r="B1780" t="s">
        <v>211</v>
      </c>
      <c r="C1780" t="s">
        <v>95</v>
      </c>
      <c r="D1780" t="s">
        <v>84</v>
      </c>
      <c r="E1780" t="s">
        <v>29</v>
      </c>
      <c r="F1780" t="s">
        <v>458</v>
      </c>
      <c r="H1780" t="s">
        <v>459</v>
      </c>
      <c r="I1780" t="s">
        <v>45</v>
      </c>
      <c r="J1780" s="9">
        <v>201401</v>
      </c>
      <c r="K1780" t="s">
        <v>165</v>
      </c>
      <c r="L1780" t="s">
        <v>50</v>
      </c>
      <c r="M1780" t="s">
        <v>460</v>
      </c>
      <c r="N1780" t="s">
        <v>47</v>
      </c>
      <c r="O1780" t="s">
        <v>460</v>
      </c>
      <c r="P1780">
        <v>133301.79999999999</v>
      </c>
    </row>
    <row r="1781" spans="1:16" x14ac:dyDescent="0.25">
      <c r="A1781" t="s">
        <v>457</v>
      </c>
      <c r="B1781" t="s">
        <v>211</v>
      </c>
      <c r="C1781" t="s">
        <v>95</v>
      </c>
      <c r="D1781" t="s">
        <v>48</v>
      </c>
      <c r="E1781" t="s">
        <v>19</v>
      </c>
      <c r="F1781" t="s">
        <v>458</v>
      </c>
      <c r="H1781" t="s">
        <v>459</v>
      </c>
      <c r="I1781" t="s">
        <v>45</v>
      </c>
      <c r="J1781" s="9">
        <v>201404</v>
      </c>
      <c r="K1781" t="s">
        <v>51</v>
      </c>
      <c r="L1781" t="s">
        <v>39</v>
      </c>
      <c r="M1781" t="s">
        <v>460</v>
      </c>
      <c r="N1781" t="s">
        <v>47</v>
      </c>
      <c r="O1781" t="s">
        <v>460</v>
      </c>
      <c r="P1781">
        <v>0</v>
      </c>
    </row>
    <row r="1782" spans="1:16" x14ac:dyDescent="0.25">
      <c r="A1782" t="s">
        <v>457</v>
      </c>
      <c r="B1782" t="s">
        <v>211</v>
      </c>
      <c r="C1782" t="s">
        <v>95</v>
      </c>
      <c r="D1782" t="s">
        <v>48</v>
      </c>
      <c r="E1782" t="s">
        <v>29</v>
      </c>
      <c r="F1782" t="s">
        <v>458</v>
      </c>
      <c r="H1782" t="s">
        <v>459</v>
      </c>
      <c r="I1782" t="s">
        <v>45</v>
      </c>
      <c r="J1782" s="9">
        <v>201401</v>
      </c>
      <c r="K1782" t="s">
        <v>165</v>
      </c>
      <c r="L1782" t="s">
        <v>50</v>
      </c>
      <c r="M1782" t="s">
        <v>460</v>
      </c>
      <c r="N1782" t="s">
        <v>47</v>
      </c>
      <c r="O1782" t="s">
        <v>460</v>
      </c>
      <c r="P1782">
        <v>1919834.45</v>
      </c>
    </row>
    <row r="1783" spans="1:16" x14ac:dyDescent="0.25">
      <c r="A1783" t="s">
        <v>457</v>
      </c>
      <c r="B1783" t="s">
        <v>211</v>
      </c>
      <c r="C1783" t="s">
        <v>95</v>
      </c>
      <c r="D1783" t="s">
        <v>53</v>
      </c>
      <c r="E1783" t="s">
        <v>19</v>
      </c>
      <c r="F1783" t="s">
        <v>458</v>
      </c>
      <c r="H1783" t="s">
        <v>459</v>
      </c>
      <c r="I1783" t="s">
        <v>45</v>
      </c>
      <c r="J1783" s="9">
        <v>201404</v>
      </c>
      <c r="K1783" t="s">
        <v>51</v>
      </c>
      <c r="L1783" t="s">
        <v>39</v>
      </c>
      <c r="M1783" t="s">
        <v>460</v>
      </c>
      <c r="N1783" t="s">
        <v>47</v>
      </c>
      <c r="O1783" t="s">
        <v>460</v>
      </c>
      <c r="P1783">
        <v>0</v>
      </c>
    </row>
    <row r="1784" spans="1:16" x14ac:dyDescent="0.25">
      <c r="A1784" t="s">
        <v>457</v>
      </c>
      <c r="B1784" t="s">
        <v>211</v>
      </c>
      <c r="C1784" t="s">
        <v>95</v>
      </c>
      <c r="D1784" t="s">
        <v>53</v>
      </c>
      <c r="E1784" t="s">
        <v>29</v>
      </c>
      <c r="F1784" t="s">
        <v>458</v>
      </c>
      <c r="H1784" t="s">
        <v>459</v>
      </c>
      <c r="I1784" t="s">
        <v>45</v>
      </c>
      <c r="J1784" s="9">
        <v>201401</v>
      </c>
      <c r="K1784" t="s">
        <v>165</v>
      </c>
      <c r="L1784" t="s">
        <v>50</v>
      </c>
      <c r="M1784" t="s">
        <v>460</v>
      </c>
      <c r="N1784" t="s">
        <v>47</v>
      </c>
      <c r="O1784" t="s">
        <v>460</v>
      </c>
      <c r="P1784">
        <v>521113.11</v>
      </c>
    </row>
    <row r="1785" spans="1:16" x14ac:dyDescent="0.25">
      <c r="A1785" t="s">
        <v>457</v>
      </c>
      <c r="B1785" t="s">
        <v>211</v>
      </c>
      <c r="C1785" t="s">
        <v>95</v>
      </c>
      <c r="D1785" t="s">
        <v>91</v>
      </c>
      <c r="E1785" t="s">
        <v>19</v>
      </c>
      <c r="F1785" t="s">
        <v>458</v>
      </c>
      <c r="H1785" t="s">
        <v>459</v>
      </c>
      <c r="I1785" t="s">
        <v>45</v>
      </c>
      <c r="J1785" s="9">
        <v>201404</v>
      </c>
      <c r="K1785" t="s">
        <v>51</v>
      </c>
      <c r="L1785" t="s">
        <v>39</v>
      </c>
      <c r="M1785" t="s">
        <v>460</v>
      </c>
      <c r="N1785" t="s">
        <v>47</v>
      </c>
      <c r="O1785" t="s">
        <v>460</v>
      </c>
      <c r="P1785">
        <v>0</v>
      </c>
    </row>
    <row r="1786" spans="1:16" x14ac:dyDescent="0.25">
      <c r="A1786" t="s">
        <v>457</v>
      </c>
      <c r="B1786" t="s">
        <v>211</v>
      </c>
      <c r="C1786" t="s">
        <v>95</v>
      </c>
      <c r="D1786" t="s">
        <v>91</v>
      </c>
      <c r="E1786" t="s">
        <v>29</v>
      </c>
      <c r="F1786" t="s">
        <v>458</v>
      </c>
      <c r="H1786" t="s">
        <v>459</v>
      </c>
      <c r="I1786" t="s">
        <v>45</v>
      </c>
      <c r="J1786" s="9">
        <v>201401</v>
      </c>
      <c r="K1786" t="s">
        <v>165</v>
      </c>
      <c r="L1786" t="s">
        <v>50</v>
      </c>
      <c r="M1786" t="s">
        <v>460</v>
      </c>
      <c r="N1786" t="s">
        <v>47</v>
      </c>
      <c r="O1786" t="s">
        <v>460</v>
      </c>
      <c r="P1786">
        <v>388771.51</v>
      </c>
    </row>
    <row r="1787" spans="1:16" x14ac:dyDescent="0.25">
      <c r="A1787" t="s">
        <v>457</v>
      </c>
      <c r="B1787" t="s">
        <v>211</v>
      </c>
      <c r="C1787" t="s">
        <v>95</v>
      </c>
      <c r="D1787" t="s">
        <v>54</v>
      </c>
      <c r="E1787" t="s">
        <v>19</v>
      </c>
      <c r="F1787" t="s">
        <v>458</v>
      </c>
      <c r="H1787" t="s">
        <v>459</v>
      </c>
      <c r="I1787" t="s">
        <v>45</v>
      </c>
      <c r="J1787" s="9">
        <v>201404</v>
      </c>
      <c r="K1787" t="s">
        <v>51</v>
      </c>
      <c r="L1787" t="s">
        <v>39</v>
      </c>
      <c r="M1787" t="s">
        <v>460</v>
      </c>
      <c r="N1787" t="s">
        <v>47</v>
      </c>
      <c r="O1787" t="s">
        <v>460</v>
      </c>
      <c r="P1787">
        <v>0</v>
      </c>
    </row>
    <row r="1788" spans="1:16" x14ac:dyDescent="0.25">
      <c r="A1788" t="s">
        <v>457</v>
      </c>
      <c r="B1788" t="s">
        <v>211</v>
      </c>
      <c r="C1788" t="s">
        <v>95</v>
      </c>
      <c r="D1788" t="s">
        <v>54</v>
      </c>
      <c r="E1788" t="s">
        <v>29</v>
      </c>
      <c r="F1788" t="s">
        <v>458</v>
      </c>
      <c r="H1788" t="s">
        <v>459</v>
      </c>
      <c r="I1788" t="s">
        <v>45</v>
      </c>
      <c r="J1788" s="9">
        <v>201401</v>
      </c>
      <c r="K1788" t="s">
        <v>165</v>
      </c>
      <c r="L1788" t="s">
        <v>50</v>
      </c>
      <c r="M1788" t="s">
        <v>460</v>
      </c>
      <c r="N1788" t="s">
        <v>47</v>
      </c>
      <c r="O1788" t="s">
        <v>460</v>
      </c>
      <c r="P1788">
        <v>335120.59000000003</v>
      </c>
    </row>
    <row r="1789" spans="1:16" x14ac:dyDescent="0.25">
      <c r="A1789" t="s">
        <v>457</v>
      </c>
      <c r="B1789" t="s">
        <v>211</v>
      </c>
      <c r="C1789" t="s">
        <v>95</v>
      </c>
      <c r="D1789" t="s">
        <v>18</v>
      </c>
      <c r="E1789" t="s">
        <v>19</v>
      </c>
      <c r="F1789" t="s">
        <v>458</v>
      </c>
      <c r="H1789" t="s">
        <v>459</v>
      </c>
      <c r="I1789" t="s">
        <v>45</v>
      </c>
      <c r="J1789" s="9">
        <v>201404</v>
      </c>
      <c r="K1789" t="s">
        <v>51</v>
      </c>
      <c r="L1789" t="s">
        <v>39</v>
      </c>
      <c r="M1789" t="s">
        <v>460</v>
      </c>
      <c r="N1789" t="s">
        <v>47</v>
      </c>
      <c r="O1789" t="s">
        <v>460</v>
      </c>
      <c r="P1789">
        <v>0</v>
      </c>
    </row>
    <row r="1790" spans="1:16" x14ac:dyDescent="0.25">
      <c r="A1790" t="s">
        <v>457</v>
      </c>
      <c r="B1790" t="s">
        <v>211</v>
      </c>
      <c r="C1790" t="s">
        <v>95</v>
      </c>
      <c r="D1790" t="s">
        <v>18</v>
      </c>
      <c r="E1790" t="s">
        <v>29</v>
      </c>
      <c r="F1790" t="s">
        <v>458</v>
      </c>
      <c r="H1790" t="s">
        <v>459</v>
      </c>
      <c r="I1790" t="s">
        <v>45</v>
      </c>
      <c r="J1790" s="9">
        <v>201401</v>
      </c>
      <c r="K1790" t="s">
        <v>165</v>
      </c>
      <c r="L1790" t="s">
        <v>50</v>
      </c>
      <c r="M1790" t="s">
        <v>460</v>
      </c>
      <c r="N1790" t="s">
        <v>47</v>
      </c>
      <c r="O1790" t="s">
        <v>460</v>
      </c>
      <c r="P1790">
        <v>308957.53999999998</v>
      </c>
    </row>
    <row r="1791" spans="1:16" x14ac:dyDescent="0.25">
      <c r="A1791" t="s">
        <v>457</v>
      </c>
      <c r="B1791" t="s">
        <v>211</v>
      </c>
      <c r="C1791" t="s">
        <v>95</v>
      </c>
      <c r="D1791" t="s">
        <v>59</v>
      </c>
      <c r="E1791" t="s">
        <v>19</v>
      </c>
      <c r="F1791" t="s">
        <v>483</v>
      </c>
      <c r="G1791" t="s">
        <v>173</v>
      </c>
      <c r="H1791" t="s">
        <v>38</v>
      </c>
      <c r="I1791" t="s">
        <v>20</v>
      </c>
      <c r="J1791" s="9">
        <v>201405</v>
      </c>
      <c r="K1791" t="s">
        <v>60</v>
      </c>
      <c r="L1791" t="s">
        <v>38</v>
      </c>
      <c r="M1791" t="s">
        <v>461</v>
      </c>
      <c r="N1791" t="s">
        <v>462</v>
      </c>
      <c r="O1791" t="s">
        <v>464</v>
      </c>
      <c r="P1791">
        <v>30992.55</v>
      </c>
    </row>
    <row r="1792" spans="1:16" x14ac:dyDescent="0.25">
      <c r="A1792" t="s">
        <v>457</v>
      </c>
      <c r="B1792" t="s">
        <v>211</v>
      </c>
      <c r="C1792" t="s">
        <v>95</v>
      </c>
      <c r="D1792" t="s">
        <v>59</v>
      </c>
      <c r="E1792" t="s">
        <v>19</v>
      </c>
      <c r="F1792" t="s">
        <v>483</v>
      </c>
      <c r="G1792" t="s">
        <v>173</v>
      </c>
      <c r="H1792" t="s">
        <v>38</v>
      </c>
      <c r="I1792" t="s">
        <v>20</v>
      </c>
      <c r="J1792" s="9">
        <v>201406</v>
      </c>
      <c r="K1792" t="s">
        <v>21</v>
      </c>
      <c r="L1792" t="s">
        <v>22</v>
      </c>
      <c r="M1792" t="s">
        <v>461</v>
      </c>
      <c r="N1792" t="s">
        <v>462</v>
      </c>
      <c r="O1792" t="s">
        <v>464</v>
      </c>
      <c r="P1792">
        <v>823.09</v>
      </c>
    </row>
    <row r="1793" spans="1:16" x14ac:dyDescent="0.25">
      <c r="A1793" t="s">
        <v>457</v>
      </c>
      <c r="B1793" t="s">
        <v>211</v>
      </c>
      <c r="C1793" t="s">
        <v>95</v>
      </c>
      <c r="D1793" t="s">
        <v>59</v>
      </c>
      <c r="E1793" t="s">
        <v>19</v>
      </c>
      <c r="F1793" t="s">
        <v>483</v>
      </c>
      <c r="G1793" t="s">
        <v>173</v>
      </c>
      <c r="H1793" t="s">
        <v>38</v>
      </c>
      <c r="I1793" t="s">
        <v>20</v>
      </c>
      <c r="J1793" s="9">
        <v>201408</v>
      </c>
      <c r="K1793" t="s">
        <v>61</v>
      </c>
      <c r="L1793" t="s">
        <v>26</v>
      </c>
      <c r="M1793" t="s">
        <v>461</v>
      </c>
      <c r="N1793" t="s">
        <v>462</v>
      </c>
      <c r="O1793" t="s">
        <v>464</v>
      </c>
      <c r="P1793">
        <v>0</v>
      </c>
    </row>
    <row r="1794" spans="1:16" x14ac:dyDescent="0.25">
      <c r="A1794" t="s">
        <v>457</v>
      </c>
      <c r="B1794" t="s">
        <v>211</v>
      </c>
      <c r="C1794" t="s">
        <v>95</v>
      </c>
      <c r="D1794" t="s">
        <v>59</v>
      </c>
      <c r="E1794" t="s">
        <v>19</v>
      </c>
      <c r="F1794" t="s">
        <v>463</v>
      </c>
      <c r="G1794" t="s">
        <v>68</v>
      </c>
      <c r="H1794" t="s">
        <v>26</v>
      </c>
      <c r="I1794" t="s">
        <v>20</v>
      </c>
      <c r="J1794" s="9">
        <v>201408</v>
      </c>
      <c r="K1794" t="s">
        <v>25</v>
      </c>
      <c r="L1794" t="s">
        <v>26</v>
      </c>
      <c r="M1794" t="s">
        <v>461</v>
      </c>
      <c r="N1794" t="s">
        <v>462</v>
      </c>
      <c r="O1794" t="s">
        <v>464</v>
      </c>
      <c r="P1794">
        <v>-5214.62</v>
      </c>
    </row>
    <row r="1795" spans="1:16" x14ac:dyDescent="0.25">
      <c r="A1795" t="s">
        <v>457</v>
      </c>
      <c r="B1795" t="s">
        <v>211</v>
      </c>
      <c r="C1795" t="s">
        <v>95</v>
      </c>
      <c r="D1795" t="s">
        <v>59</v>
      </c>
      <c r="E1795" t="s">
        <v>19</v>
      </c>
      <c r="F1795" t="s">
        <v>592</v>
      </c>
      <c r="G1795" t="s">
        <v>115</v>
      </c>
      <c r="H1795" t="s">
        <v>24</v>
      </c>
      <c r="I1795" t="s">
        <v>20</v>
      </c>
      <c r="J1795" s="9">
        <v>201407</v>
      </c>
      <c r="K1795" t="s">
        <v>23</v>
      </c>
      <c r="L1795" t="s">
        <v>24</v>
      </c>
      <c r="M1795" t="s">
        <v>461</v>
      </c>
      <c r="N1795" t="s">
        <v>462</v>
      </c>
      <c r="O1795" t="s">
        <v>478</v>
      </c>
      <c r="P1795">
        <v>3641.6</v>
      </c>
    </row>
    <row r="1796" spans="1:16" x14ac:dyDescent="0.25">
      <c r="A1796" t="s">
        <v>457</v>
      </c>
      <c r="B1796" t="s">
        <v>211</v>
      </c>
      <c r="C1796" t="s">
        <v>95</v>
      </c>
      <c r="D1796" t="s">
        <v>59</v>
      </c>
      <c r="E1796" t="s">
        <v>19</v>
      </c>
      <c r="F1796" t="s">
        <v>593</v>
      </c>
      <c r="G1796" t="s">
        <v>150</v>
      </c>
      <c r="H1796" t="s">
        <v>22</v>
      </c>
      <c r="I1796" t="s">
        <v>20</v>
      </c>
      <c r="J1796" s="9">
        <v>201406</v>
      </c>
      <c r="K1796" t="s">
        <v>21</v>
      </c>
      <c r="L1796" t="s">
        <v>22</v>
      </c>
      <c r="M1796" t="s">
        <v>461</v>
      </c>
      <c r="N1796" t="s">
        <v>462</v>
      </c>
      <c r="O1796" t="s">
        <v>466</v>
      </c>
      <c r="P1796">
        <v>6619</v>
      </c>
    </row>
    <row r="1797" spans="1:16" x14ac:dyDescent="0.25">
      <c r="A1797" t="s">
        <v>457</v>
      </c>
      <c r="B1797" t="s">
        <v>211</v>
      </c>
      <c r="C1797" t="s">
        <v>95</v>
      </c>
      <c r="D1797" t="s">
        <v>59</v>
      </c>
      <c r="E1797" t="s">
        <v>19</v>
      </c>
      <c r="F1797" t="s">
        <v>593</v>
      </c>
      <c r="G1797" t="s">
        <v>150</v>
      </c>
      <c r="H1797" t="s">
        <v>22</v>
      </c>
      <c r="I1797" t="s">
        <v>20</v>
      </c>
      <c r="J1797" s="9">
        <v>201407</v>
      </c>
      <c r="K1797" t="s">
        <v>23</v>
      </c>
      <c r="L1797" t="s">
        <v>24</v>
      </c>
      <c r="M1797" t="s">
        <v>461</v>
      </c>
      <c r="N1797" t="s">
        <v>462</v>
      </c>
      <c r="O1797" t="s">
        <v>466</v>
      </c>
      <c r="P1797">
        <v>16.29</v>
      </c>
    </row>
    <row r="1798" spans="1:16" x14ac:dyDescent="0.25">
      <c r="A1798" t="s">
        <v>457</v>
      </c>
      <c r="B1798" t="s">
        <v>211</v>
      </c>
      <c r="C1798" t="s">
        <v>95</v>
      </c>
      <c r="D1798" t="s">
        <v>59</v>
      </c>
      <c r="E1798" t="s">
        <v>19</v>
      </c>
      <c r="F1798" t="s">
        <v>593</v>
      </c>
      <c r="G1798" t="s">
        <v>150</v>
      </c>
      <c r="H1798" t="s">
        <v>22</v>
      </c>
      <c r="I1798" t="s">
        <v>20</v>
      </c>
      <c r="J1798" s="9">
        <v>201408</v>
      </c>
      <c r="K1798" t="s">
        <v>25</v>
      </c>
      <c r="L1798" t="s">
        <v>26</v>
      </c>
      <c r="M1798" t="s">
        <v>461</v>
      </c>
      <c r="N1798" t="s">
        <v>462</v>
      </c>
      <c r="O1798" t="s">
        <v>466</v>
      </c>
      <c r="P1798">
        <v>0.09</v>
      </c>
    </row>
    <row r="1799" spans="1:16" x14ac:dyDescent="0.25">
      <c r="A1799" t="s">
        <v>457</v>
      </c>
      <c r="B1799" t="s">
        <v>211</v>
      </c>
      <c r="C1799" t="s">
        <v>95</v>
      </c>
      <c r="D1799" t="s">
        <v>59</v>
      </c>
      <c r="E1799" t="s">
        <v>19</v>
      </c>
      <c r="F1799" t="s">
        <v>593</v>
      </c>
      <c r="G1799" t="s">
        <v>150</v>
      </c>
      <c r="H1799" t="s">
        <v>22</v>
      </c>
      <c r="I1799" t="s">
        <v>20</v>
      </c>
      <c r="J1799" s="9">
        <v>201409</v>
      </c>
      <c r="K1799" t="s">
        <v>57</v>
      </c>
      <c r="L1799" t="s">
        <v>28</v>
      </c>
      <c r="M1799" t="s">
        <v>461</v>
      </c>
      <c r="N1799" t="s">
        <v>462</v>
      </c>
      <c r="O1799" t="s">
        <v>466</v>
      </c>
      <c r="P1799">
        <v>0</v>
      </c>
    </row>
    <row r="1800" spans="1:16" x14ac:dyDescent="0.25">
      <c r="A1800" t="s">
        <v>457</v>
      </c>
      <c r="B1800" t="s">
        <v>211</v>
      </c>
      <c r="C1800" t="s">
        <v>95</v>
      </c>
      <c r="D1800" t="s">
        <v>59</v>
      </c>
      <c r="E1800" t="s">
        <v>19</v>
      </c>
      <c r="F1800" t="s">
        <v>594</v>
      </c>
      <c r="G1800" t="s">
        <v>167</v>
      </c>
      <c r="H1800" t="s">
        <v>22</v>
      </c>
      <c r="I1800" t="s">
        <v>20</v>
      </c>
      <c r="J1800" s="9">
        <v>201406</v>
      </c>
      <c r="K1800" t="s">
        <v>21</v>
      </c>
      <c r="L1800" t="s">
        <v>22</v>
      </c>
      <c r="M1800" t="s">
        <v>461</v>
      </c>
      <c r="N1800" t="s">
        <v>462</v>
      </c>
      <c r="O1800" t="s">
        <v>573</v>
      </c>
      <c r="P1800">
        <v>3191.81</v>
      </c>
    </row>
    <row r="1801" spans="1:16" x14ac:dyDescent="0.25">
      <c r="A1801" t="s">
        <v>457</v>
      </c>
      <c r="B1801" t="s">
        <v>211</v>
      </c>
      <c r="C1801" t="s">
        <v>95</v>
      </c>
      <c r="D1801" t="s">
        <v>59</v>
      </c>
      <c r="E1801" t="s">
        <v>19</v>
      </c>
      <c r="F1801" t="s">
        <v>594</v>
      </c>
      <c r="G1801" t="s">
        <v>167</v>
      </c>
      <c r="H1801" t="s">
        <v>22</v>
      </c>
      <c r="I1801" t="s">
        <v>20</v>
      </c>
      <c r="J1801" s="9">
        <v>201407</v>
      </c>
      <c r="K1801" t="s">
        <v>23</v>
      </c>
      <c r="L1801" t="s">
        <v>24</v>
      </c>
      <c r="M1801" t="s">
        <v>461</v>
      </c>
      <c r="N1801" t="s">
        <v>462</v>
      </c>
      <c r="O1801" t="s">
        <v>573</v>
      </c>
      <c r="P1801">
        <v>168.41</v>
      </c>
    </row>
    <row r="1802" spans="1:16" x14ac:dyDescent="0.25">
      <c r="A1802" t="s">
        <v>457</v>
      </c>
      <c r="B1802" t="s">
        <v>211</v>
      </c>
      <c r="C1802" t="s">
        <v>95</v>
      </c>
      <c r="D1802" t="s">
        <v>59</v>
      </c>
      <c r="E1802" t="s">
        <v>19</v>
      </c>
      <c r="F1802" t="s">
        <v>594</v>
      </c>
      <c r="G1802" t="s">
        <v>167</v>
      </c>
      <c r="H1802" t="s">
        <v>22</v>
      </c>
      <c r="I1802" t="s">
        <v>20</v>
      </c>
      <c r="J1802" s="9">
        <v>201409</v>
      </c>
      <c r="K1802" t="s">
        <v>57</v>
      </c>
      <c r="L1802" t="s">
        <v>28</v>
      </c>
      <c r="M1802" t="s">
        <v>461</v>
      </c>
      <c r="N1802" t="s">
        <v>462</v>
      </c>
      <c r="O1802" t="s">
        <v>573</v>
      </c>
      <c r="P1802">
        <v>0</v>
      </c>
    </row>
    <row r="1803" spans="1:16" x14ac:dyDescent="0.25">
      <c r="A1803" t="s">
        <v>457</v>
      </c>
      <c r="B1803" t="s">
        <v>211</v>
      </c>
      <c r="C1803" t="s">
        <v>95</v>
      </c>
      <c r="D1803" t="s">
        <v>59</v>
      </c>
      <c r="E1803" t="s">
        <v>19</v>
      </c>
      <c r="F1803" t="s">
        <v>595</v>
      </c>
      <c r="G1803" t="s">
        <v>195</v>
      </c>
      <c r="H1803" t="s">
        <v>22</v>
      </c>
      <c r="I1803" t="s">
        <v>20</v>
      </c>
      <c r="J1803" s="9">
        <v>201406</v>
      </c>
      <c r="K1803" t="s">
        <v>21</v>
      </c>
      <c r="L1803" t="s">
        <v>22</v>
      </c>
      <c r="M1803" t="s">
        <v>461</v>
      </c>
      <c r="N1803" t="s">
        <v>462</v>
      </c>
      <c r="O1803" t="s">
        <v>464</v>
      </c>
      <c r="P1803">
        <v>2359.0100000000002</v>
      </c>
    </row>
    <row r="1804" spans="1:16" x14ac:dyDescent="0.25">
      <c r="A1804" t="s">
        <v>457</v>
      </c>
      <c r="B1804" t="s">
        <v>211</v>
      </c>
      <c r="C1804" t="s">
        <v>95</v>
      </c>
      <c r="D1804" t="s">
        <v>59</v>
      </c>
      <c r="E1804" t="s">
        <v>19</v>
      </c>
      <c r="F1804" t="s">
        <v>595</v>
      </c>
      <c r="G1804" t="s">
        <v>195</v>
      </c>
      <c r="H1804" t="s">
        <v>22</v>
      </c>
      <c r="I1804" t="s">
        <v>20</v>
      </c>
      <c r="J1804" s="9">
        <v>201409</v>
      </c>
      <c r="K1804" t="s">
        <v>57</v>
      </c>
      <c r="L1804" t="s">
        <v>28</v>
      </c>
      <c r="M1804" t="s">
        <v>461</v>
      </c>
      <c r="N1804" t="s">
        <v>462</v>
      </c>
      <c r="O1804" t="s">
        <v>464</v>
      </c>
      <c r="P1804">
        <v>0</v>
      </c>
    </row>
    <row r="1805" spans="1:16" x14ac:dyDescent="0.25">
      <c r="A1805" t="s">
        <v>457</v>
      </c>
      <c r="B1805" t="s">
        <v>211</v>
      </c>
      <c r="C1805" t="s">
        <v>196</v>
      </c>
      <c r="D1805" t="s">
        <v>116</v>
      </c>
      <c r="E1805" t="s">
        <v>29</v>
      </c>
      <c r="F1805" t="s">
        <v>458</v>
      </c>
      <c r="H1805" t="s">
        <v>459</v>
      </c>
      <c r="I1805" t="s">
        <v>45</v>
      </c>
      <c r="J1805" s="9">
        <v>201401</v>
      </c>
      <c r="K1805" t="s">
        <v>165</v>
      </c>
      <c r="L1805" t="s">
        <v>50</v>
      </c>
      <c r="M1805" t="s">
        <v>460</v>
      </c>
      <c r="N1805" t="s">
        <v>47</v>
      </c>
      <c r="O1805" t="s">
        <v>460</v>
      </c>
      <c r="P1805">
        <v>1818650.05</v>
      </c>
    </row>
    <row r="1806" spans="1:16" x14ac:dyDescent="0.25">
      <c r="A1806" t="s">
        <v>457</v>
      </c>
      <c r="B1806" t="s">
        <v>211</v>
      </c>
      <c r="C1806" t="s">
        <v>196</v>
      </c>
      <c r="D1806" t="s">
        <v>53</v>
      </c>
      <c r="E1806" t="s">
        <v>29</v>
      </c>
      <c r="F1806" t="s">
        <v>458</v>
      </c>
      <c r="H1806" t="s">
        <v>459</v>
      </c>
      <c r="I1806" t="s">
        <v>45</v>
      </c>
      <c r="J1806" s="9">
        <v>201401</v>
      </c>
      <c r="K1806" t="s">
        <v>165</v>
      </c>
      <c r="L1806" t="s">
        <v>50</v>
      </c>
      <c r="M1806" t="s">
        <v>460</v>
      </c>
      <c r="N1806" t="s">
        <v>47</v>
      </c>
      <c r="O1806" t="s">
        <v>460</v>
      </c>
      <c r="P1806">
        <v>372406.99</v>
      </c>
    </row>
    <row r="1807" spans="1:16" x14ac:dyDescent="0.25">
      <c r="A1807" t="s">
        <v>457</v>
      </c>
      <c r="B1807" t="s">
        <v>211</v>
      </c>
      <c r="C1807" t="s">
        <v>206</v>
      </c>
      <c r="D1807" t="s">
        <v>44</v>
      </c>
      <c r="E1807" t="s">
        <v>29</v>
      </c>
      <c r="F1807" t="s">
        <v>458</v>
      </c>
      <c r="H1807" t="s">
        <v>459</v>
      </c>
      <c r="I1807" t="s">
        <v>45</v>
      </c>
      <c r="J1807" s="9">
        <v>201401</v>
      </c>
      <c r="K1807" t="s">
        <v>165</v>
      </c>
      <c r="L1807" t="s">
        <v>50</v>
      </c>
      <c r="M1807" t="s">
        <v>460</v>
      </c>
      <c r="N1807" t="s">
        <v>47</v>
      </c>
      <c r="O1807" t="s">
        <v>460</v>
      </c>
      <c r="P1807">
        <v>72116.479999999996</v>
      </c>
    </row>
    <row r="1808" spans="1:16" x14ac:dyDescent="0.25">
      <c r="A1808" t="s">
        <v>457</v>
      </c>
      <c r="B1808" t="s">
        <v>211</v>
      </c>
      <c r="C1808" t="s">
        <v>197</v>
      </c>
      <c r="D1808" t="s">
        <v>152</v>
      </c>
      <c r="E1808" t="s">
        <v>29</v>
      </c>
      <c r="F1808" t="s">
        <v>458</v>
      </c>
      <c r="H1808" t="s">
        <v>459</v>
      </c>
      <c r="I1808" t="s">
        <v>45</v>
      </c>
      <c r="J1808" s="9">
        <v>201401</v>
      </c>
      <c r="K1808" t="s">
        <v>165</v>
      </c>
      <c r="L1808" t="s">
        <v>50</v>
      </c>
      <c r="M1808" t="s">
        <v>460</v>
      </c>
      <c r="N1808" t="s">
        <v>47</v>
      </c>
      <c r="O1808" t="s">
        <v>460</v>
      </c>
      <c r="P1808">
        <v>1610571.33</v>
      </c>
    </row>
    <row r="1809" spans="1:16" x14ac:dyDescent="0.25">
      <c r="A1809" t="s">
        <v>457</v>
      </c>
      <c r="B1809" t="s">
        <v>211</v>
      </c>
      <c r="C1809" t="s">
        <v>197</v>
      </c>
      <c r="D1809" t="s">
        <v>160</v>
      </c>
      <c r="E1809" t="s">
        <v>29</v>
      </c>
      <c r="F1809" t="s">
        <v>458</v>
      </c>
      <c r="H1809" t="s">
        <v>459</v>
      </c>
      <c r="I1809" t="s">
        <v>45</v>
      </c>
      <c r="J1809" s="9">
        <v>201401</v>
      </c>
      <c r="K1809" t="s">
        <v>165</v>
      </c>
      <c r="L1809" t="s">
        <v>50</v>
      </c>
      <c r="M1809" t="s">
        <v>460</v>
      </c>
      <c r="N1809" t="s">
        <v>47</v>
      </c>
      <c r="O1809" t="s">
        <v>460</v>
      </c>
      <c r="P1809">
        <v>167702.5</v>
      </c>
    </row>
    <row r="1810" spans="1:16" x14ac:dyDescent="0.25">
      <c r="A1810" t="s">
        <v>457</v>
      </c>
      <c r="B1810" t="s">
        <v>211</v>
      </c>
      <c r="C1810" t="s">
        <v>197</v>
      </c>
      <c r="D1810" t="s">
        <v>159</v>
      </c>
      <c r="E1810" t="s">
        <v>29</v>
      </c>
      <c r="F1810" t="s">
        <v>458</v>
      </c>
      <c r="H1810" t="s">
        <v>459</v>
      </c>
      <c r="I1810" t="s">
        <v>45</v>
      </c>
      <c r="J1810" s="9">
        <v>201401</v>
      </c>
      <c r="K1810" t="s">
        <v>165</v>
      </c>
      <c r="L1810" t="s">
        <v>50</v>
      </c>
      <c r="M1810" t="s">
        <v>460</v>
      </c>
      <c r="N1810" t="s">
        <v>47</v>
      </c>
      <c r="O1810" t="s">
        <v>460</v>
      </c>
      <c r="P1810">
        <v>20793.990000000002</v>
      </c>
    </row>
    <row r="1811" spans="1:16" x14ac:dyDescent="0.25">
      <c r="A1811" t="s">
        <v>457</v>
      </c>
      <c r="B1811" t="s">
        <v>211</v>
      </c>
      <c r="C1811" t="s">
        <v>197</v>
      </c>
      <c r="D1811" t="s">
        <v>154</v>
      </c>
      <c r="E1811" t="s">
        <v>29</v>
      </c>
      <c r="F1811" t="s">
        <v>458</v>
      </c>
      <c r="H1811" t="s">
        <v>459</v>
      </c>
      <c r="I1811" t="s">
        <v>45</v>
      </c>
      <c r="J1811" s="9">
        <v>201401</v>
      </c>
      <c r="K1811" t="s">
        <v>165</v>
      </c>
      <c r="L1811" t="s">
        <v>50</v>
      </c>
      <c r="M1811" t="s">
        <v>460</v>
      </c>
      <c r="N1811" t="s">
        <v>47</v>
      </c>
      <c r="O1811" t="s">
        <v>460</v>
      </c>
      <c r="P1811">
        <v>443656.5</v>
      </c>
    </row>
    <row r="1812" spans="1:16" x14ac:dyDescent="0.25">
      <c r="A1812" t="s">
        <v>457</v>
      </c>
      <c r="B1812" t="s">
        <v>211</v>
      </c>
      <c r="C1812" t="s">
        <v>197</v>
      </c>
      <c r="D1812" t="s">
        <v>155</v>
      </c>
      <c r="E1812" t="s">
        <v>29</v>
      </c>
      <c r="F1812" t="s">
        <v>458</v>
      </c>
      <c r="H1812" t="s">
        <v>459</v>
      </c>
      <c r="I1812" t="s">
        <v>45</v>
      </c>
      <c r="J1812" s="9">
        <v>201401</v>
      </c>
      <c r="K1812" t="s">
        <v>165</v>
      </c>
      <c r="L1812" t="s">
        <v>50</v>
      </c>
      <c r="M1812" t="s">
        <v>460</v>
      </c>
      <c r="N1812" t="s">
        <v>47</v>
      </c>
      <c r="O1812" t="s">
        <v>460</v>
      </c>
      <c r="P1812">
        <v>53689.99</v>
      </c>
    </row>
    <row r="1813" spans="1:16" x14ac:dyDescent="0.25">
      <c r="A1813" t="s">
        <v>457</v>
      </c>
      <c r="B1813" t="s">
        <v>211</v>
      </c>
      <c r="C1813" t="s">
        <v>197</v>
      </c>
      <c r="D1813" t="s">
        <v>119</v>
      </c>
      <c r="E1813" t="s">
        <v>29</v>
      </c>
      <c r="F1813" t="s">
        <v>458</v>
      </c>
      <c r="H1813" t="s">
        <v>459</v>
      </c>
      <c r="I1813" t="s">
        <v>45</v>
      </c>
      <c r="J1813" s="9">
        <v>201401</v>
      </c>
      <c r="K1813" t="s">
        <v>165</v>
      </c>
      <c r="L1813" t="s">
        <v>50</v>
      </c>
      <c r="M1813" t="s">
        <v>460</v>
      </c>
      <c r="N1813" t="s">
        <v>47</v>
      </c>
      <c r="O1813" t="s">
        <v>460</v>
      </c>
      <c r="P1813">
        <v>3641.99</v>
      </c>
    </row>
    <row r="1814" spans="1:16" x14ac:dyDescent="0.25">
      <c r="A1814" t="s">
        <v>457</v>
      </c>
      <c r="B1814" t="s">
        <v>211</v>
      </c>
      <c r="C1814" t="s">
        <v>197</v>
      </c>
      <c r="D1814" t="s">
        <v>113</v>
      </c>
      <c r="E1814" t="s">
        <v>29</v>
      </c>
      <c r="F1814" t="s">
        <v>458</v>
      </c>
      <c r="H1814" t="s">
        <v>459</v>
      </c>
      <c r="I1814" t="s">
        <v>45</v>
      </c>
      <c r="J1814" s="9">
        <v>201401</v>
      </c>
      <c r="K1814" t="s">
        <v>165</v>
      </c>
      <c r="L1814" t="s">
        <v>50</v>
      </c>
      <c r="M1814" t="s">
        <v>460</v>
      </c>
      <c r="N1814" t="s">
        <v>47</v>
      </c>
      <c r="O1814" t="s">
        <v>460</v>
      </c>
      <c r="P1814">
        <v>93746.49</v>
      </c>
    </row>
    <row r="1815" spans="1:16" x14ac:dyDescent="0.25">
      <c r="A1815" t="s">
        <v>457</v>
      </c>
      <c r="B1815" t="s">
        <v>211</v>
      </c>
      <c r="C1815" t="s">
        <v>197</v>
      </c>
      <c r="D1815" t="s">
        <v>114</v>
      </c>
      <c r="E1815" t="s">
        <v>29</v>
      </c>
      <c r="F1815" t="s">
        <v>458</v>
      </c>
      <c r="H1815" t="s">
        <v>459</v>
      </c>
      <c r="I1815" t="s">
        <v>45</v>
      </c>
      <c r="J1815" s="9">
        <v>201401</v>
      </c>
      <c r="K1815" t="s">
        <v>165</v>
      </c>
      <c r="L1815" t="s">
        <v>50</v>
      </c>
      <c r="M1815" t="s">
        <v>460</v>
      </c>
      <c r="N1815" t="s">
        <v>47</v>
      </c>
      <c r="O1815" t="s">
        <v>460</v>
      </c>
      <c r="P1815">
        <v>41792.99</v>
      </c>
    </row>
    <row r="1816" spans="1:16" x14ac:dyDescent="0.25">
      <c r="A1816" t="s">
        <v>457</v>
      </c>
      <c r="B1816" t="s">
        <v>211</v>
      </c>
      <c r="C1816" t="s">
        <v>197</v>
      </c>
      <c r="D1816" t="s">
        <v>42</v>
      </c>
      <c r="E1816" t="s">
        <v>29</v>
      </c>
      <c r="F1816" t="s">
        <v>458</v>
      </c>
      <c r="H1816" t="s">
        <v>459</v>
      </c>
      <c r="I1816" t="s">
        <v>45</v>
      </c>
      <c r="J1816" s="9">
        <v>201401</v>
      </c>
      <c r="K1816" t="s">
        <v>165</v>
      </c>
      <c r="L1816" t="s">
        <v>50</v>
      </c>
      <c r="M1816" t="s">
        <v>460</v>
      </c>
      <c r="N1816" t="s">
        <v>47</v>
      </c>
      <c r="O1816" t="s">
        <v>460</v>
      </c>
      <c r="P1816">
        <v>3190.5</v>
      </c>
    </row>
    <row r="1817" spans="1:16" x14ac:dyDescent="0.25">
      <c r="A1817" t="s">
        <v>457</v>
      </c>
      <c r="B1817" t="s">
        <v>211</v>
      </c>
      <c r="C1817" t="s">
        <v>197</v>
      </c>
      <c r="D1817" t="s">
        <v>74</v>
      </c>
      <c r="E1817" t="s">
        <v>29</v>
      </c>
      <c r="F1817" t="s">
        <v>458</v>
      </c>
      <c r="H1817" t="s">
        <v>459</v>
      </c>
      <c r="I1817" t="s">
        <v>45</v>
      </c>
      <c r="J1817" s="9">
        <v>201401</v>
      </c>
      <c r="K1817" t="s">
        <v>165</v>
      </c>
      <c r="L1817" t="s">
        <v>50</v>
      </c>
      <c r="M1817" t="s">
        <v>460</v>
      </c>
      <c r="N1817" t="s">
        <v>47</v>
      </c>
      <c r="O1817" t="s">
        <v>460</v>
      </c>
      <c r="P1817">
        <v>2155151.4700000002</v>
      </c>
    </row>
    <row r="1818" spans="1:16" x14ac:dyDescent="0.25">
      <c r="A1818" t="s">
        <v>457</v>
      </c>
      <c r="B1818" t="s">
        <v>211</v>
      </c>
      <c r="C1818" t="s">
        <v>197</v>
      </c>
      <c r="D1818" t="s">
        <v>75</v>
      </c>
      <c r="E1818" t="s">
        <v>29</v>
      </c>
      <c r="F1818" t="s">
        <v>458</v>
      </c>
      <c r="H1818" t="s">
        <v>459</v>
      </c>
      <c r="I1818" t="s">
        <v>45</v>
      </c>
      <c r="J1818" s="9">
        <v>201401</v>
      </c>
      <c r="K1818" t="s">
        <v>165</v>
      </c>
      <c r="L1818" t="s">
        <v>50</v>
      </c>
      <c r="M1818" t="s">
        <v>460</v>
      </c>
      <c r="N1818" t="s">
        <v>47</v>
      </c>
      <c r="O1818" t="s">
        <v>460</v>
      </c>
      <c r="P1818">
        <v>93496.99</v>
      </c>
    </row>
    <row r="1819" spans="1:16" x14ac:dyDescent="0.25">
      <c r="A1819" t="s">
        <v>457</v>
      </c>
      <c r="B1819" t="s">
        <v>211</v>
      </c>
      <c r="C1819" t="s">
        <v>197</v>
      </c>
      <c r="D1819" t="s">
        <v>120</v>
      </c>
      <c r="E1819" t="s">
        <v>29</v>
      </c>
      <c r="F1819" t="s">
        <v>458</v>
      </c>
      <c r="H1819" t="s">
        <v>459</v>
      </c>
      <c r="I1819" t="s">
        <v>45</v>
      </c>
      <c r="J1819" s="9">
        <v>201401</v>
      </c>
      <c r="K1819" t="s">
        <v>165</v>
      </c>
      <c r="L1819" t="s">
        <v>50</v>
      </c>
      <c r="M1819" t="s">
        <v>460</v>
      </c>
      <c r="N1819" t="s">
        <v>47</v>
      </c>
      <c r="O1819" t="s">
        <v>460</v>
      </c>
      <c r="P1819">
        <v>146.5</v>
      </c>
    </row>
    <row r="1820" spans="1:16" x14ac:dyDescent="0.25">
      <c r="A1820" t="s">
        <v>457</v>
      </c>
      <c r="B1820" t="s">
        <v>211</v>
      </c>
      <c r="C1820" t="s">
        <v>197</v>
      </c>
      <c r="D1820" t="s">
        <v>121</v>
      </c>
      <c r="E1820" t="s">
        <v>29</v>
      </c>
      <c r="F1820" t="s">
        <v>458</v>
      </c>
      <c r="H1820" t="s">
        <v>459</v>
      </c>
      <c r="I1820" t="s">
        <v>45</v>
      </c>
      <c r="J1820" s="9">
        <v>201401</v>
      </c>
      <c r="K1820" t="s">
        <v>165</v>
      </c>
      <c r="L1820" t="s">
        <v>50</v>
      </c>
      <c r="M1820" t="s">
        <v>460</v>
      </c>
      <c r="N1820" t="s">
        <v>47</v>
      </c>
      <c r="O1820" t="s">
        <v>460</v>
      </c>
      <c r="P1820">
        <v>1539403.99</v>
      </c>
    </row>
    <row r="1821" spans="1:16" x14ac:dyDescent="0.25">
      <c r="A1821" t="s">
        <v>457</v>
      </c>
      <c r="B1821" t="s">
        <v>211</v>
      </c>
      <c r="C1821" t="s">
        <v>197</v>
      </c>
      <c r="D1821" t="s">
        <v>76</v>
      </c>
      <c r="E1821" t="s">
        <v>29</v>
      </c>
      <c r="F1821" t="s">
        <v>458</v>
      </c>
      <c r="H1821" t="s">
        <v>459</v>
      </c>
      <c r="I1821" t="s">
        <v>45</v>
      </c>
      <c r="J1821" s="9">
        <v>201401</v>
      </c>
      <c r="K1821" t="s">
        <v>165</v>
      </c>
      <c r="L1821" t="s">
        <v>50</v>
      </c>
      <c r="M1821" t="s">
        <v>460</v>
      </c>
      <c r="N1821" t="s">
        <v>47</v>
      </c>
      <c r="O1821" t="s">
        <v>460</v>
      </c>
      <c r="P1821">
        <v>146378.99</v>
      </c>
    </row>
    <row r="1822" spans="1:16" x14ac:dyDescent="0.25">
      <c r="A1822" t="s">
        <v>457</v>
      </c>
      <c r="B1822" t="s">
        <v>211</v>
      </c>
      <c r="C1822" t="s">
        <v>197</v>
      </c>
      <c r="D1822" t="s">
        <v>157</v>
      </c>
      <c r="E1822" t="s">
        <v>29</v>
      </c>
      <c r="F1822" t="s">
        <v>458</v>
      </c>
      <c r="H1822" t="s">
        <v>459</v>
      </c>
      <c r="I1822" t="s">
        <v>45</v>
      </c>
      <c r="J1822" s="9">
        <v>201401</v>
      </c>
      <c r="K1822" t="s">
        <v>165</v>
      </c>
      <c r="L1822" t="s">
        <v>50</v>
      </c>
      <c r="M1822" t="s">
        <v>460</v>
      </c>
      <c r="N1822" t="s">
        <v>47</v>
      </c>
      <c r="O1822" t="s">
        <v>460</v>
      </c>
      <c r="P1822">
        <v>19325.98</v>
      </c>
    </row>
    <row r="1823" spans="1:16" x14ac:dyDescent="0.25">
      <c r="A1823" t="s">
        <v>457</v>
      </c>
      <c r="B1823" t="s">
        <v>211</v>
      </c>
      <c r="C1823" t="s">
        <v>197</v>
      </c>
      <c r="D1823" t="s">
        <v>122</v>
      </c>
      <c r="E1823" t="s">
        <v>29</v>
      </c>
      <c r="F1823" t="s">
        <v>458</v>
      </c>
      <c r="H1823" t="s">
        <v>459</v>
      </c>
      <c r="I1823" t="s">
        <v>45</v>
      </c>
      <c r="J1823" s="9">
        <v>201401</v>
      </c>
      <c r="K1823" t="s">
        <v>165</v>
      </c>
      <c r="L1823" t="s">
        <v>50</v>
      </c>
      <c r="M1823" t="s">
        <v>460</v>
      </c>
      <c r="N1823" t="s">
        <v>47</v>
      </c>
      <c r="O1823" t="s">
        <v>460</v>
      </c>
      <c r="P1823">
        <v>1881.99</v>
      </c>
    </row>
    <row r="1824" spans="1:16" x14ac:dyDescent="0.25">
      <c r="A1824" t="s">
        <v>457</v>
      </c>
      <c r="B1824" t="s">
        <v>211</v>
      </c>
      <c r="C1824" t="s">
        <v>197</v>
      </c>
      <c r="D1824" t="s">
        <v>77</v>
      </c>
      <c r="E1824" t="s">
        <v>29</v>
      </c>
      <c r="F1824" t="s">
        <v>458</v>
      </c>
      <c r="H1824" t="s">
        <v>459</v>
      </c>
      <c r="I1824" t="s">
        <v>45</v>
      </c>
      <c r="J1824" s="9">
        <v>201401</v>
      </c>
      <c r="K1824" t="s">
        <v>165</v>
      </c>
      <c r="L1824" t="s">
        <v>50</v>
      </c>
      <c r="M1824" t="s">
        <v>460</v>
      </c>
      <c r="N1824" t="s">
        <v>47</v>
      </c>
      <c r="O1824" t="s">
        <v>460</v>
      </c>
      <c r="P1824">
        <v>1627547.49</v>
      </c>
    </row>
    <row r="1825" spans="1:16" x14ac:dyDescent="0.25">
      <c r="A1825" t="s">
        <v>457</v>
      </c>
      <c r="B1825" t="s">
        <v>211</v>
      </c>
      <c r="C1825" t="s">
        <v>197</v>
      </c>
      <c r="D1825" t="s">
        <v>79</v>
      </c>
      <c r="E1825" t="s">
        <v>29</v>
      </c>
      <c r="F1825" t="s">
        <v>458</v>
      </c>
      <c r="H1825" t="s">
        <v>459</v>
      </c>
      <c r="I1825" t="s">
        <v>45</v>
      </c>
      <c r="J1825" s="9">
        <v>201401</v>
      </c>
      <c r="K1825" t="s">
        <v>165</v>
      </c>
      <c r="L1825" t="s">
        <v>50</v>
      </c>
      <c r="M1825" t="s">
        <v>460</v>
      </c>
      <c r="N1825" t="s">
        <v>47</v>
      </c>
      <c r="O1825" t="s">
        <v>460</v>
      </c>
      <c r="P1825">
        <v>1381.96</v>
      </c>
    </row>
    <row r="1826" spans="1:16" x14ac:dyDescent="0.25">
      <c r="A1826" t="s">
        <v>457</v>
      </c>
      <c r="B1826" t="s">
        <v>211</v>
      </c>
      <c r="C1826" t="s">
        <v>197</v>
      </c>
      <c r="D1826" t="s">
        <v>80</v>
      </c>
      <c r="E1826" t="s">
        <v>29</v>
      </c>
      <c r="F1826" t="s">
        <v>458</v>
      </c>
      <c r="H1826" t="s">
        <v>459</v>
      </c>
      <c r="I1826" t="s">
        <v>45</v>
      </c>
      <c r="J1826" s="9">
        <v>201401</v>
      </c>
      <c r="K1826" t="s">
        <v>165</v>
      </c>
      <c r="L1826" t="s">
        <v>50</v>
      </c>
      <c r="M1826" t="s">
        <v>460</v>
      </c>
      <c r="N1826" t="s">
        <v>47</v>
      </c>
      <c r="O1826" t="s">
        <v>460</v>
      </c>
      <c r="P1826">
        <v>308947.5</v>
      </c>
    </row>
    <row r="1827" spans="1:16" x14ac:dyDescent="0.25">
      <c r="A1827" t="s">
        <v>457</v>
      </c>
      <c r="B1827" t="s">
        <v>211</v>
      </c>
      <c r="C1827" t="s">
        <v>197</v>
      </c>
      <c r="D1827" t="s">
        <v>83</v>
      </c>
      <c r="E1827" t="s">
        <v>29</v>
      </c>
      <c r="F1827" t="s">
        <v>458</v>
      </c>
      <c r="H1827" t="s">
        <v>459</v>
      </c>
      <c r="I1827" t="s">
        <v>45</v>
      </c>
      <c r="J1827" s="9">
        <v>201401</v>
      </c>
      <c r="K1827" t="s">
        <v>165</v>
      </c>
      <c r="L1827" t="s">
        <v>50</v>
      </c>
      <c r="M1827" t="s">
        <v>460</v>
      </c>
      <c r="N1827" t="s">
        <v>47</v>
      </c>
      <c r="O1827" t="s">
        <v>460</v>
      </c>
      <c r="P1827">
        <v>1180533.96</v>
      </c>
    </row>
    <row r="1828" spans="1:16" x14ac:dyDescent="0.25">
      <c r="A1828" t="s">
        <v>457</v>
      </c>
      <c r="B1828" t="s">
        <v>211</v>
      </c>
      <c r="C1828" t="s">
        <v>98</v>
      </c>
      <c r="D1828" t="s">
        <v>84</v>
      </c>
      <c r="E1828" t="s">
        <v>29</v>
      </c>
      <c r="F1828" t="s">
        <v>458</v>
      </c>
      <c r="H1828" t="s">
        <v>459</v>
      </c>
      <c r="I1828" t="s">
        <v>45</v>
      </c>
      <c r="J1828" s="9">
        <v>201401</v>
      </c>
      <c r="K1828" t="s">
        <v>165</v>
      </c>
      <c r="L1828" t="s">
        <v>50</v>
      </c>
      <c r="M1828" t="s">
        <v>460</v>
      </c>
      <c r="N1828" t="s">
        <v>47</v>
      </c>
      <c r="O1828" t="s">
        <v>460</v>
      </c>
      <c r="P1828">
        <v>0</v>
      </c>
    </row>
    <row r="1829" spans="1:16" x14ac:dyDescent="0.25">
      <c r="A1829" t="s">
        <v>457</v>
      </c>
      <c r="B1829" t="s">
        <v>211</v>
      </c>
      <c r="C1829" t="s">
        <v>99</v>
      </c>
      <c r="D1829" t="s">
        <v>79</v>
      </c>
      <c r="E1829" t="s">
        <v>29</v>
      </c>
      <c r="F1829" t="s">
        <v>458</v>
      </c>
      <c r="H1829" t="s">
        <v>459</v>
      </c>
      <c r="I1829" t="s">
        <v>45</v>
      </c>
      <c r="J1829" s="9">
        <v>201401</v>
      </c>
      <c r="K1829" t="s">
        <v>165</v>
      </c>
      <c r="L1829" t="s">
        <v>50</v>
      </c>
      <c r="M1829" t="s">
        <v>460</v>
      </c>
      <c r="N1829" t="s">
        <v>47</v>
      </c>
      <c r="O1829" t="s">
        <v>460</v>
      </c>
      <c r="P1829">
        <v>0</v>
      </c>
    </row>
    <row r="1830" spans="1:16" x14ac:dyDescent="0.25">
      <c r="A1830" t="s">
        <v>457</v>
      </c>
      <c r="B1830" t="s">
        <v>211</v>
      </c>
      <c r="C1830" t="s">
        <v>99</v>
      </c>
      <c r="D1830" t="s">
        <v>81</v>
      </c>
      <c r="E1830" t="s">
        <v>29</v>
      </c>
      <c r="F1830" t="s">
        <v>458</v>
      </c>
      <c r="H1830" t="s">
        <v>459</v>
      </c>
      <c r="I1830" t="s">
        <v>45</v>
      </c>
      <c r="J1830" s="9">
        <v>201401</v>
      </c>
      <c r="K1830" t="s">
        <v>165</v>
      </c>
      <c r="L1830" t="s">
        <v>50</v>
      </c>
      <c r="M1830" t="s">
        <v>460</v>
      </c>
      <c r="N1830" t="s">
        <v>47</v>
      </c>
      <c r="O1830" t="s">
        <v>460</v>
      </c>
      <c r="P1830">
        <v>0</v>
      </c>
    </row>
    <row r="1831" spans="1:16" x14ac:dyDescent="0.25">
      <c r="A1831" t="s">
        <v>457</v>
      </c>
      <c r="B1831" t="s">
        <v>211</v>
      </c>
      <c r="C1831" t="s">
        <v>99</v>
      </c>
      <c r="D1831" t="s">
        <v>103</v>
      </c>
      <c r="E1831" t="s">
        <v>29</v>
      </c>
      <c r="F1831" t="s">
        <v>458</v>
      </c>
      <c r="H1831" t="s">
        <v>459</v>
      </c>
      <c r="I1831" t="s">
        <v>45</v>
      </c>
      <c r="J1831" s="9">
        <v>201401</v>
      </c>
      <c r="K1831" t="s">
        <v>165</v>
      </c>
      <c r="L1831" t="s">
        <v>50</v>
      </c>
      <c r="M1831" t="s">
        <v>460</v>
      </c>
      <c r="N1831" t="s">
        <v>47</v>
      </c>
      <c r="O1831" t="s">
        <v>460</v>
      </c>
      <c r="P1831">
        <v>0</v>
      </c>
    </row>
    <row r="1832" spans="1:16" x14ac:dyDescent="0.25">
      <c r="A1832" t="s">
        <v>457</v>
      </c>
      <c r="B1832" t="s">
        <v>211</v>
      </c>
      <c r="C1832" t="s">
        <v>99</v>
      </c>
      <c r="D1832" t="s">
        <v>82</v>
      </c>
      <c r="E1832" t="s">
        <v>29</v>
      </c>
      <c r="F1832" t="s">
        <v>458</v>
      </c>
      <c r="H1832" t="s">
        <v>459</v>
      </c>
      <c r="I1832" t="s">
        <v>45</v>
      </c>
      <c r="J1832" s="9">
        <v>201401</v>
      </c>
      <c r="K1832" t="s">
        <v>165</v>
      </c>
      <c r="L1832" t="s">
        <v>50</v>
      </c>
      <c r="M1832" t="s">
        <v>460</v>
      </c>
      <c r="N1832" t="s">
        <v>47</v>
      </c>
      <c r="O1832" t="s">
        <v>460</v>
      </c>
      <c r="P1832">
        <v>0</v>
      </c>
    </row>
    <row r="1833" spans="1:16" x14ac:dyDescent="0.25">
      <c r="A1833" t="s">
        <v>457</v>
      </c>
      <c r="B1833" t="s">
        <v>211</v>
      </c>
      <c r="C1833" t="s">
        <v>99</v>
      </c>
      <c r="D1833" t="s">
        <v>83</v>
      </c>
      <c r="E1833" t="s">
        <v>29</v>
      </c>
      <c r="F1833" t="s">
        <v>458</v>
      </c>
      <c r="H1833" t="s">
        <v>459</v>
      </c>
      <c r="I1833" t="s">
        <v>45</v>
      </c>
      <c r="J1833" s="9">
        <v>201401</v>
      </c>
      <c r="K1833" t="s">
        <v>165</v>
      </c>
      <c r="L1833" t="s">
        <v>50</v>
      </c>
      <c r="M1833" t="s">
        <v>460</v>
      </c>
      <c r="N1833" t="s">
        <v>47</v>
      </c>
      <c r="O1833" t="s">
        <v>460</v>
      </c>
      <c r="P1833">
        <v>0</v>
      </c>
    </row>
    <row r="1834" spans="1:16" x14ac:dyDescent="0.25">
      <c r="A1834" t="s">
        <v>457</v>
      </c>
      <c r="B1834" t="s">
        <v>211</v>
      </c>
      <c r="C1834" t="s">
        <v>99</v>
      </c>
      <c r="D1834" t="s">
        <v>44</v>
      </c>
      <c r="E1834" t="s">
        <v>29</v>
      </c>
      <c r="F1834" t="s">
        <v>458</v>
      </c>
      <c r="H1834" t="s">
        <v>459</v>
      </c>
      <c r="I1834" t="s">
        <v>45</v>
      </c>
      <c r="J1834" s="9">
        <v>201401</v>
      </c>
      <c r="K1834" t="s">
        <v>165</v>
      </c>
      <c r="L1834" t="s">
        <v>50</v>
      </c>
      <c r="M1834" t="s">
        <v>460</v>
      </c>
      <c r="N1834" t="s">
        <v>47</v>
      </c>
      <c r="O1834" t="s">
        <v>460</v>
      </c>
      <c r="P1834">
        <v>0</v>
      </c>
    </row>
    <row r="1835" spans="1:16" x14ac:dyDescent="0.25">
      <c r="A1835" t="s">
        <v>457</v>
      </c>
      <c r="B1835" t="s">
        <v>211</v>
      </c>
      <c r="C1835" t="s">
        <v>194</v>
      </c>
      <c r="D1835" t="s">
        <v>152</v>
      </c>
      <c r="E1835" t="s">
        <v>29</v>
      </c>
      <c r="F1835" t="s">
        <v>458</v>
      </c>
      <c r="H1835" t="s">
        <v>459</v>
      </c>
      <c r="I1835" t="s">
        <v>45</v>
      </c>
      <c r="J1835" s="9">
        <v>201401</v>
      </c>
      <c r="K1835" t="s">
        <v>165</v>
      </c>
      <c r="L1835" t="s">
        <v>50</v>
      </c>
      <c r="M1835" t="s">
        <v>460</v>
      </c>
      <c r="N1835" t="s">
        <v>47</v>
      </c>
      <c r="O1835" t="s">
        <v>460</v>
      </c>
      <c r="P1835">
        <v>0</v>
      </c>
    </row>
    <row r="1836" spans="1:16" x14ac:dyDescent="0.25">
      <c r="A1836" t="s">
        <v>457</v>
      </c>
      <c r="B1836" t="s">
        <v>211</v>
      </c>
      <c r="C1836" t="s">
        <v>194</v>
      </c>
      <c r="D1836" t="s">
        <v>113</v>
      </c>
      <c r="E1836" t="s">
        <v>29</v>
      </c>
      <c r="F1836" t="s">
        <v>458</v>
      </c>
      <c r="H1836" t="s">
        <v>459</v>
      </c>
      <c r="I1836" t="s">
        <v>45</v>
      </c>
      <c r="J1836" s="9">
        <v>201401</v>
      </c>
      <c r="K1836" t="s">
        <v>165</v>
      </c>
      <c r="L1836" t="s">
        <v>50</v>
      </c>
      <c r="M1836" t="s">
        <v>460</v>
      </c>
      <c r="N1836" t="s">
        <v>47</v>
      </c>
      <c r="O1836" t="s">
        <v>460</v>
      </c>
      <c r="P1836">
        <v>0</v>
      </c>
    </row>
    <row r="1837" spans="1:16" x14ac:dyDescent="0.25">
      <c r="A1837" t="s">
        <v>457</v>
      </c>
      <c r="B1837" t="s">
        <v>211</v>
      </c>
      <c r="C1837" t="s">
        <v>194</v>
      </c>
      <c r="D1837" t="s">
        <v>42</v>
      </c>
      <c r="E1837" t="s">
        <v>29</v>
      </c>
      <c r="F1837" t="s">
        <v>458</v>
      </c>
      <c r="H1837" t="s">
        <v>459</v>
      </c>
      <c r="I1837" t="s">
        <v>45</v>
      </c>
      <c r="J1837" s="9">
        <v>201401</v>
      </c>
      <c r="K1837" t="s">
        <v>165</v>
      </c>
      <c r="L1837" t="s">
        <v>50</v>
      </c>
      <c r="M1837" t="s">
        <v>460</v>
      </c>
      <c r="N1837" t="s">
        <v>47</v>
      </c>
      <c r="O1837" t="s">
        <v>460</v>
      </c>
      <c r="P1837">
        <v>0</v>
      </c>
    </row>
    <row r="1838" spans="1:16" x14ac:dyDescent="0.25">
      <c r="A1838" t="s">
        <v>457</v>
      </c>
      <c r="B1838" t="s">
        <v>211</v>
      </c>
      <c r="C1838" t="s">
        <v>194</v>
      </c>
      <c r="D1838" t="s">
        <v>75</v>
      </c>
      <c r="E1838" t="s">
        <v>29</v>
      </c>
      <c r="F1838" t="s">
        <v>458</v>
      </c>
      <c r="H1838" t="s">
        <v>459</v>
      </c>
      <c r="I1838" t="s">
        <v>45</v>
      </c>
      <c r="J1838" s="9">
        <v>201401</v>
      </c>
      <c r="K1838" t="s">
        <v>165</v>
      </c>
      <c r="L1838" t="s">
        <v>50</v>
      </c>
      <c r="M1838" t="s">
        <v>460</v>
      </c>
      <c r="N1838" t="s">
        <v>47</v>
      </c>
      <c r="O1838" t="s">
        <v>460</v>
      </c>
      <c r="P1838">
        <v>0</v>
      </c>
    </row>
    <row r="1839" spans="1:16" x14ac:dyDescent="0.25">
      <c r="A1839" t="s">
        <v>457</v>
      </c>
      <c r="B1839" t="s">
        <v>211</v>
      </c>
      <c r="C1839" t="s">
        <v>194</v>
      </c>
      <c r="D1839" t="s">
        <v>157</v>
      </c>
      <c r="E1839" t="s">
        <v>29</v>
      </c>
      <c r="F1839" t="s">
        <v>458</v>
      </c>
      <c r="H1839" t="s">
        <v>459</v>
      </c>
      <c r="I1839" t="s">
        <v>45</v>
      </c>
      <c r="J1839" s="9">
        <v>201401</v>
      </c>
      <c r="K1839" t="s">
        <v>165</v>
      </c>
      <c r="L1839" t="s">
        <v>50</v>
      </c>
      <c r="M1839" t="s">
        <v>460</v>
      </c>
      <c r="N1839" t="s">
        <v>47</v>
      </c>
      <c r="O1839" t="s">
        <v>460</v>
      </c>
      <c r="P1839">
        <v>0</v>
      </c>
    </row>
    <row r="1840" spans="1:16" x14ac:dyDescent="0.25">
      <c r="A1840" t="s">
        <v>457</v>
      </c>
      <c r="B1840" t="s">
        <v>211</v>
      </c>
      <c r="C1840" t="s">
        <v>194</v>
      </c>
      <c r="D1840" t="s">
        <v>77</v>
      </c>
      <c r="E1840" t="s">
        <v>29</v>
      </c>
      <c r="F1840" t="s">
        <v>458</v>
      </c>
      <c r="H1840" t="s">
        <v>459</v>
      </c>
      <c r="I1840" t="s">
        <v>45</v>
      </c>
      <c r="J1840" s="9">
        <v>201401</v>
      </c>
      <c r="K1840" t="s">
        <v>165</v>
      </c>
      <c r="L1840" t="s">
        <v>50</v>
      </c>
      <c r="M1840" t="s">
        <v>460</v>
      </c>
      <c r="N1840" t="s">
        <v>47</v>
      </c>
      <c r="O1840" t="s">
        <v>460</v>
      </c>
      <c r="P1840">
        <v>0</v>
      </c>
    </row>
    <row r="1841" spans="1:16" x14ac:dyDescent="0.25">
      <c r="A1841" t="s">
        <v>457</v>
      </c>
      <c r="B1841" t="s">
        <v>211</v>
      </c>
      <c r="C1841" t="s">
        <v>194</v>
      </c>
      <c r="D1841" t="s">
        <v>78</v>
      </c>
      <c r="E1841" t="s">
        <v>29</v>
      </c>
      <c r="F1841" t="s">
        <v>458</v>
      </c>
      <c r="H1841" t="s">
        <v>459</v>
      </c>
      <c r="I1841" t="s">
        <v>45</v>
      </c>
      <c r="J1841" s="9">
        <v>201401</v>
      </c>
      <c r="K1841" t="s">
        <v>165</v>
      </c>
      <c r="L1841" t="s">
        <v>50</v>
      </c>
      <c r="M1841" t="s">
        <v>460</v>
      </c>
      <c r="N1841" t="s">
        <v>47</v>
      </c>
      <c r="O1841" t="s">
        <v>460</v>
      </c>
      <c r="P1841">
        <v>0</v>
      </c>
    </row>
    <row r="1842" spans="1:16" x14ac:dyDescent="0.25">
      <c r="A1842" t="s">
        <v>457</v>
      </c>
      <c r="B1842" t="s">
        <v>211</v>
      </c>
      <c r="C1842" t="s">
        <v>194</v>
      </c>
      <c r="D1842" t="s">
        <v>103</v>
      </c>
      <c r="E1842" t="s">
        <v>29</v>
      </c>
      <c r="F1842" t="s">
        <v>458</v>
      </c>
      <c r="H1842" t="s">
        <v>459</v>
      </c>
      <c r="I1842" t="s">
        <v>45</v>
      </c>
      <c r="J1842" s="9">
        <v>201401</v>
      </c>
      <c r="K1842" t="s">
        <v>165</v>
      </c>
      <c r="L1842" t="s">
        <v>50</v>
      </c>
      <c r="M1842" t="s">
        <v>460</v>
      </c>
      <c r="N1842" t="s">
        <v>47</v>
      </c>
      <c r="O1842" t="s">
        <v>460</v>
      </c>
      <c r="P1842">
        <v>0</v>
      </c>
    </row>
    <row r="1843" spans="1:16" x14ac:dyDescent="0.25">
      <c r="A1843" t="s">
        <v>457</v>
      </c>
      <c r="B1843" t="s">
        <v>211</v>
      </c>
      <c r="C1843" t="s">
        <v>194</v>
      </c>
      <c r="D1843" t="s">
        <v>82</v>
      </c>
      <c r="E1843" t="s">
        <v>29</v>
      </c>
      <c r="F1843" t="s">
        <v>458</v>
      </c>
      <c r="H1843" t="s">
        <v>459</v>
      </c>
      <c r="I1843" t="s">
        <v>45</v>
      </c>
      <c r="J1843" s="9">
        <v>201401</v>
      </c>
      <c r="K1843" t="s">
        <v>165</v>
      </c>
      <c r="L1843" t="s">
        <v>50</v>
      </c>
      <c r="M1843" t="s">
        <v>460</v>
      </c>
      <c r="N1843" t="s">
        <v>47</v>
      </c>
      <c r="O1843" t="s">
        <v>460</v>
      </c>
      <c r="P1843">
        <v>0</v>
      </c>
    </row>
    <row r="1844" spans="1:16" x14ac:dyDescent="0.25">
      <c r="A1844" t="s">
        <v>457</v>
      </c>
      <c r="B1844" t="s">
        <v>211</v>
      </c>
      <c r="C1844" t="s">
        <v>194</v>
      </c>
      <c r="D1844" t="s">
        <v>83</v>
      </c>
      <c r="E1844" t="s">
        <v>29</v>
      </c>
      <c r="F1844" t="s">
        <v>458</v>
      </c>
      <c r="H1844" t="s">
        <v>459</v>
      </c>
      <c r="I1844" t="s">
        <v>45</v>
      </c>
      <c r="J1844" s="9">
        <v>201401</v>
      </c>
      <c r="K1844" t="s">
        <v>165</v>
      </c>
      <c r="L1844" t="s">
        <v>50</v>
      </c>
      <c r="M1844" t="s">
        <v>460</v>
      </c>
      <c r="N1844" t="s">
        <v>47</v>
      </c>
      <c r="O1844" t="s">
        <v>460</v>
      </c>
      <c r="P1844">
        <v>0</v>
      </c>
    </row>
    <row r="1845" spans="1:16" x14ac:dyDescent="0.25">
      <c r="A1845" t="s">
        <v>457</v>
      </c>
      <c r="B1845" t="s">
        <v>211</v>
      </c>
      <c r="C1845" t="s">
        <v>194</v>
      </c>
      <c r="D1845" t="s">
        <v>91</v>
      </c>
      <c r="E1845" t="s">
        <v>29</v>
      </c>
      <c r="F1845" t="s">
        <v>458</v>
      </c>
      <c r="H1845" t="s">
        <v>459</v>
      </c>
      <c r="I1845" t="s">
        <v>45</v>
      </c>
      <c r="J1845" s="9">
        <v>201401</v>
      </c>
      <c r="K1845" t="s">
        <v>165</v>
      </c>
      <c r="L1845" t="s">
        <v>50</v>
      </c>
      <c r="M1845" t="s">
        <v>460</v>
      </c>
      <c r="N1845" t="s">
        <v>47</v>
      </c>
      <c r="O1845" t="s">
        <v>460</v>
      </c>
      <c r="P1845">
        <v>0</v>
      </c>
    </row>
    <row r="1846" spans="1:16" x14ac:dyDescent="0.25">
      <c r="A1846" t="s">
        <v>457</v>
      </c>
      <c r="B1846" t="s">
        <v>211</v>
      </c>
      <c r="C1846" t="s">
        <v>100</v>
      </c>
      <c r="D1846" t="s">
        <v>83</v>
      </c>
      <c r="E1846" t="s">
        <v>29</v>
      </c>
      <c r="F1846" t="s">
        <v>458</v>
      </c>
      <c r="H1846" t="s">
        <v>459</v>
      </c>
      <c r="I1846" t="s">
        <v>45</v>
      </c>
      <c r="J1846" s="9">
        <v>201401</v>
      </c>
      <c r="K1846" t="s">
        <v>165</v>
      </c>
      <c r="L1846" t="s">
        <v>50</v>
      </c>
      <c r="M1846" t="s">
        <v>460</v>
      </c>
      <c r="N1846" t="s">
        <v>47</v>
      </c>
      <c r="O1846" t="s">
        <v>460</v>
      </c>
      <c r="P1846">
        <v>0</v>
      </c>
    </row>
    <row r="1847" spans="1:16" x14ac:dyDescent="0.25">
      <c r="A1847" t="s">
        <v>457</v>
      </c>
      <c r="B1847" t="s">
        <v>211</v>
      </c>
      <c r="C1847" t="s">
        <v>100</v>
      </c>
      <c r="D1847" t="s">
        <v>84</v>
      </c>
      <c r="E1847" t="s">
        <v>29</v>
      </c>
      <c r="F1847" t="s">
        <v>458</v>
      </c>
      <c r="H1847" t="s">
        <v>459</v>
      </c>
      <c r="I1847" t="s">
        <v>45</v>
      </c>
      <c r="J1847" s="9">
        <v>201401</v>
      </c>
      <c r="K1847" t="s">
        <v>165</v>
      </c>
      <c r="L1847" t="s">
        <v>50</v>
      </c>
      <c r="M1847" t="s">
        <v>460</v>
      </c>
      <c r="N1847" t="s">
        <v>47</v>
      </c>
      <c r="O1847" t="s">
        <v>460</v>
      </c>
      <c r="P1847">
        <v>0</v>
      </c>
    </row>
    <row r="1848" spans="1:16" x14ac:dyDescent="0.25">
      <c r="A1848" t="s">
        <v>457</v>
      </c>
      <c r="B1848" t="s">
        <v>211</v>
      </c>
      <c r="C1848" t="s">
        <v>451</v>
      </c>
      <c r="D1848" t="s">
        <v>114</v>
      </c>
      <c r="E1848" t="s">
        <v>29</v>
      </c>
      <c r="F1848" t="s">
        <v>458</v>
      </c>
      <c r="H1848" t="s">
        <v>459</v>
      </c>
      <c r="I1848" t="s">
        <v>45</v>
      </c>
      <c r="J1848" s="9">
        <v>201401</v>
      </c>
      <c r="K1848" t="s">
        <v>165</v>
      </c>
      <c r="L1848" t="s">
        <v>50</v>
      </c>
      <c r="M1848" t="s">
        <v>460</v>
      </c>
      <c r="N1848" t="s">
        <v>47</v>
      </c>
      <c r="O1848" t="s">
        <v>460</v>
      </c>
      <c r="P1848">
        <v>0</v>
      </c>
    </row>
    <row r="1849" spans="1:16" x14ac:dyDescent="0.25">
      <c r="A1849" t="s">
        <v>457</v>
      </c>
      <c r="B1849" t="s">
        <v>211</v>
      </c>
      <c r="C1849" t="s">
        <v>452</v>
      </c>
      <c r="D1849" t="s">
        <v>151</v>
      </c>
      <c r="E1849" t="s">
        <v>29</v>
      </c>
      <c r="F1849" t="s">
        <v>458</v>
      </c>
      <c r="H1849" t="s">
        <v>459</v>
      </c>
      <c r="I1849" t="s">
        <v>45</v>
      </c>
      <c r="J1849" s="9">
        <v>201401</v>
      </c>
      <c r="K1849" t="s">
        <v>165</v>
      </c>
      <c r="L1849" t="s">
        <v>50</v>
      </c>
      <c r="M1849" t="s">
        <v>460</v>
      </c>
      <c r="N1849" t="s">
        <v>47</v>
      </c>
      <c r="O1849" t="s">
        <v>460</v>
      </c>
      <c r="P1849">
        <v>0</v>
      </c>
    </row>
    <row r="1850" spans="1:16" x14ac:dyDescent="0.25">
      <c r="A1850" t="s">
        <v>457</v>
      </c>
      <c r="B1850" t="s">
        <v>211</v>
      </c>
      <c r="C1850" t="s">
        <v>452</v>
      </c>
      <c r="D1850" t="s">
        <v>152</v>
      </c>
      <c r="E1850" t="s">
        <v>29</v>
      </c>
      <c r="F1850" t="s">
        <v>458</v>
      </c>
      <c r="H1850" t="s">
        <v>459</v>
      </c>
      <c r="I1850" t="s">
        <v>45</v>
      </c>
      <c r="J1850" s="9">
        <v>201401</v>
      </c>
      <c r="K1850" t="s">
        <v>165</v>
      </c>
      <c r="L1850" t="s">
        <v>50</v>
      </c>
      <c r="M1850" t="s">
        <v>460</v>
      </c>
      <c r="N1850" t="s">
        <v>47</v>
      </c>
      <c r="O1850" t="s">
        <v>460</v>
      </c>
      <c r="P1850">
        <v>0</v>
      </c>
    </row>
    <row r="1851" spans="1:16" x14ac:dyDescent="0.25">
      <c r="A1851" t="s">
        <v>457</v>
      </c>
      <c r="B1851" t="s">
        <v>211</v>
      </c>
      <c r="C1851" t="s">
        <v>452</v>
      </c>
      <c r="D1851" t="s">
        <v>153</v>
      </c>
      <c r="E1851" t="s">
        <v>29</v>
      </c>
      <c r="F1851" t="s">
        <v>458</v>
      </c>
      <c r="H1851" t="s">
        <v>459</v>
      </c>
      <c r="I1851" t="s">
        <v>45</v>
      </c>
      <c r="J1851" s="9">
        <v>201401</v>
      </c>
      <c r="K1851" t="s">
        <v>165</v>
      </c>
      <c r="L1851" t="s">
        <v>50</v>
      </c>
      <c r="M1851" t="s">
        <v>460</v>
      </c>
      <c r="N1851" t="s">
        <v>47</v>
      </c>
      <c r="O1851" t="s">
        <v>460</v>
      </c>
      <c r="P1851">
        <v>0</v>
      </c>
    </row>
    <row r="1852" spans="1:16" x14ac:dyDescent="0.25">
      <c r="A1852" t="s">
        <v>457</v>
      </c>
      <c r="B1852" t="s">
        <v>211</v>
      </c>
      <c r="C1852" t="s">
        <v>452</v>
      </c>
      <c r="D1852" t="s">
        <v>138</v>
      </c>
      <c r="E1852" t="s">
        <v>29</v>
      </c>
      <c r="F1852" t="s">
        <v>458</v>
      </c>
      <c r="H1852" t="s">
        <v>459</v>
      </c>
      <c r="I1852" t="s">
        <v>45</v>
      </c>
      <c r="J1852" s="9">
        <v>201401</v>
      </c>
      <c r="K1852" t="s">
        <v>165</v>
      </c>
      <c r="L1852" t="s">
        <v>50</v>
      </c>
      <c r="M1852" t="s">
        <v>460</v>
      </c>
      <c r="N1852" t="s">
        <v>47</v>
      </c>
      <c r="O1852" t="s">
        <v>460</v>
      </c>
      <c r="P1852">
        <v>0</v>
      </c>
    </row>
    <row r="1853" spans="1:16" x14ac:dyDescent="0.25">
      <c r="A1853" t="s">
        <v>457</v>
      </c>
      <c r="B1853" t="s">
        <v>211</v>
      </c>
      <c r="C1853" t="s">
        <v>452</v>
      </c>
      <c r="D1853" t="s">
        <v>154</v>
      </c>
      <c r="E1853" t="s">
        <v>29</v>
      </c>
      <c r="F1853" t="s">
        <v>458</v>
      </c>
      <c r="H1853" t="s">
        <v>459</v>
      </c>
      <c r="I1853" t="s">
        <v>45</v>
      </c>
      <c r="J1853" s="9">
        <v>201401</v>
      </c>
      <c r="K1853" t="s">
        <v>165</v>
      </c>
      <c r="L1853" t="s">
        <v>50</v>
      </c>
      <c r="M1853" t="s">
        <v>460</v>
      </c>
      <c r="N1853" t="s">
        <v>47</v>
      </c>
      <c r="O1853" t="s">
        <v>460</v>
      </c>
      <c r="P1853">
        <v>0</v>
      </c>
    </row>
    <row r="1854" spans="1:16" x14ac:dyDescent="0.25">
      <c r="A1854" t="s">
        <v>457</v>
      </c>
      <c r="B1854" t="s">
        <v>211</v>
      </c>
      <c r="C1854" t="s">
        <v>452</v>
      </c>
      <c r="D1854" t="s">
        <v>139</v>
      </c>
      <c r="E1854" t="s">
        <v>29</v>
      </c>
      <c r="F1854" t="s">
        <v>458</v>
      </c>
      <c r="H1854" t="s">
        <v>459</v>
      </c>
      <c r="I1854" t="s">
        <v>45</v>
      </c>
      <c r="J1854" s="9">
        <v>201401</v>
      </c>
      <c r="K1854" t="s">
        <v>165</v>
      </c>
      <c r="L1854" t="s">
        <v>50</v>
      </c>
      <c r="M1854" t="s">
        <v>460</v>
      </c>
      <c r="N1854" t="s">
        <v>47</v>
      </c>
      <c r="O1854" t="s">
        <v>460</v>
      </c>
      <c r="P1854">
        <v>0</v>
      </c>
    </row>
    <row r="1855" spans="1:16" x14ac:dyDescent="0.25">
      <c r="A1855" t="s">
        <v>457</v>
      </c>
      <c r="B1855" t="s">
        <v>211</v>
      </c>
      <c r="C1855" t="s">
        <v>452</v>
      </c>
      <c r="D1855" t="s">
        <v>140</v>
      </c>
      <c r="E1855" t="s">
        <v>29</v>
      </c>
      <c r="F1855" t="s">
        <v>458</v>
      </c>
      <c r="H1855" t="s">
        <v>459</v>
      </c>
      <c r="I1855" t="s">
        <v>45</v>
      </c>
      <c r="J1855" s="9">
        <v>201401</v>
      </c>
      <c r="K1855" t="s">
        <v>165</v>
      </c>
      <c r="L1855" t="s">
        <v>50</v>
      </c>
      <c r="M1855" t="s">
        <v>460</v>
      </c>
      <c r="N1855" t="s">
        <v>47</v>
      </c>
      <c r="O1855" t="s">
        <v>460</v>
      </c>
      <c r="P1855">
        <v>0</v>
      </c>
    </row>
    <row r="1856" spans="1:16" x14ac:dyDescent="0.25">
      <c r="A1856" t="s">
        <v>457</v>
      </c>
      <c r="B1856" t="s">
        <v>211</v>
      </c>
      <c r="C1856" t="s">
        <v>452</v>
      </c>
      <c r="D1856" t="s">
        <v>155</v>
      </c>
      <c r="E1856" t="s">
        <v>29</v>
      </c>
      <c r="F1856" t="s">
        <v>458</v>
      </c>
      <c r="H1856" t="s">
        <v>459</v>
      </c>
      <c r="I1856" t="s">
        <v>45</v>
      </c>
      <c r="J1856" s="9">
        <v>201401</v>
      </c>
      <c r="K1856" t="s">
        <v>165</v>
      </c>
      <c r="L1856" t="s">
        <v>50</v>
      </c>
      <c r="M1856" t="s">
        <v>460</v>
      </c>
      <c r="N1856" t="s">
        <v>47</v>
      </c>
      <c r="O1856" t="s">
        <v>460</v>
      </c>
      <c r="P1856">
        <v>0</v>
      </c>
    </row>
    <row r="1857" spans="1:16" x14ac:dyDescent="0.25">
      <c r="A1857" t="s">
        <v>457</v>
      </c>
      <c r="B1857" t="s">
        <v>211</v>
      </c>
      <c r="C1857" t="s">
        <v>452</v>
      </c>
      <c r="D1857" t="s">
        <v>182</v>
      </c>
      <c r="E1857" t="s">
        <v>29</v>
      </c>
      <c r="F1857" t="s">
        <v>458</v>
      </c>
      <c r="H1857" t="s">
        <v>459</v>
      </c>
      <c r="I1857" t="s">
        <v>45</v>
      </c>
      <c r="J1857" s="9">
        <v>201401</v>
      </c>
      <c r="K1857" t="s">
        <v>165</v>
      </c>
      <c r="L1857" t="s">
        <v>50</v>
      </c>
      <c r="M1857" t="s">
        <v>460</v>
      </c>
      <c r="N1857" t="s">
        <v>47</v>
      </c>
      <c r="O1857" t="s">
        <v>460</v>
      </c>
      <c r="P1857">
        <v>0</v>
      </c>
    </row>
    <row r="1858" spans="1:16" x14ac:dyDescent="0.25">
      <c r="A1858" t="s">
        <v>457</v>
      </c>
      <c r="B1858" t="s">
        <v>211</v>
      </c>
      <c r="C1858" t="s">
        <v>452</v>
      </c>
      <c r="D1858" t="s">
        <v>31</v>
      </c>
      <c r="E1858" t="s">
        <v>29</v>
      </c>
      <c r="F1858" t="s">
        <v>458</v>
      </c>
      <c r="H1858" t="s">
        <v>459</v>
      </c>
      <c r="I1858" t="s">
        <v>45</v>
      </c>
      <c r="J1858" s="9">
        <v>201401</v>
      </c>
      <c r="K1858" t="s">
        <v>165</v>
      </c>
      <c r="L1858" t="s">
        <v>50</v>
      </c>
      <c r="M1858" t="s">
        <v>460</v>
      </c>
      <c r="N1858" t="s">
        <v>47</v>
      </c>
      <c r="O1858" t="s">
        <v>460</v>
      </c>
      <c r="P1858">
        <v>0</v>
      </c>
    </row>
    <row r="1859" spans="1:16" x14ac:dyDescent="0.25">
      <c r="A1859" t="s">
        <v>457</v>
      </c>
      <c r="B1859" t="s">
        <v>211</v>
      </c>
      <c r="C1859" t="s">
        <v>452</v>
      </c>
      <c r="D1859" t="s">
        <v>113</v>
      </c>
      <c r="E1859" t="s">
        <v>29</v>
      </c>
      <c r="F1859" t="s">
        <v>458</v>
      </c>
      <c r="H1859" t="s">
        <v>459</v>
      </c>
      <c r="I1859" t="s">
        <v>45</v>
      </c>
      <c r="J1859" s="9">
        <v>201401</v>
      </c>
      <c r="K1859" t="s">
        <v>165</v>
      </c>
      <c r="L1859" t="s">
        <v>50</v>
      </c>
      <c r="M1859" t="s">
        <v>460</v>
      </c>
      <c r="N1859" t="s">
        <v>47</v>
      </c>
      <c r="O1859" t="s">
        <v>460</v>
      </c>
      <c r="P1859">
        <v>0</v>
      </c>
    </row>
    <row r="1860" spans="1:16" x14ac:dyDescent="0.25">
      <c r="A1860" t="s">
        <v>457</v>
      </c>
      <c r="B1860" t="s">
        <v>211</v>
      </c>
      <c r="C1860" t="s">
        <v>452</v>
      </c>
      <c r="D1860" t="s">
        <v>42</v>
      </c>
      <c r="E1860" t="s">
        <v>29</v>
      </c>
      <c r="F1860" t="s">
        <v>458</v>
      </c>
      <c r="H1860" t="s">
        <v>459</v>
      </c>
      <c r="I1860" t="s">
        <v>45</v>
      </c>
      <c r="J1860" s="9">
        <v>201401</v>
      </c>
      <c r="K1860" t="s">
        <v>165</v>
      </c>
      <c r="L1860" t="s">
        <v>50</v>
      </c>
      <c r="M1860" t="s">
        <v>460</v>
      </c>
      <c r="N1860" t="s">
        <v>47</v>
      </c>
      <c r="O1860" t="s">
        <v>460</v>
      </c>
      <c r="P1860">
        <v>0</v>
      </c>
    </row>
    <row r="1861" spans="1:16" x14ac:dyDescent="0.25">
      <c r="A1861" t="s">
        <v>457</v>
      </c>
      <c r="B1861" t="s">
        <v>211</v>
      </c>
      <c r="C1861" t="s">
        <v>452</v>
      </c>
      <c r="D1861" t="s">
        <v>74</v>
      </c>
      <c r="E1861" t="s">
        <v>29</v>
      </c>
      <c r="F1861" t="s">
        <v>458</v>
      </c>
      <c r="H1861" t="s">
        <v>459</v>
      </c>
      <c r="I1861" t="s">
        <v>45</v>
      </c>
      <c r="J1861" s="9">
        <v>201401</v>
      </c>
      <c r="K1861" t="s">
        <v>165</v>
      </c>
      <c r="L1861" t="s">
        <v>50</v>
      </c>
      <c r="M1861" t="s">
        <v>460</v>
      </c>
      <c r="N1861" t="s">
        <v>47</v>
      </c>
      <c r="O1861" t="s">
        <v>460</v>
      </c>
      <c r="P1861">
        <v>0</v>
      </c>
    </row>
    <row r="1862" spans="1:16" x14ac:dyDescent="0.25">
      <c r="A1862" t="s">
        <v>457</v>
      </c>
      <c r="B1862" t="s">
        <v>211</v>
      </c>
      <c r="C1862" t="s">
        <v>452</v>
      </c>
      <c r="D1862" t="s">
        <v>116</v>
      </c>
      <c r="E1862" t="s">
        <v>29</v>
      </c>
      <c r="F1862" t="s">
        <v>458</v>
      </c>
      <c r="H1862" t="s">
        <v>459</v>
      </c>
      <c r="I1862" t="s">
        <v>45</v>
      </c>
      <c r="J1862" s="9">
        <v>201401</v>
      </c>
      <c r="K1862" t="s">
        <v>165</v>
      </c>
      <c r="L1862" t="s">
        <v>50</v>
      </c>
      <c r="M1862" t="s">
        <v>460</v>
      </c>
      <c r="N1862" t="s">
        <v>47</v>
      </c>
      <c r="O1862" t="s">
        <v>460</v>
      </c>
      <c r="P1862">
        <v>0</v>
      </c>
    </row>
    <row r="1863" spans="1:16" x14ac:dyDescent="0.25">
      <c r="A1863" t="s">
        <v>457</v>
      </c>
      <c r="B1863" t="s">
        <v>211</v>
      </c>
      <c r="C1863" t="s">
        <v>452</v>
      </c>
      <c r="D1863" t="s">
        <v>117</v>
      </c>
      <c r="E1863" t="s">
        <v>29</v>
      </c>
      <c r="F1863" t="s">
        <v>458</v>
      </c>
      <c r="H1863" t="s">
        <v>459</v>
      </c>
      <c r="I1863" t="s">
        <v>45</v>
      </c>
      <c r="J1863" s="9">
        <v>201401</v>
      </c>
      <c r="K1863" t="s">
        <v>165</v>
      </c>
      <c r="L1863" t="s">
        <v>50</v>
      </c>
      <c r="M1863" t="s">
        <v>460</v>
      </c>
      <c r="N1863" t="s">
        <v>47</v>
      </c>
      <c r="O1863" t="s">
        <v>460</v>
      </c>
      <c r="P1863">
        <v>0</v>
      </c>
    </row>
    <row r="1864" spans="1:16" x14ac:dyDescent="0.25">
      <c r="A1864" t="s">
        <v>457</v>
      </c>
      <c r="B1864" t="s">
        <v>211</v>
      </c>
      <c r="C1864" t="s">
        <v>452</v>
      </c>
      <c r="D1864" t="s">
        <v>75</v>
      </c>
      <c r="E1864" t="s">
        <v>29</v>
      </c>
      <c r="F1864" t="s">
        <v>458</v>
      </c>
      <c r="H1864" t="s">
        <v>459</v>
      </c>
      <c r="I1864" t="s">
        <v>45</v>
      </c>
      <c r="J1864" s="9">
        <v>201401</v>
      </c>
      <c r="K1864" t="s">
        <v>165</v>
      </c>
      <c r="L1864" t="s">
        <v>50</v>
      </c>
      <c r="M1864" t="s">
        <v>460</v>
      </c>
      <c r="N1864" t="s">
        <v>47</v>
      </c>
      <c r="O1864" t="s">
        <v>460</v>
      </c>
      <c r="P1864">
        <v>0</v>
      </c>
    </row>
    <row r="1865" spans="1:16" x14ac:dyDescent="0.25">
      <c r="A1865" t="s">
        <v>457</v>
      </c>
      <c r="B1865" t="s">
        <v>211</v>
      </c>
      <c r="C1865" t="s">
        <v>452</v>
      </c>
      <c r="D1865" t="s">
        <v>120</v>
      </c>
      <c r="E1865" t="s">
        <v>29</v>
      </c>
      <c r="F1865" t="s">
        <v>458</v>
      </c>
      <c r="H1865" t="s">
        <v>459</v>
      </c>
      <c r="I1865" t="s">
        <v>45</v>
      </c>
      <c r="J1865" s="9">
        <v>201401</v>
      </c>
      <c r="K1865" t="s">
        <v>165</v>
      </c>
      <c r="L1865" t="s">
        <v>50</v>
      </c>
      <c r="M1865" t="s">
        <v>460</v>
      </c>
      <c r="N1865" t="s">
        <v>47</v>
      </c>
      <c r="O1865" t="s">
        <v>460</v>
      </c>
      <c r="P1865">
        <v>0</v>
      </c>
    </row>
    <row r="1866" spans="1:16" x14ac:dyDescent="0.25">
      <c r="A1866" t="s">
        <v>457</v>
      </c>
      <c r="B1866" t="s">
        <v>211</v>
      </c>
      <c r="C1866" t="s">
        <v>452</v>
      </c>
      <c r="D1866" t="s">
        <v>121</v>
      </c>
      <c r="E1866" t="s">
        <v>29</v>
      </c>
      <c r="F1866" t="s">
        <v>458</v>
      </c>
      <c r="H1866" t="s">
        <v>459</v>
      </c>
      <c r="I1866" t="s">
        <v>45</v>
      </c>
      <c r="J1866" s="9">
        <v>201401</v>
      </c>
      <c r="K1866" t="s">
        <v>165</v>
      </c>
      <c r="L1866" t="s">
        <v>50</v>
      </c>
      <c r="M1866" t="s">
        <v>460</v>
      </c>
      <c r="N1866" t="s">
        <v>47</v>
      </c>
      <c r="O1866" t="s">
        <v>460</v>
      </c>
      <c r="P1866">
        <v>0</v>
      </c>
    </row>
    <row r="1867" spans="1:16" x14ac:dyDescent="0.25">
      <c r="A1867" t="s">
        <v>457</v>
      </c>
      <c r="B1867" t="s">
        <v>211</v>
      </c>
      <c r="C1867" t="s">
        <v>452</v>
      </c>
      <c r="D1867" t="s">
        <v>76</v>
      </c>
      <c r="E1867" t="s">
        <v>29</v>
      </c>
      <c r="F1867" t="s">
        <v>458</v>
      </c>
      <c r="H1867" t="s">
        <v>459</v>
      </c>
      <c r="I1867" t="s">
        <v>45</v>
      </c>
      <c r="J1867" s="9">
        <v>201401</v>
      </c>
      <c r="K1867" t="s">
        <v>165</v>
      </c>
      <c r="L1867" t="s">
        <v>50</v>
      </c>
      <c r="M1867" t="s">
        <v>460</v>
      </c>
      <c r="N1867" t="s">
        <v>47</v>
      </c>
      <c r="O1867" t="s">
        <v>460</v>
      </c>
      <c r="P1867">
        <v>0</v>
      </c>
    </row>
    <row r="1868" spans="1:16" x14ac:dyDescent="0.25">
      <c r="A1868" t="s">
        <v>457</v>
      </c>
      <c r="B1868" t="s">
        <v>211</v>
      </c>
      <c r="C1868" t="s">
        <v>452</v>
      </c>
      <c r="D1868" t="s">
        <v>157</v>
      </c>
      <c r="E1868" t="s">
        <v>29</v>
      </c>
      <c r="F1868" t="s">
        <v>458</v>
      </c>
      <c r="H1868" t="s">
        <v>459</v>
      </c>
      <c r="I1868" t="s">
        <v>45</v>
      </c>
      <c r="J1868" s="9">
        <v>201401</v>
      </c>
      <c r="K1868" t="s">
        <v>165</v>
      </c>
      <c r="L1868" t="s">
        <v>50</v>
      </c>
      <c r="M1868" t="s">
        <v>460</v>
      </c>
      <c r="N1868" t="s">
        <v>47</v>
      </c>
      <c r="O1868" t="s">
        <v>460</v>
      </c>
      <c r="P1868">
        <v>0</v>
      </c>
    </row>
    <row r="1869" spans="1:16" x14ac:dyDescent="0.25">
      <c r="A1869" t="s">
        <v>457</v>
      </c>
      <c r="B1869" t="s">
        <v>211</v>
      </c>
      <c r="C1869" t="s">
        <v>452</v>
      </c>
      <c r="D1869" t="s">
        <v>122</v>
      </c>
      <c r="E1869" t="s">
        <v>29</v>
      </c>
      <c r="F1869" t="s">
        <v>458</v>
      </c>
      <c r="H1869" t="s">
        <v>459</v>
      </c>
      <c r="I1869" t="s">
        <v>45</v>
      </c>
      <c r="J1869" s="9">
        <v>201401</v>
      </c>
      <c r="K1869" t="s">
        <v>165</v>
      </c>
      <c r="L1869" t="s">
        <v>50</v>
      </c>
      <c r="M1869" t="s">
        <v>460</v>
      </c>
      <c r="N1869" t="s">
        <v>47</v>
      </c>
      <c r="O1869" t="s">
        <v>460</v>
      </c>
      <c r="P1869">
        <v>0</v>
      </c>
    </row>
    <row r="1870" spans="1:16" x14ac:dyDescent="0.25">
      <c r="A1870" t="s">
        <v>457</v>
      </c>
      <c r="B1870" t="s">
        <v>211</v>
      </c>
      <c r="C1870" t="s">
        <v>452</v>
      </c>
      <c r="D1870" t="s">
        <v>77</v>
      </c>
      <c r="E1870" t="s">
        <v>29</v>
      </c>
      <c r="F1870" t="s">
        <v>458</v>
      </c>
      <c r="H1870" t="s">
        <v>459</v>
      </c>
      <c r="I1870" t="s">
        <v>45</v>
      </c>
      <c r="J1870" s="9">
        <v>201401</v>
      </c>
      <c r="K1870" t="s">
        <v>165</v>
      </c>
      <c r="L1870" t="s">
        <v>50</v>
      </c>
      <c r="M1870" t="s">
        <v>460</v>
      </c>
      <c r="N1870" t="s">
        <v>47</v>
      </c>
      <c r="O1870" t="s">
        <v>460</v>
      </c>
      <c r="P1870">
        <v>0</v>
      </c>
    </row>
    <row r="1871" spans="1:16" x14ac:dyDescent="0.25">
      <c r="A1871" t="s">
        <v>457</v>
      </c>
      <c r="B1871" t="s">
        <v>211</v>
      </c>
      <c r="C1871" t="s">
        <v>452</v>
      </c>
      <c r="D1871" t="s">
        <v>93</v>
      </c>
      <c r="E1871" t="s">
        <v>29</v>
      </c>
      <c r="F1871" t="s">
        <v>458</v>
      </c>
      <c r="H1871" t="s">
        <v>459</v>
      </c>
      <c r="I1871" t="s">
        <v>45</v>
      </c>
      <c r="J1871" s="9">
        <v>201401</v>
      </c>
      <c r="K1871" t="s">
        <v>165</v>
      </c>
      <c r="L1871" t="s">
        <v>50</v>
      </c>
      <c r="M1871" t="s">
        <v>460</v>
      </c>
      <c r="N1871" t="s">
        <v>47</v>
      </c>
      <c r="O1871" t="s">
        <v>460</v>
      </c>
      <c r="P1871">
        <v>0</v>
      </c>
    </row>
    <row r="1872" spans="1:16" x14ac:dyDescent="0.25">
      <c r="A1872" t="s">
        <v>457</v>
      </c>
      <c r="B1872" t="s">
        <v>211</v>
      </c>
      <c r="C1872" t="s">
        <v>452</v>
      </c>
      <c r="D1872" t="s">
        <v>78</v>
      </c>
      <c r="E1872" t="s">
        <v>29</v>
      </c>
      <c r="F1872" t="s">
        <v>458</v>
      </c>
      <c r="H1872" t="s">
        <v>459</v>
      </c>
      <c r="I1872" t="s">
        <v>45</v>
      </c>
      <c r="J1872" s="9">
        <v>201401</v>
      </c>
      <c r="K1872" t="s">
        <v>165</v>
      </c>
      <c r="L1872" t="s">
        <v>50</v>
      </c>
      <c r="M1872" t="s">
        <v>460</v>
      </c>
      <c r="N1872" t="s">
        <v>47</v>
      </c>
      <c r="O1872" t="s">
        <v>460</v>
      </c>
      <c r="P1872">
        <v>0</v>
      </c>
    </row>
    <row r="1873" spans="1:16" x14ac:dyDescent="0.25">
      <c r="A1873" t="s">
        <v>457</v>
      </c>
      <c r="B1873" t="s">
        <v>211</v>
      </c>
      <c r="C1873" t="s">
        <v>453</v>
      </c>
      <c r="D1873" t="s">
        <v>152</v>
      </c>
      <c r="E1873" t="s">
        <v>29</v>
      </c>
      <c r="F1873" t="s">
        <v>458</v>
      </c>
      <c r="H1873" t="s">
        <v>459</v>
      </c>
      <c r="I1873" t="s">
        <v>45</v>
      </c>
      <c r="J1873" s="9">
        <v>201401</v>
      </c>
      <c r="K1873" t="s">
        <v>165</v>
      </c>
      <c r="L1873" t="s">
        <v>50</v>
      </c>
      <c r="M1873" t="s">
        <v>460</v>
      </c>
      <c r="N1873" t="s">
        <v>47</v>
      </c>
      <c r="O1873" t="s">
        <v>460</v>
      </c>
      <c r="P1873">
        <v>0</v>
      </c>
    </row>
    <row r="1874" spans="1:16" x14ac:dyDescent="0.25">
      <c r="A1874" t="s">
        <v>457</v>
      </c>
      <c r="B1874" t="s">
        <v>211</v>
      </c>
      <c r="C1874" t="s">
        <v>453</v>
      </c>
      <c r="D1874" t="s">
        <v>159</v>
      </c>
      <c r="E1874" t="s">
        <v>29</v>
      </c>
      <c r="F1874" t="s">
        <v>458</v>
      </c>
      <c r="H1874" t="s">
        <v>459</v>
      </c>
      <c r="I1874" t="s">
        <v>45</v>
      </c>
      <c r="J1874" s="9">
        <v>201401</v>
      </c>
      <c r="K1874" t="s">
        <v>165</v>
      </c>
      <c r="L1874" t="s">
        <v>50</v>
      </c>
      <c r="M1874" t="s">
        <v>460</v>
      </c>
      <c r="N1874" t="s">
        <v>47</v>
      </c>
      <c r="O1874" t="s">
        <v>460</v>
      </c>
      <c r="P1874">
        <v>0</v>
      </c>
    </row>
    <row r="1875" spans="1:16" x14ac:dyDescent="0.25">
      <c r="A1875" t="s">
        <v>457</v>
      </c>
      <c r="B1875" t="s">
        <v>211</v>
      </c>
      <c r="C1875" t="s">
        <v>453</v>
      </c>
      <c r="D1875" t="s">
        <v>153</v>
      </c>
      <c r="E1875" t="s">
        <v>29</v>
      </c>
      <c r="F1875" t="s">
        <v>458</v>
      </c>
      <c r="H1875" t="s">
        <v>459</v>
      </c>
      <c r="I1875" t="s">
        <v>45</v>
      </c>
      <c r="J1875" s="9">
        <v>201401</v>
      </c>
      <c r="K1875" t="s">
        <v>165</v>
      </c>
      <c r="L1875" t="s">
        <v>50</v>
      </c>
      <c r="M1875" t="s">
        <v>460</v>
      </c>
      <c r="N1875" t="s">
        <v>47</v>
      </c>
      <c r="O1875" t="s">
        <v>460</v>
      </c>
      <c r="P1875">
        <v>0</v>
      </c>
    </row>
    <row r="1876" spans="1:16" x14ac:dyDescent="0.25">
      <c r="A1876" t="s">
        <v>457</v>
      </c>
      <c r="B1876" t="s">
        <v>211</v>
      </c>
      <c r="C1876" t="s">
        <v>453</v>
      </c>
      <c r="D1876" t="s">
        <v>138</v>
      </c>
      <c r="E1876" t="s">
        <v>29</v>
      </c>
      <c r="F1876" t="s">
        <v>458</v>
      </c>
      <c r="H1876" t="s">
        <v>459</v>
      </c>
      <c r="I1876" t="s">
        <v>45</v>
      </c>
      <c r="J1876" s="9">
        <v>201401</v>
      </c>
      <c r="K1876" t="s">
        <v>165</v>
      </c>
      <c r="L1876" t="s">
        <v>50</v>
      </c>
      <c r="M1876" t="s">
        <v>460</v>
      </c>
      <c r="N1876" t="s">
        <v>47</v>
      </c>
      <c r="O1876" t="s">
        <v>460</v>
      </c>
      <c r="P1876">
        <v>0</v>
      </c>
    </row>
    <row r="1877" spans="1:16" x14ac:dyDescent="0.25">
      <c r="A1877" t="s">
        <v>457</v>
      </c>
      <c r="B1877" t="s">
        <v>211</v>
      </c>
      <c r="C1877" t="s">
        <v>453</v>
      </c>
      <c r="D1877" t="s">
        <v>154</v>
      </c>
      <c r="E1877" t="s">
        <v>29</v>
      </c>
      <c r="F1877" t="s">
        <v>458</v>
      </c>
      <c r="H1877" t="s">
        <v>459</v>
      </c>
      <c r="I1877" t="s">
        <v>45</v>
      </c>
      <c r="J1877" s="9">
        <v>201401</v>
      </c>
      <c r="K1877" t="s">
        <v>165</v>
      </c>
      <c r="L1877" t="s">
        <v>50</v>
      </c>
      <c r="M1877" t="s">
        <v>460</v>
      </c>
      <c r="N1877" t="s">
        <v>47</v>
      </c>
      <c r="O1877" t="s">
        <v>460</v>
      </c>
      <c r="P1877">
        <v>0</v>
      </c>
    </row>
    <row r="1878" spans="1:16" x14ac:dyDescent="0.25">
      <c r="A1878" t="s">
        <v>457</v>
      </c>
      <c r="B1878" t="s">
        <v>211</v>
      </c>
      <c r="C1878" t="s">
        <v>453</v>
      </c>
      <c r="D1878" t="s">
        <v>140</v>
      </c>
      <c r="E1878" t="s">
        <v>29</v>
      </c>
      <c r="F1878" t="s">
        <v>458</v>
      </c>
      <c r="H1878" t="s">
        <v>459</v>
      </c>
      <c r="I1878" t="s">
        <v>45</v>
      </c>
      <c r="J1878" s="9">
        <v>201401</v>
      </c>
      <c r="K1878" t="s">
        <v>165</v>
      </c>
      <c r="L1878" t="s">
        <v>50</v>
      </c>
      <c r="M1878" t="s">
        <v>460</v>
      </c>
      <c r="N1878" t="s">
        <v>47</v>
      </c>
      <c r="O1878" t="s">
        <v>460</v>
      </c>
      <c r="P1878">
        <v>0</v>
      </c>
    </row>
    <row r="1879" spans="1:16" x14ac:dyDescent="0.25">
      <c r="A1879" t="s">
        <v>457</v>
      </c>
      <c r="B1879" t="s">
        <v>211</v>
      </c>
      <c r="C1879" t="s">
        <v>453</v>
      </c>
      <c r="D1879" t="s">
        <v>155</v>
      </c>
      <c r="E1879" t="s">
        <v>29</v>
      </c>
      <c r="F1879" t="s">
        <v>458</v>
      </c>
      <c r="H1879" t="s">
        <v>459</v>
      </c>
      <c r="I1879" t="s">
        <v>45</v>
      </c>
      <c r="J1879" s="9">
        <v>201401</v>
      </c>
      <c r="K1879" t="s">
        <v>165</v>
      </c>
      <c r="L1879" t="s">
        <v>50</v>
      </c>
      <c r="M1879" t="s">
        <v>460</v>
      </c>
      <c r="N1879" t="s">
        <v>47</v>
      </c>
      <c r="O1879" t="s">
        <v>460</v>
      </c>
      <c r="P1879">
        <v>0</v>
      </c>
    </row>
    <row r="1880" spans="1:16" x14ac:dyDescent="0.25">
      <c r="A1880" t="s">
        <v>457</v>
      </c>
      <c r="B1880" t="s">
        <v>211</v>
      </c>
      <c r="C1880" t="s">
        <v>453</v>
      </c>
      <c r="D1880" t="s">
        <v>182</v>
      </c>
      <c r="E1880" t="s">
        <v>29</v>
      </c>
      <c r="F1880" t="s">
        <v>458</v>
      </c>
      <c r="H1880" t="s">
        <v>459</v>
      </c>
      <c r="I1880" t="s">
        <v>45</v>
      </c>
      <c r="J1880" s="9">
        <v>201401</v>
      </c>
      <c r="K1880" t="s">
        <v>165</v>
      </c>
      <c r="L1880" t="s">
        <v>50</v>
      </c>
      <c r="M1880" t="s">
        <v>460</v>
      </c>
      <c r="N1880" t="s">
        <v>47</v>
      </c>
      <c r="O1880" t="s">
        <v>460</v>
      </c>
      <c r="P1880">
        <v>0</v>
      </c>
    </row>
    <row r="1881" spans="1:16" x14ac:dyDescent="0.25">
      <c r="A1881" t="s">
        <v>457</v>
      </c>
      <c r="B1881" t="s">
        <v>211</v>
      </c>
      <c r="C1881" t="s">
        <v>453</v>
      </c>
      <c r="D1881" t="s">
        <v>156</v>
      </c>
      <c r="E1881" t="s">
        <v>29</v>
      </c>
      <c r="F1881" t="s">
        <v>458</v>
      </c>
      <c r="H1881" t="s">
        <v>459</v>
      </c>
      <c r="I1881" t="s">
        <v>45</v>
      </c>
      <c r="J1881" s="9">
        <v>201401</v>
      </c>
      <c r="K1881" t="s">
        <v>165</v>
      </c>
      <c r="L1881" t="s">
        <v>50</v>
      </c>
      <c r="M1881" t="s">
        <v>460</v>
      </c>
      <c r="N1881" t="s">
        <v>47</v>
      </c>
      <c r="O1881" t="s">
        <v>460</v>
      </c>
      <c r="P1881">
        <v>0</v>
      </c>
    </row>
    <row r="1882" spans="1:16" x14ac:dyDescent="0.25">
      <c r="A1882" t="s">
        <v>457</v>
      </c>
      <c r="B1882" t="s">
        <v>211</v>
      </c>
      <c r="C1882" t="s">
        <v>453</v>
      </c>
      <c r="D1882" t="s">
        <v>31</v>
      </c>
      <c r="E1882" t="s">
        <v>29</v>
      </c>
      <c r="F1882" t="s">
        <v>458</v>
      </c>
      <c r="H1882" t="s">
        <v>459</v>
      </c>
      <c r="I1882" t="s">
        <v>45</v>
      </c>
      <c r="J1882" s="9">
        <v>201401</v>
      </c>
      <c r="K1882" t="s">
        <v>165</v>
      </c>
      <c r="L1882" t="s">
        <v>50</v>
      </c>
      <c r="M1882" t="s">
        <v>460</v>
      </c>
      <c r="N1882" t="s">
        <v>47</v>
      </c>
      <c r="O1882" t="s">
        <v>460</v>
      </c>
      <c r="P1882">
        <v>0</v>
      </c>
    </row>
    <row r="1883" spans="1:16" x14ac:dyDescent="0.25">
      <c r="A1883" t="s">
        <v>457</v>
      </c>
      <c r="B1883" t="s">
        <v>211</v>
      </c>
      <c r="C1883" t="s">
        <v>453</v>
      </c>
      <c r="D1883" t="s">
        <v>119</v>
      </c>
      <c r="E1883" t="s">
        <v>29</v>
      </c>
      <c r="F1883" t="s">
        <v>458</v>
      </c>
      <c r="H1883" t="s">
        <v>459</v>
      </c>
      <c r="I1883" t="s">
        <v>45</v>
      </c>
      <c r="J1883" s="9">
        <v>201401</v>
      </c>
      <c r="K1883" t="s">
        <v>165</v>
      </c>
      <c r="L1883" t="s">
        <v>50</v>
      </c>
      <c r="M1883" t="s">
        <v>460</v>
      </c>
      <c r="N1883" t="s">
        <v>47</v>
      </c>
      <c r="O1883" t="s">
        <v>460</v>
      </c>
      <c r="P1883">
        <v>0</v>
      </c>
    </row>
    <row r="1884" spans="1:16" x14ac:dyDescent="0.25">
      <c r="A1884" t="s">
        <v>457</v>
      </c>
      <c r="B1884" t="s">
        <v>211</v>
      </c>
      <c r="C1884" t="s">
        <v>453</v>
      </c>
      <c r="D1884" t="s">
        <v>113</v>
      </c>
      <c r="E1884" t="s">
        <v>29</v>
      </c>
      <c r="F1884" t="s">
        <v>458</v>
      </c>
      <c r="H1884" t="s">
        <v>459</v>
      </c>
      <c r="I1884" t="s">
        <v>45</v>
      </c>
      <c r="J1884" s="9">
        <v>201401</v>
      </c>
      <c r="K1884" t="s">
        <v>165</v>
      </c>
      <c r="L1884" t="s">
        <v>50</v>
      </c>
      <c r="M1884" t="s">
        <v>460</v>
      </c>
      <c r="N1884" t="s">
        <v>47</v>
      </c>
      <c r="O1884" t="s">
        <v>460</v>
      </c>
      <c r="P1884">
        <v>0</v>
      </c>
    </row>
    <row r="1885" spans="1:16" x14ac:dyDescent="0.25">
      <c r="A1885" t="s">
        <v>457</v>
      </c>
      <c r="B1885" t="s">
        <v>211</v>
      </c>
      <c r="C1885" t="s">
        <v>453</v>
      </c>
      <c r="D1885" t="s">
        <v>42</v>
      </c>
      <c r="E1885" t="s">
        <v>29</v>
      </c>
      <c r="F1885" t="s">
        <v>458</v>
      </c>
      <c r="H1885" t="s">
        <v>459</v>
      </c>
      <c r="I1885" t="s">
        <v>45</v>
      </c>
      <c r="J1885" s="9">
        <v>201401</v>
      </c>
      <c r="K1885" t="s">
        <v>165</v>
      </c>
      <c r="L1885" t="s">
        <v>50</v>
      </c>
      <c r="M1885" t="s">
        <v>460</v>
      </c>
      <c r="N1885" t="s">
        <v>47</v>
      </c>
      <c r="O1885" t="s">
        <v>460</v>
      </c>
      <c r="P1885">
        <v>0</v>
      </c>
    </row>
    <row r="1886" spans="1:16" x14ac:dyDescent="0.25">
      <c r="A1886" t="s">
        <v>457</v>
      </c>
      <c r="B1886" t="s">
        <v>211</v>
      </c>
      <c r="C1886" t="s">
        <v>453</v>
      </c>
      <c r="D1886" t="s">
        <v>74</v>
      </c>
      <c r="E1886" t="s">
        <v>29</v>
      </c>
      <c r="F1886" t="s">
        <v>458</v>
      </c>
      <c r="H1886" t="s">
        <v>459</v>
      </c>
      <c r="I1886" t="s">
        <v>45</v>
      </c>
      <c r="J1886" s="9">
        <v>201401</v>
      </c>
      <c r="K1886" t="s">
        <v>165</v>
      </c>
      <c r="L1886" t="s">
        <v>50</v>
      </c>
      <c r="M1886" t="s">
        <v>460</v>
      </c>
      <c r="N1886" t="s">
        <v>47</v>
      </c>
      <c r="O1886" t="s">
        <v>460</v>
      </c>
      <c r="P1886">
        <v>0</v>
      </c>
    </row>
    <row r="1887" spans="1:16" x14ac:dyDescent="0.25">
      <c r="A1887" t="s">
        <v>457</v>
      </c>
      <c r="B1887" t="s">
        <v>211</v>
      </c>
      <c r="C1887" t="s">
        <v>453</v>
      </c>
      <c r="D1887" t="s">
        <v>117</v>
      </c>
      <c r="E1887" t="s">
        <v>29</v>
      </c>
      <c r="F1887" t="s">
        <v>458</v>
      </c>
      <c r="H1887" t="s">
        <v>459</v>
      </c>
      <c r="I1887" t="s">
        <v>45</v>
      </c>
      <c r="J1887" s="9">
        <v>201401</v>
      </c>
      <c r="K1887" t="s">
        <v>165</v>
      </c>
      <c r="L1887" t="s">
        <v>50</v>
      </c>
      <c r="M1887" t="s">
        <v>460</v>
      </c>
      <c r="N1887" t="s">
        <v>47</v>
      </c>
      <c r="O1887" t="s">
        <v>460</v>
      </c>
      <c r="P1887">
        <v>0</v>
      </c>
    </row>
    <row r="1888" spans="1:16" x14ac:dyDescent="0.25">
      <c r="A1888" t="s">
        <v>457</v>
      </c>
      <c r="B1888" t="s">
        <v>211</v>
      </c>
      <c r="C1888" t="s">
        <v>453</v>
      </c>
      <c r="D1888" t="s">
        <v>75</v>
      </c>
      <c r="E1888" t="s">
        <v>29</v>
      </c>
      <c r="F1888" t="s">
        <v>458</v>
      </c>
      <c r="H1888" t="s">
        <v>459</v>
      </c>
      <c r="I1888" t="s">
        <v>45</v>
      </c>
      <c r="J1888" s="9">
        <v>201401</v>
      </c>
      <c r="K1888" t="s">
        <v>165</v>
      </c>
      <c r="L1888" t="s">
        <v>50</v>
      </c>
      <c r="M1888" t="s">
        <v>460</v>
      </c>
      <c r="N1888" t="s">
        <v>47</v>
      </c>
      <c r="O1888" t="s">
        <v>460</v>
      </c>
      <c r="P1888">
        <v>0</v>
      </c>
    </row>
    <row r="1889" spans="1:16" x14ac:dyDescent="0.25">
      <c r="A1889" t="s">
        <v>457</v>
      </c>
      <c r="B1889" t="s">
        <v>211</v>
      </c>
      <c r="C1889" t="s">
        <v>453</v>
      </c>
      <c r="D1889" t="s">
        <v>121</v>
      </c>
      <c r="E1889" t="s">
        <v>29</v>
      </c>
      <c r="F1889" t="s">
        <v>458</v>
      </c>
      <c r="H1889" t="s">
        <v>459</v>
      </c>
      <c r="I1889" t="s">
        <v>45</v>
      </c>
      <c r="J1889" s="9">
        <v>201401</v>
      </c>
      <c r="K1889" t="s">
        <v>165</v>
      </c>
      <c r="L1889" t="s">
        <v>50</v>
      </c>
      <c r="M1889" t="s">
        <v>460</v>
      </c>
      <c r="N1889" t="s">
        <v>47</v>
      </c>
      <c r="O1889" t="s">
        <v>460</v>
      </c>
      <c r="P1889">
        <v>0</v>
      </c>
    </row>
    <row r="1890" spans="1:16" x14ac:dyDescent="0.25">
      <c r="A1890" t="s">
        <v>457</v>
      </c>
      <c r="B1890" t="s">
        <v>211</v>
      </c>
      <c r="C1890" t="s">
        <v>453</v>
      </c>
      <c r="D1890" t="s">
        <v>76</v>
      </c>
      <c r="E1890" t="s">
        <v>29</v>
      </c>
      <c r="F1890" t="s">
        <v>458</v>
      </c>
      <c r="H1890" t="s">
        <v>459</v>
      </c>
      <c r="I1890" t="s">
        <v>45</v>
      </c>
      <c r="J1890" s="9">
        <v>201401</v>
      </c>
      <c r="K1890" t="s">
        <v>165</v>
      </c>
      <c r="L1890" t="s">
        <v>50</v>
      </c>
      <c r="M1890" t="s">
        <v>460</v>
      </c>
      <c r="N1890" t="s">
        <v>47</v>
      </c>
      <c r="O1890" t="s">
        <v>460</v>
      </c>
      <c r="P1890">
        <v>0</v>
      </c>
    </row>
    <row r="1891" spans="1:16" x14ac:dyDescent="0.25">
      <c r="A1891" t="s">
        <v>457</v>
      </c>
      <c r="B1891" t="s">
        <v>211</v>
      </c>
      <c r="C1891" t="s">
        <v>453</v>
      </c>
      <c r="D1891" t="s">
        <v>122</v>
      </c>
      <c r="E1891" t="s">
        <v>29</v>
      </c>
      <c r="F1891" t="s">
        <v>458</v>
      </c>
      <c r="H1891" t="s">
        <v>459</v>
      </c>
      <c r="I1891" t="s">
        <v>45</v>
      </c>
      <c r="J1891" s="9">
        <v>201401</v>
      </c>
      <c r="K1891" t="s">
        <v>165</v>
      </c>
      <c r="L1891" t="s">
        <v>50</v>
      </c>
      <c r="M1891" t="s">
        <v>460</v>
      </c>
      <c r="N1891" t="s">
        <v>47</v>
      </c>
      <c r="O1891" t="s">
        <v>460</v>
      </c>
      <c r="P1891">
        <v>0</v>
      </c>
    </row>
    <row r="1892" spans="1:16" x14ac:dyDescent="0.25">
      <c r="A1892" t="s">
        <v>457</v>
      </c>
      <c r="B1892" t="s">
        <v>211</v>
      </c>
      <c r="C1892" t="s">
        <v>453</v>
      </c>
      <c r="D1892" t="s">
        <v>77</v>
      </c>
      <c r="E1892" t="s">
        <v>29</v>
      </c>
      <c r="F1892" t="s">
        <v>458</v>
      </c>
      <c r="H1892" t="s">
        <v>459</v>
      </c>
      <c r="I1892" t="s">
        <v>45</v>
      </c>
      <c r="J1892" s="9">
        <v>201401</v>
      </c>
      <c r="K1892" t="s">
        <v>165</v>
      </c>
      <c r="L1892" t="s">
        <v>50</v>
      </c>
      <c r="M1892" t="s">
        <v>460</v>
      </c>
      <c r="N1892" t="s">
        <v>47</v>
      </c>
      <c r="O1892" t="s">
        <v>460</v>
      </c>
      <c r="P1892">
        <v>0</v>
      </c>
    </row>
    <row r="1893" spans="1:16" x14ac:dyDescent="0.25">
      <c r="A1893" t="s">
        <v>457</v>
      </c>
      <c r="B1893" t="s">
        <v>211</v>
      </c>
      <c r="C1893" t="s">
        <v>453</v>
      </c>
      <c r="D1893" t="s">
        <v>93</v>
      </c>
      <c r="E1893" t="s">
        <v>29</v>
      </c>
      <c r="F1893" t="s">
        <v>458</v>
      </c>
      <c r="H1893" t="s">
        <v>459</v>
      </c>
      <c r="I1893" t="s">
        <v>45</v>
      </c>
      <c r="J1893" s="9">
        <v>201401</v>
      </c>
      <c r="K1893" t="s">
        <v>165</v>
      </c>
      <c r="L1893" t="s">
        <v>50</v>
      </c>
      <c r="M1893" t="s">
        <v>460</v>
      </c>
      <c r="N1893" t="s">
        <v>47</v>
      </c>
      <c r="O1893" t="s">
        <v>460</v>
      </c>
      <c r="P1893">
        <v>0</v>
      </c>
    </row>
    <row r="1894" spans="1:16" x14ac:dyDescent="0.25">
      <c r="A1894" t="s">
        <v>457</v>
      </c>
      <c r="B1894" t="s">
        <v>211</v>
      </c>
      <c r="C1894" t="s">
        <v>454</v>
      </c>
      <c r="D1894" t="s">
        <v>140</v>
      </c>
      <c r="E1894" t="s">
        <v>29</v>
      </c>
      <c r="F1894" t="s">
        <v>458</v>
      </c>
      <c r="H1894" t="s">
        <v>459</v>
      </c>
      <c r="I1894" t="s">
        <v>45</v>
      </c>
      <c r="J1894" s="9">
        <v>201401</v>
      </c>
      <c r="K1894" t="s">
        <v>165</v>
      </c>
      <c r="L1894" t="s">
        <v>50</v>
      </c>
      <c r="M1894" t="s">
        <v>460</v>
      </c>
      <c r="N1894" t="s">
        <v>47</v>
      </c>
      <c r="O1894" t="s">
        <v>460</v>
      </c>
      <c r="P1894">
        <v>0</v>
      </c>
    </row>
    <row r="1895" spans="1:16" x14ac:dyDescent="0.25">
      <c r="A1895" t="s">
        <v>457</v>
      </c>
      <c r="B1895" t="s">
        <v>211</v>
      </c>
      <c r="C1895" t="s">
        <v>454</v>
      </c>
      <c r="D1895" t="s">
        <v>156</v>
      </c>
      <c r="E1895" t="s">
        <v>29</v>
      </c>
      <c r="F1895" t="s">
        <v>458</v>
      </c>
      <c r="H1895" t="s">
        <v>459</v>
      </c>
      <c r="I1895" t="s">
        <v>45</v>
      </c>
      <c r="J1895" s="9">
        <v>201401</v>
      </c>
      <c r="K1895" t="s">
        <v>165</v>
      </c>
      <c r="L1895" t="s">
        <v>50</v>
      </c>
      <c r="M1895" t="s">
        <v>460</v>
      </c>
      <c r="N1895" t="s">
        <v>47</v>
      </c>
      <c r="O1895" t="s">
        <v>460</v>
      </c>
      <c r="P1895">
        <v>0</v>
      </c>
    </row>
    <row r="1896" spans="1:16" x14ac:dyDescent="0.25">
      <c r="A1896" t="s">
        <v>457</v>
      </c>
      <c r="B1896" t="s">
        <v>211</v>
      </c>
      <c r="C1896" t="s">
        <v>454</v>
      </c>
      <c r="D1896" t="s">
        <v>119</v>
      </c>
      <c r="E1896" t="s">
        <v>29</v>
      </c>
      <c r="F1896" t="s">
        <v>458</v>
      </c>
      <c r="H1896" t="s">
        <v>459</v>
      </c>
      <c r="I1896" t="s">
        <v>45</v>
      </c>
      <c r="J1896" s="9">
        <v>201401</v>
      </c>
      <c r="K1896" t="s">
        <v>165</v>
      </c>
      <c r="L1896" t="s">
        <v>50</v>
      </c>
      <c r="M1896" t="s">
        <v>460</v>
      </c>
      <c r="N1896" t="s">
        <v>47</v>
      </c>
      <c r="O1896" t="s">
        <v>460</v>
      </c>
      <c r="P1896">
        <v>0</v>
      </c>
    </row>
    <row r="1897" spans="1:16" x14ac:dyDescent="0.25">
      <c r="A1897" t="s">
        <v>457</v>
      </c>
      <c r="B1897" t="s">
        <v>211</v>
      </c>
      <c r="C1897" t="s">
        <v>454</v>
      </c>
      <c r="D1897" t="s">
        <v>114</v>
      </c>
      <c r="E1897" t="s">
        <v>29</v>
      </c>
      <c r="F1897" t="s">
        <v>458</v>
      </c>
      <c r="H1897" t="s">
        <v>459</v>
      </c>
      <c r="I1897" t="s">
        <v>45</v>
      </c>
      <c r="J1897" s="9">
        <v>201401</v>
      </c>
      <c r="K1897" t="s">
        <v>165</v>
      </c>
      <c r="L1897" t="s">
        <v>50</v>
      </c>
      <c r="M1897" t="s">
        <v>460</v>
      </c>
      <c r="N1897" t="s">
        <v>47</v>
      </c>
      <c r="O1897" t="s">
        <v>460</v>
      </c>
      <c r="P1897">
        <v>0</v>
      </c>
    </row>
    <row r="1898" spans="1:16" x14ac:dyDescent="0.25">
      <c r="A1898" t="s">
        <v>457</v>
      </c>
      <c r="B1898" t="s">
        <v>211</v>
      </c>
      <c r="C1898" t="s">
        <v>454</v>
      </c>
      <c r="D1898" t="s">
        <v>74</v>
      </c>
      <c r="E1898" t="s">
        <v>29</v>
      </c>
      <c r="F1898" t="s">
        <v>458</v>
      </c>
      <c r="H1898" t="s">
        <v>459</v>
      </c>
      <c r="I1898" t="s">
        <v>45</v>
      </c>
      <c r="J1898" s="9">
        <v>201401</v>
      </c>
      <c r="K1898" t="s">
        <v>165</v>
      </c>
      <c r="L1898" t="s">
        <v>50</v>
      </c>
      <c r="M1898" t="s">
        <v>460</v>
      </c>
      <c r="N1898" t="s">
        <v>47</v>
      </c>
      <c r="O1898" t="s">
        <v>460</v>
      </c>
      <c r="P1898">
        <v>0</v>
      </c>
    </row>
    <row r="1899" spans="1:16" x14ac:dyDescent="0.25">
      <c r="A1899" t="s">
        <v>457</v>
      </c>
      <c r="B1899" t="s">
        <v>211</v>
      </c>
      <c r="C1899" t="s">
        <v>454</v>
      </c>
      <c r="D1899" t="s">
        <v>116</v>
      </c>
      <c r="E1899" t="s">
        <v>29</v>
      </c>
      <c r="F1899" t="s">
        <v>458</v>
      </c>
      <c r="H1899" t="s">
        <v>459</v>
      </c>
      <c r="I1899" t="s">
        <v>45</v>
      </c>
      <c r="J1899" s="9">
        <v>201401</v>
      </c>
      <c r="K1899" t="s">
        <v>165</v>
      </c>
      <c r="L1899" t="s">
        <v>50</v>
      </c>
      <c r="M1899" t="s">
        <v>460</v>
      </c>
      <c r="N1899" t="s">
        <v>47</v>
      </c>
      <c r="O1899" t="s">
        <v>460</v>
      </c>
      <c r="P1899">
        <v>0</v>
      </c>
    </row>
    <row r="1900" spans="1:16" x14ac:dyDescent="0.25">
      <c r="A1900" t="s">
        <v>457</v>
      </c>
      <c r="B1900" t="s">
        <v>211</v>
      </c>
      <c r="C1900" t="s">
        <v>454</v>
      </c>
      <c r="D1900" t="s">
        <v>117</v>
      </c>
      <c r="E1900" t="s">
        <v>29</v>
      </c>
      <c r="F1900" t="s">
        <v>458</v>
      </c>
      <c r="H1900" t="s">
        <v>459</v>
      </c>
      <c r="I1900" t="s">
        <v>45</v>
      </c>
      <c r="J1900" s="9">
        <v>201401</v>
      </c>
      <c r="K1900" t="s">
        <v>165</v>
      </c>
      <c r="L1900" t="s">
        <v>50</v>
      </c>
      <c r="M1900" t="s">
        <v>460</v>
      </c>
      <c r="N1900" t="s">
        <v>47</v>
      </c>
      <c r="O1900" t="s">
        <v>460</v>
      </c>
      <c r="P1900">
        <v>0</v>
      </c>
    </row>
    <row r="1901" spans="1:16" x14ac:dyDescent="0.25">
      <c r="A1901" t="s">
        <v>457</v>
      </c>
      <c r="B1901" t="s">
        <v>211</v>
      </c>
      <c r="C1901" t="s">
        <v>454</v>
      </c>
      <c r="D1901" t="s">
        <v>77</v>
      </c>
      <c r="E1901" t="s">
        <v>29</v>
      </c>
      <c r="F1901" t="s">
        <v>458</v>
      </c>
      <c r="H1901" t="s">
        <v>459</v>
      </c>
      <c r="I1901" t="s">
        <v>45</v>
      </c>
      <c r="J1901" s="9">
        <v>201401</v>
      </c>
      <c r="K1901" t="s">
        <v>165</v>
      </c>
      <c r="L1901" t="s">
        <v>50</v>
      </c>
      <c r="M1901" t="s">
        <v>460</v>
      </c>
      <c r="N1901" t="s">
        <v>47</v>
      </c>
      <c r="O1901" t="s">
        <v>460</v>
      </c>
      <c r="P1901">
        <v>0</v>
      </c>
    </row>
    <row r="1902" spans="1:16" x14ac:dyDescent="0.25">
      <c r="A1902" t="s">
        <v>457</v>
      </c>
      <c r="B1902" t="s">
        <v>211</v>
      </c>
      <c r="C1902" t="s">
        <v>455</v>
      </c>
      <c r="D1902" t="s">
        <v>152</v>
      </c>
      <c r="E1902" t="s">
        <v>29</v>
      </c>
      <c r="F1902" t="s">
        <v>458</v>
      </c>
      <c r="H1902" t="s">
        <v>459</v>
      </c>
      <c r="I1902" t="s">
        <v>45</v>
      </c>
      <c r="J1902" s="9">
        <v>201401</v>
      </c>
      <c r="K1902" t="s">
        <v>165</v>
      </c>
      <c r="L1902" t="s">
        <v>50</v>
      </c>
      <c r="M1902" t="s">
        <v>460</v>
      </c>
      <c r="N1902" t="s">
        <v>47</v>
      </c>
      <c r="O1902" t="s">
        <v>460</v>
      </c>
      <c r="P1902">
        <v>0</v>
      </c>
    </row>
    <row r="1903" spans="1:16" x14ac:dyDescent="0.25">
      <c r="A1903" t="s">
        <v>457</v>
      </c>
      <c r="B1903" t="s">
        <v>456</v>
      </c>
      <c r="C1903" t="s">
        <v>30</v>
      </c>
      <c r="D1903" t="s">
        <v>84</v>
      </c>
      <c r="E1903" t="s">
        <v>29</v>
      </c>
      <c r="F1903" t="s">
        <v>458</v>
      </c>
      <c r="H1903" t="s">
        <v>459</v>
      </c>
      <c r="I1903" t="s">
        <v>45</v>
      </c>
      <c r="J1903" s="9">
        <v>201401</v>
      </c>
      <c r="K1903" t="s">
        <v>165</v>
      </c>
      <c r="L1903" t="s">
        <v>50</v>
      </c>
      <c r="M1903" t="s">
        <v>460</v>
      </c>
      <c r="N1903" t="s">
        <v>47</v>
      </c>
      <c r="O1903" t="s">
        <v>460</v>
      </c>
      <c r="P1903">
        <v>2698804.96</v>
      </c>
    </row>
    <row r="1904" spans="1:16" x14ac:dyDescent="0.25">
      <c r="A1904" t="s">
        <v>457</v>
      </c>
      <c r="B1904" t="s">
        <v>456</v>
      </c>
      <c r="C1904" t="s">
        <v>30</v>
      </c>
      <c r="D1904" t="s">
        <v>48</v>
      </c>
      <c r="E1904" t="s">
        <v>29</v>
      </c>
      <c r="F1904" t="s">
        <v>458</v>
      </c>
      <c r="H1904" t="s">
        <v>459</v>
      </c>
      <c r="I1904" t="s">
        <v>45</v>
      </c>
      <c r="J1904" s="9">
        <v>201401</v>
      </c>
      <c r="K1904" t="s">
        <v>165</v>
      </c>
      <c r="L1904" t="s">
        <v>50</v>
      </c>
      <c r="M1904" t="s">
        <v>460</v>
      </c>
      <c r="N1904" t="s">
        <v>47</v>
      </c>
      <c r="O1904" t="s">
        <v>460</v>
      </c>
      <c r="P1904">
        <v>3031083.83</v>
      </c>
    </row>
    <row r="1905" spans="1:16" x14ac:dyDescent="0.25">
      <c r="A1905" t="s">
        <v>457</v>
      </c>
      <c r="B1905" t="s">
        <v>456</v>
      </c>
      <c r="C1905" t="s">
        <v>30</v>
      </c>
      <c r="D1905" t="s">
        <v>54</v>
      </c>
      <c r="E1905" t="s">
        <v>19</v>
      </c>
      <c r="F1905" t="s">
        <v>458</v>
      </c>
      <c r="H1905" t="s">
        <v>459</v>
      </c>
      <c r="I1905" t="s">
        <v>45</v>
      </c>
      <c r="J1905" s="9">
        <v>201404</v>
      </c>
      <c r="K1905" t="s">
        <v>51</v>
      </c>
      <c r="L1905" t="s">
        <v>39</v>
      </c>
      <c r="M1905" t="s">
        <v>460</v>
      </c>
      <c r="N1905" t="s">
        <v>47</v>
      </c>
      <c r="O1905" t="s">
        <v>460</v>
      </c>
      <c r="P1905">
        <v>0</v>
      </c>
    </row>
    <row r="1906" spans="1:16" x14ac:dyDescent="0.25">
      <c r="A1906" t="s">
        <v>457</v>
      </c>
      <c r="B1906" t="s">
        <v>456</v>
      </c>
      <c r="C1906" t="s">
        <v>30</v>
      </c>
      <c r="D1906" t="s">
        <v>54</v>
      </c>
      <c r="E1906" t="s">
        <v>29</v>
      </c>
      <c r="F1906" t="s">
        <v>458</v>
      </c>
      <c r="H1906" t="s">
        <v>459</v>
      </c>
      <c r="I1906" t="s">
        <v>45</v>
      </c>
      <c r="J1906" s="9">
        <v>201401</v>
      </c>
      <c r="K1906" t="s">
        <v>165</v>
      </c>
      <c r="L1906" t="s">
        <v>50</v>
      </c>
      <c r="M1906" t="s">
        <v>460</v>
      </c>
      <c r="N1906" t="s">
        <v>47</v>
      </c>
      <c r="O1906" t="s">
        <v>460</v>
      </c>
      <c r="P1906">
        <v>2460226.65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2" x14ac:dyDescent="0.25"/>
  <cols>
    <col min="1" max="1" width="80"/>
  </cols>
  <sheetData>
    <row r="1" spans="1:1" x14ac:dyDescent="0.25">
      <c r="A1" t="s">
        <v>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for Adds and Retire</vt:lpstr>
      <vt:lpstr>Mitchell</vt:lpstr>
      <vt:lpstr>SQL Statement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AEP</cp:lastModifiedBy>
  <cp:lastPrinted>2015-02-09T19:12:05Z</cp:lastPrinted>
  <dcterms:created xsi:type="dcterms:W3CDTF">2015-02-09T13:12:31Z</dcterms:created>
  <dcterms:modified xsi:type="dcterms:W3CDTF">2015-02-18T23:04:06Z</dcterms:modified>
</cp:coreProperties>
</file>