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0" yWindow="4416" windowWidth="23256" windowHeight="5748"/>
  </bookViews>
  <sheets>
    <sheet name="Summary" sheetId="11" r:id="rId1"/>
  </sheets>
  <definedNames>
    <definedName name="_xlnm.Print_Area" localSheetId="0">Summary!$1:$147</definedName>
    <definedName name="_xlnm.Print_Titles" localSheetId="0">Summary!$1:$6</definedName>
  </definedNames>
  <calcPr calcId="145621"/>
</workbook>
</file>

<file path=xl/calcChain.xml><?xml version="1.0" encoding="utf-8"?>
<calcChain xmlns="http://schemas.openxmlformats.org/spreadsheetml/2006/main">
  <c r="H90" i="11" l="1"/>
  <c r="H67" i="11"/>
  <c r="H117" i="11" l="1"/>
  <c r="H92" i="11"/>
  <c r="H129" i="11" l="1"/>
  <c r="H91" i="11"/>
  <c r="H19" i="11" l="1"/>
  <c r="H11" i="11" l="1"/>
  <c r="H12" i="11"/>
  <c r="H13" i="11"/>
  <c r="H14" i="11"/>
  <c r="H15" i="11"/>
  <c r="H17" i="11"/>
  <c r="H22" i="11"/>
  <c r="H23" i="11"/>
  <c r="H24" i="11"/>
  <c r="H26" i="11"/>
  <c r="H28" i="11"/>
  <c r="H30" i="11"/>
  <c r="H31" i="11"/>
  <c r="H32" i="11"/>
  <c r="H33" i="11"/>
  <c r="H34" i="11"/>
  <c r="H35" i="11"/>
  <c r="H36" i="11"/>
  <c r="H37" i="11"/>
  <c r="H38" i="11"/>
  <c r="H39" i="11"/>
  <c r="H65" i="11"/>
  <c r="H42" i="11"/>
  <c r="H43" i="11"/>
  <c r="H66" i="11"/>
  <c r="H44" i="11"/>
  <c r="H46" i="11"/>
  <c r="H47" i="11"/>
  <c r="H50" i="11"/>
  <c r="H51" i="11"/>
  <c r="H70" i="11"/>
  <c r="H53" i="11"/>
  <c r="H55" i="11"/>
  <c r="H56" i="11"/>
  <c r="H57" i="11"/>
  <c r="H58" i="11"/>
  <c r="H9" i="11"/>
  <c r="H10" i="11"/>
  <c r="H16" i="11"/>
  <c r="H18" i="11"/>
  <c r="H20" i="11"/>
  <c r="H21" i="11"/>
  <c r="H25" i="11"/>
  <c r="H27" i="11"/>
  <c r="H29" i="11"/>
  <c r="H40" i="11"/>
  <c r="H41" i="11"/>
  <c r="H45" i="11"/>
  <c r="H48" i="11"/>
  <c r="H49" i="11"/>
  <c r="H52" i="11"/>
  <c r="H54" i="11"/>
  <c r="H99" i="11"/>
  <c r="H74" i="11"/>
  <c r="H97" i="11"/>
  <c r="H98" i="11"/>
  <c r="H86" i="11"/>
  <c r="H100" i="11"/>
  <c r="H101" i="11"/>
  <c r="H88" i="11"/>
  <c r="H89" i="11"/>
  <c r="H80" i="11"/>
  <c r="H69" i="11"/>
  <c r="H81" i="11"/>
  <c r="H82" i="11"/>
  <c r="H84" i="11"/>
  <c r="H71" i="11"/>
  <c r="H72" i="11"/>
  <c r="H73" i="11"/>
  <c r="H83" i="11"/>
  <c r="H109" i="11"/>
  <c r="H113" i="11"/>
  <c r="H114" i="11"/>
  <c r="H112" i="11"/>
  <c r="H111" i="11"/>
  <c r="H110" i="11"/>
  <c r="H108" i="11"/>
  <c r="H107" i="11"/>
  <c r="H68" i="11"/>
  <c r="H85" i="11" l="1"/>
</calcChain>
</file>

<file path=xl/sharedStrings.xml><?xml version="1.0" encoding="utf-8"?>
<sst xmlns="http://schemas.openxmlformats.org/spreadsheetml/2006/main" count="391" uniqueCount="259">
  <si>
    <t>Trimble County Unit 2</t>
  </si>
  <si>
    <t>Comments</t>
  </si>
  <si>
    <t>WN 135</t>
  </si>
  <si>
    <t>WN 123</t>
  </si>
  <si>
    <t>WN 200</t>
  </si>
  <si>
    <t>WN 347</t>
  </si>
  <si>
    <t>WN 283</t>
  </si>
  <si>
    <t>WN 330</t>
  </si>
  <si>
    <t>WN 262</t>
  </si>
  <si>
    <t>WN 361</t>
  </si>
  <si>
    <t>WN 348</t>
  </si>
  <si>
    <t>WN 343</t>
  </si>
  <si>
    <t>WN 209</t>
  </si>
  <si>
    <t>WN 334</t>
  </si>
  <si>
    <t>WN 346</t>
  </si>
  <si>
    <t>WN 372</t>
  </si>
  <si>
    <t>WN 304</t>
  </si>
  <si>
    <t>WN 234</t>
  </si>
  <si>
    <t>WN 084</t>
  </si>
  <si>
    <t>WN 329</t>
  </si>
  <si>
    <t>WN 448</t>
  </si>
  <si>
    <t>WN 415</t>
  </si>
  <si>
    <t>WN 406</t>
  </si>
  <si>
    <t>WN 085</t>
  </si>
  <si>
    <t>WN 051</t>
  </si>
  <si>
    <t>WN 443</t>
  </si>
  <si>
    <t>WN 352</t>
  </si>
  <si>
    <t>WN 133</t>
  </si>
  <si>
    <t>WN 072</t>
  </si>
  <si>
    <t>WN 285</t>
  </si>
  <si>
    <t>WN 199</t>
  </si>
  <si>
    <t>WN 441</t>
  </si>
  <si>
    <t>WN 070</t>
  </si>
  <si>
    <t>WN 208</t>
  </si>
  <si>
    <t>WN 137</t>
  </si>
  <si>
    <t>WN 118</t>
  </si>
  <si>
    <t>WN 086</t>
  </si>
  <si>
    <t>WN 458</t>
  </si>
  <si>
    <t>WN 043</t>
  </si>
  <si>
    <t>WN 419</t>
  </si>
  <si>
    <t>WN 271</t>
  </si>
  <si>
    <t>WN 335</t>
  </si>
  <si>
    <t>WN 281</t>
  </si>
  <si>
    <t>WN 087</t>
  </si>
  <si>
    <t>WN 158</t>
  </si>
  <si>
    <t>WN 351</t>
  </si>
  <si>
    <t>WN 373</t>
  </si>
  <si>
    <t>WN 156</t>
  </si>
  <si>
    <t>WN 222</t>
  </si>
  <si>
    <t>WN 007</t>
  </si>
  <si>
    <t>WN 312</t>
  </si>
  <si>
    <t>WN 015</t>
  </si>
  <si>
    <t>WN 014</t>
  </si>
  <si>
    <t>WN 030</t>
  </si>
  <si>
    <t>WN 325</t>
  </si>
  <si>
    <t>WN 143</t>
  </si>
  <si>
    <t>WN 146</t>
  </si>
  <si>
    <t>WN 017</t>
  </si>
  <si>
    <t>WN 050</t>
  </si>
  <si>
    <t>WN 147</t>
  </si>
  <si>
    <t>WN 182</t>
  </si>
  <si>
    <t>WN 062</t>
  </si>
  <si>
    <t>WN 421</t>
  </si>
  <si>
    <t>WN 444</t>
  </si>
  <si>
    <t>WN 451</t>
  </si>
  <si>
    <t>WN 452</t>
  </si>
  <si>
    <t>WN 461</t>
  </si>
  <si>
    <t>WN 462</t>
  </si>
  <si>
    <t>WN 466E</t>
  </si>
  <si>
    <t>WN 471E</t>
  </si>
  <si>
    <t>WN 336</t>
  </si>
  <si>
    <t>PL 28041</t>
  </si>
  <si>
    <t>PL 30385</t>
  </si>
  <si>
    <t>PL 30481</t>
  </si>
  <si>
    <t>PL 28486</t>
  </si>
  <si>
    <t>PL 30473</t>
  </si>
  <si>
    <t>PL 30552</t>
  </si>
  <si>
    <t>PL 27481</t>
  </si>
  <si>
    <t>PL 24893</t>
  </si>
  <si>
    <t>PL 30228</t>
  </si>
  <si>
    <t>PL 30351</t>
  </si>
  <si>
    <t>PL 30556</t>
  </si>
  <si>
    <t>Replace blades on the 2B FD Fan</t>
  </si>
  <si>
    <t>Secondary Air and Overfire Air damper bearings damaged</t>
  </si>
  <si>
    <t>The cold end by-pass seals on both units 2A &amp; 2B APHs have been mangled</t>
  </si>
  <si>
    <t>The "A" side economizer outlet duct have damaged growth guides and structural beams.</t>
  </si>
  <si>
    <t>Leaks in the expansion joints on the PA Duct just South of the SSC running West to East.</t>
  </si>
  <si>
    <t>Coal mill hot PA dampers  difficult to operate</t>
  </si>
  <si>
    <t>Install thermal Growth markers for SCR.</t>
  </si>
  <si>
    <t>wallbox cardon joint assembly mounting bolts had eroded on the furnace side</t>
  </si>
  <si>
    <t>The Hydrojet Water Pumps common discharge pipe hangers not functioning as designed.</t>
  </si>
  <si>
    <t>Several PF lines with deposition in the horizontal legs adjacent to the vertical rises to the firing floors</t>
  </si>
  <si>
    <t>Flame Scanners on TC2 do not work correctly</t>
  </si>
  <si>
    <t>Inspection of the 2A Ammonia pump removed from service indicated damage to all stages of the pump.</t>
  </si>
  <si>
    <t>The sootblower safety valve 2-SB-PSV-901 is leaking through</t>
  </si>
  <si>
    <t>Econimizer vent line leaking inside duct</t>
  </si>
  <si>
    <t xml:space="preserve">waterwall material loss by what looks like corrosion in two areas on the left and right wall at the future locations of the water cannons opening in the middle of each wall at the middle burner elevation. </t>
  </si>
  <si>
    <t>hydraulic oil leak on the 2B FD fan</t>
  </si>
  <si>
    <t>The 2A &amp; 2B ID Fan Stall &amp; D/P probes/sensing lines are plugging up</t>
  </si>
  <si>
    <t>SB-CV-050 periodically will not respond</t>
  </si>
  <si>
    <t>2A thru 2F PA Fan duct flow conditioners prior to the flow elements are plugged with ash and foreign material</t>
  </si>
  <si>
    <t>Water Coil Air Heaters (WCAH) system needs to be corrected</t>
  </si>
  <si>
    <t>The 2-SB-PRV-901 Sootblower Header Safety Valve is leaking through.</t>
  </si>
  <si>
    <t>2A &amp; 2B SCR Inlet Duct Bracing is bent and bowed.</t>
  </si>
  <si>
    <t>The 2-SB-PSV-901 SB Header safety valve is leaking through as low as 21% open on the 2-SB-CV-050.</t>
  </si>
  <si>
    <t>Sootblower header manual isolation valve 2-SB-V001 is binding.</t>
  </si>
  <si>
    <t>All 30 burner tile sets in the  "C" and "F rows have experienced severe tile loss and wear in the 10 o'clock and 4 o'clock positions.</t>
  </si>
  <si>
    <t>Check operation of sootblower drain valve to make sure the drain temp is set per OEM request to allow the blower to start.</t>
  </si>
  <si>
    <t>Damage to several of the coal mill PA  flow elements and three out of the six flow conditioners are corroding severely.</t>
  </si>
  <si>
    <t>Failed feed tube at Sootblower IK 80 weld</t>
  </si>
  <si>
    <t xml:space="preserve">Volume boosters on the 2-SB-CV-050 SB header control valve are blowing air past the diaphragms. </t>
  </si>
  <si>
    <t>Excessive air leakage from each Negative Pressure Bellows on each Hydrojet</t>
  </si>
  <si>
    <t>2V-668A D/P Regulator leaking NH3 at top of regulator</t>
  </si>
  <si>
    <t>Hole in Unit 2 expansion joint on the hot PA duct west of the economizer hopper 234</t>
  </si>
  <si>
    <t>The 2-AT-V005 Manual Isolation valve to the 2-AT-CV-120B Valve leaking at the valve body pressure seal on landing 16</t>
  </si>
  <si>
    <t>Furmanite to eliminate the high pressure water leak of the 2-AT-V005 located on the 16th landing.</t>
  </si>
  <si>
    <t>The Sootblower Main Steam Supply valve is sticking while traveling open or closed at an indicated 25%.</t>
  </si>
  <si>
    <t>Valves 2-BLS-V616 &amp; V617 on the eight landing between the boiler and economizer are leaking at the valve body.</t>
  </si>
  <si>
    <t>High energy arc current detectors for ignitors are unrealiable and have to be jumped out.</t>
  </si>
  <si>
    <t>2-BLS-V260 leaking at the bonnet flange west of "F" burner deck.</t>
  </si>
  <si>
    <t>The 2F coal mill PA flow transmitter 2-CB-FT-345F found to be non-functional.</t>
  </si>
  <si>
    <t>Hydrojet 4 (2D) water supply isolation valve 2-SB-307D leaks at the valve flange.</t>
  </si>
  <si>
    <t xml:space="preserve">The hoses on the HJ2 and HJ4 Hydrojet Sootblowers are broken and leaking water on to electrical equipment. </t>
  </si>
  <si>
    <t xml:space="preserve">Leaking water supply hose on hydrojet sootblower #3. </t>
  </si>
  <si>
    <t xml:space="preserve">Oil leaking from where the 2nd stage blades meet the rotor hub. </t>
  </si>
  <si>
    <t xml:space="preserve">The originally supplied water cannon system does not reach the lower portion of the furnace.  </t>
  </si>
  <si>
    <t xml:space="preserve">The mill temperature controls do not automatically maintain the mill outlet temperature at or near the 150 degree set point. </t>
  </si>
  <si>
    <t>No capability to extract moisture from the steam inerting lines just prior to entering the PA duct at each mill.</t>
  </si>
  <si>
    <t>The Pyrite conveyance systems for the mills do not have sufficient capacity to convey the combined amounts of pyrite and coal entering the system when a mill trips.</t>
  </si>
  <si>
    <t>2A Mill Seal Air Fan Damper is not closing all the way, causing fan motor to rotate backwards.</t>
  </si>
  <si>
    <t xml:space="preserve">Hydrojet Pumps piping hangers are severely bowed and not properly supporting the piping. </t>
  </si>
  <si>
    <t>Make repairs to cranes and hoists per report issued from walkdown</t>
  </si>
  <si>
    <t>Provide additional ventilation air circulation in stagnant areas of boiler and SCR</t>
  </si>
  <si>
    <t>WN 300</t>
  </si>
  <si>
    <t>WN 360</t>
  </si>
  <si>
    <t>WN 425</t>
  </si>
  <si>
    <t>No access to core air dampers control valves 530 N and S ends of burner decks valves need way to bleed air off for carding</t>
  </si>
  <si>
    <t>B</t>
  </si>
  <si>
    <t>A</t>
  </si>
  <si>
    <t>C</t>
  </si>
  <si>
    <t>Install protective insulation blankets on all TC2 core air tubes to provide safety and personnel protection</t>
  </si>
  <si>
    <t>2-BLS-V716 Separator outlet manual vent valve is leaking through and has a leak in the weld on the downstream side of the valve</t>
  </si>
  <si>
    <t>WN 163</t>
  </si>
  <si>
    <t>WN 194</t>
  </si>
  <si>
    <t>WN 250</t>
  </si>
  <si>
    <t>WN 275</t>
  </si>
  <si>
    <t>WN 105</t>
  </si>
  <si>
    <t>WN 294</t>
  </si>
  <si>
    <t>WN 341</t>
  </si>
  <si>
    <t>WN 344</t>
  </si>
  <si>
    <t>WN 362</t>
  </si>
  <si>
    <t>WN 426</t>
  </si>
  <si>
    <t>WN 433</t>
  </si>
  <si>
    <t>WN 437</t>
  </si>
  <si>
    <t>WN 442</t>
  </si>
  <si>
    <t>WN 459</t>
  </si>
  <si>
    <t>All of the following need to have access and have verified that all of the control end compartment cap can be taken off: 2-CB-CD-330A-MOD, 2-CB-CD-330B-MOD, 2-CB-CD-330C-MOD, 2-CB-CD-330D-MOD2-CB-CD-330E-MOD2-CB-CD-330F-MOD</t>
  </si>
  <si>
    <t>convert Boiler access doors in the back pass to observation doors. Unable to do visual check for pluggage. Exhibit A supports requirement for visual inspection.</t>
  </si>
  <si>
    <t>The SCR and SCR inlet duct lagging does not have a thermal break meeting the spec, Exhibit A, Section 12.10.4</t>
  </si>
  <si>
    <t>Address the differential pressure in the power block from inside to outside. The lower pressure inside creates large drafts inward, pulling cold air into the building which could create freezing problems</t>
  </si>
  <si>
    <t xml:space="preserve">Sootblower System - all the control wire needs to be shielded instead of using relays to take care of the noise </t>
  </si>
  <si>
    <t>2-FC-PDT-037 A-7 BOWL DP NEED 3 WAY VALVES WITH AIR SUPPLY TO BLOW OUT PORTS</t>
  </si>
  <si>
    <t>PL 27480</t>
  </si>
  <si>
    <t>On the top 2 burners levels (F&amp;A) along the rear wall, access doors need to be free of obstacles.</t>
  </si>
  <si>
    <t>Missing tiles from burner fronts</t>
  </si>
  <si>
    <t>Replace the 2B Hydrojet Pump mechanical seal.</t>
  </si>
  <si>
    <t>The 2-BLS-MOV-597 valve or storage vessel sub-critical pressure warming drain valve is leaking at the body gasket</t>
  </si>
  <si>
    <t>The 2-AT-V002 manual isolation valve is leaking at the body gasket</t>
  </si>
  <si>
    <t>2A hydrojet pump inlet check valve is bad and water is getting into the oil and leaking out</t>
  </si>
  <si>
    <t>The #2 roller in the 2D Mill was unable to be turned and the Alstom TA recommended that the roll be removed from the mill to be inspected</t>
  </si>
  <si>
    <t>Lifting capacity problems with the supplied mill area crane hoist</t>
  </si>
  <si>
    <t>Corrosion and cracking of the membrane along the line where the underneath side of the upper arch meets the rear wall of the furnace</t>
  </si>
  <si>
    <t>2-CB-CD-507A&amp;B Hot Primary Air isolation dampers fail to close, damper seizes up.</t>
  </si>
  <si>
    <t>The sootblower header on the 16th landing has been damaged due to the failure of the 2-SB-CV-050 valve to maintain system pressure below the safety valve set point of 610PSI.</t>
  </si>
  <si>
    <t>All the secondary air dampers need calibrating along with adjustments to the position of the damper blades.</t>
  </si>
  <si>
    <t>2-SB-MOV-514B sootblower drain valve will not operate</t>
  </si>
  <si>
    <t xml:space="preserve">Boiler tubes in affected areas appeared to be corroded and pitted. </t>
  </si>
  <si>
    <t>The volume booster for sootblower pressure control valve 2-SB-CV-050 has blown a diaphragm</t>
  </si>
  <si>
    <t>2-BLS-V611 Econ. Inlet Flow transmitter 105A Downstream Blk Vlv. valve is leaking at bonnet gasket</t>
  </si>
  <si>
    <t>Both current hydro-jet pumps are not achieving desired GPM flow rates of 220 GPM</t>
  </si>
  <si>
    <t>Freezing of the Water Coil Air Heaters</t>
  </si>
  <si>
    <t>The overhead hoist installed for removal of the 2A ID fan regulating hub does not provide enough clearance over all ductwork</t>
  </si>
  <si>
    <t>One of the 2B Air Heater outer baskets is coming apart and needs to be replaced (damaged due to fire)</t>
  </si>
  <si>
    <t>Boiler throat refractory is falling into the SSC.</t>
  </si>
  <si>
    <t>Repair the seal on the lower header casing that split</t>
  </si>
  <si>
    <t xml:space="preserve">Inspec SA &amp; OFA dampers and drives for their correct position, correct any mis-alignments and ensure that the proper torque is applied to all Beck drive arms to prevent slippage. </t>
  </si>
  <si>
    <t xml:space="preserve">Verify capacity of SCR for the amount of NOx produced by the boiler. </t>
  </si>
  <si>
    <t>Make corrections as needed to provide ID fan margin consistent with specification</t>
  </si>
  <si>
    <t xml:space="preserve">The 2-BLS-V677 valve is leaking at a body bolt. </t>
  </si>
  <si>
    <t xml:space="preserve">The Expansion Joint on the Hot Primary Air ductwork on the vertical run from the APH down to the 505 elevation is torn at the joint. </t>
  </si>
  <si>
    <t>The Hydrojet Water Pumps common discharge pipe hangers are not functioning as designed</t>
  </si>
  <si>
    <t>APH basket material found in 2A flyash slurry pump</t>
  </si>
  <si>
    <t>APH basket material found in 2B flyash slurry pump</t>
  </si>
  <si>
    <t>The cage drain blowdown isolation valve (2-BLS-MOV-516) is leaking at the body gasket</t>
  </si>
  <si>
    <t>2A &amp; 2B ID fan discharge ducts at the transition piece from round to square duct leaking flue gas (leaks were from expansion joints)</t>
  </si>
  <si>
    <t>Howden TA has recommended the following work to maintain warranty: A.) Replace all four bearing liners. PN-132425.  B.) Replace thrust plates on the IB bearings of both PA fans.   C.) Replace plunger screw assembly on all bearings of both PA Fans.  D.) Replace bearing housing on the 2B OB PA Fan.  E.) Replace all dust seals on all bearings (Auxilliary seal corks)  F.) Stone Thrust collars with fine stone. G.) Polish shaft journals with 400 grit or fineremery cloth. H.) Blue check contact between new liners and housings and lap as necessary with fine lapping compound. I.) Check motor alignment and align as necessary. J.) Pressure check water cooling piping before installing housing cap.</t>
  </si>
  <si>
    <t>excessive wear of mills in the pulverized fuel handling system</t>
  </si>
  <si>
    <t>Clean coils on WCAH</t>
  </si>
  <si>
    <t>FUEL OIL ATOMIZING AIR AND FUEL OIL GUN INSTRUMENT AIR SUPPLIES NEED AIR BLEED OFFS AFTER ISOLATION VALVES FOR CARDING PURPOSES. ALL BURNERS</t>
  </si>
  <si>
    <t xml:space="preserve">WN 201 </t>
  </si>
  <si>
    <t>Pull and inspect A2 and C3 burner tubes</t>
  </si>
  <si>
    <t>WN 454</t>
  </si>
  <si>
    <t>Nine boiler roof tubes failed</t>
  </si>
  <si>
    <t>WN 463</t>
  </si>
  <si>
    <t>WN #</t>
  </si>
  <si>
    <t>status w/ owner</t>
  </si>
  <si>
    <t>description</t>
  </si>
  <si>
    <t>LG&amp;E claim $</t>
  </si>
  <si>
    <t>closed</t>
  </si>
  <si>
    <t>open</t>
  </si>
  <si>
    <t>disputed</t>
  </si>
  <si>
    <t>LG&amp;E $ intend to invoice</t>
  </si>
  <si>
    <t>LG&amp;E $ invoiced  not paid</t>
  </si>
  <si>
    <t>LG&amp;E $ invoiced and paid</t>
  </si>
  <si>
    <t>D = B + C</t>
  </si>
  <si>
    <t>Open - working</t>
  </si>
  <si>
    <t>INSTALLATION OF FULLY FUNCTIONAL CLEAN OUT PORTS AT EACH BURNER THAT WILL ENABLE ON-LINE DESLAGGING OF BURNERS</t>
  </si>
  <si>
    <t>Mill inerting steam MOVs are leaking through</t>
  </si>
  <si>
    <t>2</t>
  </si>
  <si>
    <t>WNs and PL items open w/owner - working</t>
  </si>
  <si>
    <t>Water wall tube leaks in the elevation 637 field weld line</t>
  </si>
  <si>
    <t>PL 30382</t>
  </si>
  <si>
    <t>demonstratecombustion system's ability to burn fuel over design range</t>
  </si>
  <si>
    <t>Pending operation of DNOx burners</t>
  </si>
  <si>
    <t>Open - working (hanger issues)</t>
  </si>
  <si>
    <t xml:space="preserve"> (part of PL issue w/ Doosan)</t>
  </si>
  <si>
    <t>Status with LG&amp;E on Doosan Related Issues</t>
  </si>
  <si>
    <t>WNs items closed with the Owner</t>
  </si>
  <si>
    <t>WNs items open w/owner - work complete - payment pending</t>
  </si>
  <si>
    <t>WNs items open w/owner - pending LG&amp;E verification</t>
  </si>
  <si>
    <t>A' INDUCED DRAFT FAN MOTOR NEEDS TO BE CLEANED AS OIL HAS BEEN LEAKING ON MOTOR WINDINGS</t>
  </si>
  <si>
    <t>PROVIDE WEATHER HOOD AND SIDING FOR ID FAN COOLING FANS AND OIL CABINETS. SAFETY CONCERN IN WET OR FREEZING CONDITIONS (LAST WINTER PLASTIC COVERS WERE IN PLACE) NEED A PERMANENT STRUCTURE</t>
  </si>
  <si>
    <t>PL 30374</t>
  </si>
  <si>
    <t>PL 30389</t>
  </si>
  <si>
    <t>WN 475E</t>
  </si>
  <si>
    <t>HJ1 Hydrojet Hose Failure</t>
  </si>
  <si>
    <t>Work performed by Owner</t>
  </si>
  <si>
    <t>Work not complete - Pending Final Resolution of Combustion System.</t>
  </si>
  <si>
    <t>Work not complete - to perform in Spring Outage</t>
  </si>
  <si>
    <t>5B</t>
  </si>
  <si>
    <t>5A</t>
  </si>
  <si>
    <t>TBD</t>
  </si>
  <si>
    <t>Incl w/PL 1700</t>
  </si>
  <si>
    <t>Open - working w/ DNOx burner</t>
  </si>
  <si>
    <t>"RED" Within Cells indicate LG&amp;E Changes</t>
  </si>
  <si>
    <t>"GREEN" Line item (WN/PL) moved from previous category</t>
  </si>
  <si>
    <t>Bechtel has paid this Invoice.</t>
  </si>
  <si>
    <t xml:space="preserve">Work complete </t>
  </si>
  <si>
    <t>Work performed by Owner                     [Note: Permanent access to these probes remain an open issue under a separate PL.]</t>
  </si>
  <si>
    <t>Open - repair made; pending permanent correction</t>
  </si>
  <si>
    <t xml:space="preserve">Open - working                                  $1000 in Owner labor + cost of material if not supplied by Contractor, for this rewarranty item. </t>
  </si>
  <si>
    <t>Work not complete</t>
  </si>
  <si>
    <r>
      <t xml:space="preserve">WNs and PL items </t>
    </r>
    <r>
      <rPr>
        <b/>
        <sz val="12"/>
        <color rgb="FFFF0000"/>
        <rFont val="Calibri"/>
        <family val="2"/>
        <scheme val="minor"/>
      </rPr>
      <t>(Completed)</t>
    </r>
    <r>
      <rPr>
        <b/>
        <sz val="12"/>
        <color theme="1"/>
        <rFont val="Calibri"/>
        <family val="2"/>
        <scheme val="minor"/>
      </rPr>
      <t xml:space="preserve"> wholly or partially disputed w/owner</t>
    </r>
  </si>
  <si>
    <r>
      <t xml:space="preserve">WNs and PL items </t>
    </r>
    <r>
      <rPr>
        <b/>
        <sz val="12"/>
        <color rgb="FFFF0000"/>
        <rFont val="Calibri"/>
        <family val="2"/>
        <scheme val="minor"/>
      </rPr>
      <t>(Not Completed)</t>
    </r>
    <r>
      <rPr>
        <b/>
        <sz val="12"/>
        <color theme="1"/>
        <rFont val="Calibri"/>
        <family val="2"/>
        <scheme val="minor"/>
      </rPr>
      <t xml:space="preserve"> wholly or partially disputed w/owner</t>
    </r>
  </si>
  <si>
    <t xml:space="preserve"> (part of PL 1700)</t>
  </si>
  <si>
    <t>Work complete - payment pending to LG&amp;E; need invoice support documentation</t>
  </si>
  <si>
    <t>Owner willing to drop this item</t>
  </si>
  <si>
    <t xml:space="preserve"> </t>
  </si>
  <si>
    <t xml:space="preserve"> (part of PL 29386)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</si>
</sst>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43" formatCode="_(* #,##0.00_);_(* \(#,##0.00\);_(* &quot;-&quot;??_);_(@_)"/>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2"/>
      <color theme="1"/>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b/>
      <sz val="16"/>
      <color rgb="FFFF0000"/>
      <name val="Calibri"/>
      <family val="2"/>
      <scheme val="minor"/>
    </font>
    <font>
      <b/>
      <sz val="12"/>
      <color rgb="FFFF0000"/>
      <name val="Calibri"/>
      <family val="2"/>
      <scheme val="minor"/>
    </font>
    <font>
      <sz val="11"/>
      <name val="Calibri"/>
      <family val="2"/>
      <scheme val="minor"/>
    </font>
    <font>
      <sz val="12"/>
      <name val="Calibri"/>
      <family val="2"/>
      <scheme val="minor"/>
    </font>
    <font>
      <sz val="12"/>
      <color rgb="FFFF0000"/>
      <name val="Calibri"/>
      <family val="2"/>
      <scheme val="minor"/>
    </font>
    <font>
      <sz val="11"/>
      <color rgb="FFFF0000"/>
      <name val="Calibri"/>
      <family val="2"/>
    </font>
    <font>
      <strike/>
      <sz val="11"/>
      <color rgb="FFFF0000"/>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00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9">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9" fillId="0" borderId="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1" fillId="43"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50" borderId="0" applyNumberFormat="0" applyBorder="0" applyAlignment="0" applyProtection="0"/>
    <xf numFmtId="0" fontId="22" fillId="34" borderId="0" applyNumberFormat="0" applyBorder="0" applyAlignment="0" applyProtection="0"/>
    <xf numFmtId="0" fontId="23" fillId="51" borderId="10" applyNumberFormat="0" applyAlignment="0" applyProtection="0"/>
    <xf numFmtId="0" fontId="24" fillId="52" borderId="11" applyNumberFormat="0" applyAlignment="0" applyProtection="0"/>
    <xf numFmtId="43" fontId="19" fillId="0" borderId="0" applyFont="0" applyFill="0" applyBorder="0" applyAlignment="0" applyProtection="0"/>
    <xf numFmtId="44" fontId="19" fillId="0" borderId="0" applyFont="0" applyFill="0" applyBorder="0" applyAlignment="0" applyProtection="0"/>
    <xf numFmtId="0" fontId="25" fillId="0" borderId="0" applyNumberFormat="0" applyFill="0" applyBorder="0" applyAlignment="0" applyProtection="0"/>
    <xf numFmtId="0" fontId="26" fillId="35" borderId="0" applyNumberFormat="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38" borderId="10" applyNumberFormat="0" applyAlignment="0" applyProtection="0"/>
    <xf numFmtId="0" fontId="31" fillId="0" borderId="15" applyNumberFormat="0" applyFill="0" applyAlignment="0" applyProtection="0"/>
    <xf numFmtId="0" fontId="32" fillId="53" borderId="0" applyNumberFormat="0" applyBorder="0" applyAlignment="0" applyProtection="0"/>
    <xf numFmtId="0" fontId="20" fillId="54" borderId="16" applyNumberFormat="0" applyFont="0" applyAlignment="0" applyProtection="0"/>
    <xf numFmtId="0" fontId="33" fillId="51" borderId="17" applyNumberFormat="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cellStyleXfs>
  <cellXfs count="74">
    <xf numFmtId="0" fontId="0" fillId="0" borderId="0" xfId="0"/>
    <xf numFmtId="0" fontId="0" fillId="0" borderId="0" xfId="0" applyAlignment="1">
      <alignment vertical="center"/>
    </xf>
    <xf numFmtId="0" fontId="0" fillId="0" borderId="0" xfId="0" applyAlignment="1">
      <alignment horizontal="center" vertical="center"/>
    </xf>
    <xf numFmtId="0" fontId="16" fillId="0" borderId="0" xfId="0" applyFont="1" applyAlignment="1">
      <alignment horizontal="center" vertical="center"/>
    </xf>
    <xf numFmtId="0" fontId="37" fillId="0" borderId="0" xfId="0" applyFont="1" applyAlignment="1">
      <alignment horizontal="center" vertical="center"/>
    </xf>
    <xf numFmtId="6" fontId="0" fillId="0" borderId="0" xfId="0" applyNumberFormat="1" applyAlignment="1">
      <alignment vertical="center"/>
    </xf>
    <xf numFmtId="0" fontId="0" fillId="0" borderId="19" xfId="0" applyBorder="1" applyAlignment="1">
      <alignment vertical="center"/>
    </xf>
    <xf numFmtId="0" fontId="0" fillId="0" borderId="19" xfId="0" applyBorder="1" applyAlignment="1">
      <alignment vertical="center" wrapText="1"/>
    </xf>
    <xf numFmtId="6" fontId="0" fillId="0" borderId="19" xfId="0" applyNumberFormat="1" applyBorder="1" applyAlignment="1">
      <alignment vertical="center"/>
    </xf>
    <xf numFmtId="0" fontId="37"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6" fontId="0" fillId="0" borderId="0" xfId="0" applyNumberFormat="1" applyBorder="1" applyAlignment="1">
      <alignment vertical="center"/>
    </xf>
    <xf numFmtId="6" fontId="0" fillId="0" borderId="19" xfId="0" applyNumberFormat="1" applyFill="1" applyBorder="1" applyAlignment="1">
      <alignment vertical="center"/>
    </xf>
    <xf numFmtId="0" fontId="0" fillId="0" borderId="0" xfId="0" applyAlignment="1">
      <alignment horizontal="center" vertical="center"/>
    </xf>
    <xf numFmtId="18" fontId="37" fillId="0" borderId="0" xfId="0" quotePrefix="1" applyNumberFormat="1" applyFont="1" applyAlignment="1">
      <alignment horizontal="center" vertical="center"/>
    </xf>
    <xf numFmtId="0" fontId="37" fillId="0" borderId="0" xfId="0" quotePrefix="1" applyFont="1" applyAlignment="1">
      <alignment horizontal="center" vertical="center"/>
    </xf>
    <xf numFmtId="0" fontId="0" fillId="0" borderId="0" xfId="0" applyAlignment="1">
      <alignment horizontal="center" vertical="center"/>
    </xf>
    <xf numFmtId="0" fontId="0" fillId="0" borderId="20" xfId="0" applyFill="1" applyBorder="1" applyAlignment="1">
      <alignment vertical="center" wrapText="1"/>
    </xf>
    <xf numFmtId="0" fontId="39"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vertical="center" wrapText="1"/>
    </xf>
    <xf numFmtId="0" fontId="39" fillId="0" borderId="0" xfId="0" applyFont="1" applyAlignment="1">
      <alignment horizontal="center" vertical="center"/>
    </xf>
    <xf numFmtId="0" fontId="37" fillId="0" borderId="0" xfId="0" applyFont="1" applyAlignment="1">
      <alignment horizontal="center" vertical="center"/>
    </xf>
    <xf numFmtId="6" fontId="44" fillId="0" borderId="19" xfId="0" applyNumberFormat="1" applyFont="1" applyBorder="1" applyAlignment="1">
      <alignment vertical="center"/>
    </xf>
    <xf numFmtId="0" fontId="0" fillId="0" borderId="19" xfId="0" applyFill="1" applyBorder="1" applyAlignment="1">
      <alignment vertical="center"/>
    </xf>
    <xf numFmtId="0" fontId="38" fillId="0" borderId="0" xfId="0" applyFont="1" applyFill="1" applyAlignment="1">
      <alignment horizontal="center" vertical="center"/>
    </xf>
    <xf numFmtId="0" fontId="0" fillId="0" borderId="0" xfId="0" applyFill="1" applyAlignment="1">
      <alignment vertical="center"/>
    </xf>
    <xf numFmtId="0" fontId="37" fillId="0" borderId="0" xfId="0" applyFont="1" applyFill="1" applyAlignment="1">
      <alignment vertical="center"/>
    </xf>
    <xf numFmtId="0" fontId="0" fillId="0" borderId="0" xfId="0" applyFill="1" applyBorder="1" applyAlignment="1">
      <alignment vertical="center"/>
    </xf>
    <xf numFmtId="0" fontId="0" fillId="0" borderId="19" xfId="0" applyFill="1" applyBorder="1" applyAlignment="1">
      <alignment vertical="center" wrapText="1"/>
    </xf>
    <xf numFmtId="0" fontId="40" fillId="0" borderId="0" xfId="0" applyFont="1" applyBorder="1" applyAlignment="1">
      <alignment vertical="center"/>
    </xf>
    <xf numFmtId="0" fontId="41" fillId="0" borderId="0" xfId="0" applyFont="1" applyBorder="1" applyAlignment="1">
      <alignment vertical="center"/>
    </xf>
    <xf numFmtId="6" fontId="44" fillId="0" borderId="19" xfId="0" applyNumberFormat="1" applyFont="1" applyFill="1" applyBorder="1" applyAlignment="1">
      <alignment vertical="center"/>
    </xf>
    <xf numFmtId="0" fontId="44" fillId="0" borderId="0" xfId="0" applyFont="1" applyAlignment="1">
      <alignment vertical="center"/>
    </xf>
    <xf numFmtId="6" fontId="44" fillId="0" borderId="0" xfId="0" applyNumberFormat="1" applyFont="1" applyBorder="1" applyAlignment="1">
      <alignment vertical="center"/>
    </xf>
    <xf numFmtId="0" fontId="44" fillId="0" borderId="0" xfId="0" applyFont="1" applyBorder="1" applyAlignment="1">
      <alignment vertical="center" wrapText="1"/>
    </xf>
    <xf numFmtId="6" fontId="44" fillId="0" borderId="0" xfId="0" applyNumberFormat="1" applyFont="1" applyAlignment="1">
      <alignment vertical="center"/>
    </xf>
    <xf numFmtId="0" fontId="45" fillId="0" borderId="0" xfId="0" applyFont="1" applyAlignment="1">
      <alignment vertical="center"/>
    </xf>
    <xf numFmtId="6" fontId="14" fillId="0" borderId="19" xfId="0" applyNumberFormat="1" applyFont="1" applyBorder="1" applyAlignment="1">
      <alignment vertical="center"/>
    </xf>
    <xf numFmtId="0" fontId="0" fillId="55" borderId="19" xfId="0" applyFill="1" applyBorder="1" applyAlignment="1">
      <alignment vertical="center"/>
    </xf>
    <xf numFmtId="0" fontId="0" fillId="55" borderId="19" xfId="0" applyFill="1" applyBorder="1" applyAlignment="1">
      <alignment vertical="center" wrapText="1"/>
    </xf>
    <xf numFmtId="6" fontId="0" fillId="55" borderId="19" xfId="0" applyNumberFormat="1" applyFill="1" applyBorder="1" applyAlignment="1">
      <alignment vertical="center"/>
    </xf>
    <xf numFmtId="0" fontId="44" fillId="55" borderId="19" xfId="0" applyFont="1" applyFill="1" applyBorder="1" applyAlignment="1">
      <alignment vertical="center" wrapText="1"/>
    </xf>
    <xf numFmtId="0" fontId="46" fillId="0" borderId="19" xfId="0" applyFont="1" applyBorder="1" applyAlignment="1">
      <alignment vertical="center"/>
    </xf>
    <xf numFmtId="0" fontId="46" fillId="0" borderId="19" xfId="0" applyFont="1" applyBorder="1" applyAlignment="1">
      <alignment vertical="center" wrapText="1"/>
    </xf>
    <xf numFmtId="0" fontId="14" fillId="0" borderId="19" xfId="0" applyFont="1" applyBorder="1" applyAlignment="1">
      <alignment vertical="center" wrapText="1"/>
    </xf>
    <xf numFmtId="0" fontId="46" fillId="0" borderId="19" xfId="0" applyFont="1" applyFill="1" applyBorder="1" applyAlignment="1">
      <alignment vertical="center"/>
    </xf>
    <xf numFmtId="0" fontId="14" fillId="0" borderId="19" xfId="0" applyFont="1" applyBorder="1" applyAlignment="1">
      <alignment vertical="center"/>
    </xf>
    <xf numFmtId="0" fontId="39" fillId="0" borderId="0" xfId="0" applyFont="1" applyFill="1" applyAlignment="1">
      <alignment vertical="center"/>
    </xf>
    <xf numFmtId="0" fontId="0" fillId="56" borderId="0" xfId="0" applyFill="1" applyAlignment="1">
      <alignment vertical="center"/>
    </xf>
    <xf numFmtId="0" fontId="39" fillId="55" borderId="0" xfId="0" applyFont="1" applyFill="1" applyAlignment="1">
      <alignment vertical="center"/>
    </xf>
    <xf numFmtId="6" fontId="44" fillId="55" borderId="19" xfId="0" applyNumberFormat="1" applyFont="1" applyFill="1" applyBorder="1" applyAlignment="1">
      <alignment vertical="center"/>
    </xf>
    <xf numFmtId="6" fontId="14" fillId="55" borderId="19" xfId="0" applyNumberFormat="1" applyFont="1" applyFill="1" applyBorder="1" applyAlignment="1">
      <alignment vertical="center"/>
    </xf>
    <xf numFmtId="6" fontId="14" fillId="55" borderId="19" xfId="0" applyNumberFormat="1" applyFont="1" applyFill="1" applyBorder="1" applyAlignment="1">
      <alignment horizontal="center" vertical="center"/>
    </xf>
    <xf numFmtId="0" fontId="0" fillId="55" borderId="19" xfId="0" applyFill="1" applyBorder="1" applyAlignment="1">
      <alignment horizontal="center" vertical="center" wrapText="1"/>
    </xf>
    <xf numFmtId="0" fontId="48" fillId="55" borderId="19" xfId="0" applyFont="1" applyFill="1" applyBorder="1" applyAlignment="1">
      <alignment vertical="center"/>
    </xf>
    <xf numFmtId="0" fontId="48" fillId="55" borderId="19" xfId="0" applyFont="1" applyFill="1" applyBorder="1" applyAlignment="1">
      <alignment vertical="center" wrapText="1"/>
    </xf>
    <xf numFmtId="6" fontId="48" fillId="55" borderId="19" xfId="0" applyNumberFormat="1" applyFont="1" applyFill="1" applyBorder="1" applyAlignment="1">
      <alignment vertical="center"/>
    </xf>
    <xf numFmtId="6" fontId="48" fillId="55" borderId="19" xfId="0" applyNumberFormat="1" applyFont="1" applyFill="1" applyBorder="1" applyAlignment="1">
      <alignment horizontal="center" vertical="center"/>
    </xf>
    <xf numFmtId="0" fontId="47" fillId="55" borderId="19" xfId="0" applyNumberFormat="1" applyFont="1" applyFill="1" applyBorder="1" applyAlignment="1">
      <alignment horizontal="center" vertical="center"/>
    </xf>
    <xf numFmtId="0" fontId="14" fillId="55" borderId="19" xfId="0" applyFont="1" applyFill="1" applyBorder="1" applyAlignment="1">
      <alignment vertical="center"/>
    </xf>
    <xf numFmtId="49" fontId="47" fillId="55" borderId="19" xfId="0" quotePrefix="1" applyNumberFormat="1" applyFont="1" applyFill="1" applyBorder="1" applyAlignment="1">
      <alignment wrapText="1"/>
    </xf>
    <xf numFmtId="0" fontId="44" fillId="55" borderId="19" xfId="0" applyFont="1" applyFill="1" applyBorder="1" applyAlignment="1">
      <alignment vertical="center"/>
    </xf>
    <xf numFmtId="49" fontId="47" fillId="55" borderId="19" xfId="0" applyNumberFormat="1" applyFont="1" applyFill="1" applyBorder="1" applyAlignment="1">
      <alignment wrapText="1"/>
    </xf>
    <xf numFmtId="0" fontId="14" fillId="55" borderId="19" xfId="0" applyFont="1" applyFill="1" applyBorder="1" applyAlignment="1">
      <alignment vertical="center" wrapText="1"/>
    </xf>
    <xf numFmtId="0" fontId="39" fillId="0" borderId="0" xfId="0" applyFont="1" applyAlignment="1">
      <alignment horizontal="center" vertical="center"/>
    </xf>
    <xf numFmtId="0" fontId="40" fillId="0" borderId="0" xfId="0" applyFont="1" applyBorder="1" applyAlignment="1">
      <alignment horizontal="center" vertical="center" wrapText="1"/>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0" fontId="37" fillId="0" borderId="0" xfId="0" applyFont="1" applyAlignment="1">
      <alignment horizontal="center" vertical="center"/>
    </xf>
    <xf numFmtId="0" fontId="42" fillId="0" borderId="0" xfId="0" applyFont="1" applyAlignment="1">
      <alignment horizontal="center" vertical="center"/>
    </xf>
    <xf numFmtId="6" fontId="0" fillId="55" borderId="19" xfId="0" quotePrefix="1" applyNumberFormat="1" applyFill="1" applyBorder="1" applyAlignment="1">
      <alignment horizontal="left" vertical="center"/>
    </xf>
  </cellXfs>
  <cellStyles count="89">
    <cellStyle name="20% - Accent1" xfId="1" builtinId="30" customBuiltin="1"/>
    <cellStyle name="20% - Accent1 2" xfId="46"/>
    <cellStyle name="20% - Accent2" xfId="2" builtinId="34" customBuiltin="1"/>
    <cellStyle name="20% - Accent2 2" xfId="47"/>
    <cellStyle name="20% - Accent3" xfId="3" builtinId="38" customBuiltin="1"/>
    <cellStyle name="20% - Accent3 2" xfId="48"/>
    <cellStyle name="20% - Accent4" xfId="4" builtinId="42" customBuiltin="1"/>
    <cellStyle name="20% - Accent4 2" xfId="49"/>
    <cellStyle name="20% - Accent5" xfId="5" builtinId="46" customBuiltin="1"/>
    <cellStyle name="20% - Accent5 2" xfId="50"/>
    <cellStyle name="20% - Accent6" xfId="6" builtinId="50" customBuiltin="1"/>
    <cellStyle name="20% - Accent6 2" xfId="51"/>
    <cellStyle name="40% - Accent1" xfId="7" builtinId="31" customBuiltin="1"/>
    <cellStyle name="40% - Accent1 2" xfId="52"/>
    <cellStyle name="40% - Accent2" xfId="8" builtinId="35" customBuiltin="1"/>
    <cellStyle name="40% - Accent2 2" xfId="53"/>
    <cellStyle name="40% - Accent3" xfId="9" builtinId="39" customBuiltin="1"/>
    <cellStyle name="40% - Accent3 2" xfId="54"/>
    <cellStyle name="40% - Accent4" xfId="10" builtinId="43" customBuiltin="1"/>
    <cellStyle name="40% - Accent4 2" xfId="55"/>
    <cellStyle name="40% - Accent5" xfId="11" builtinId="47" customBuiltin="1"/>
    <cellStyle name="40% - Accent5 2" xfId="56"/>
    <cellStyle name="40% - Accent6" xfId="12" builtinId="51" customBuiltin="1"/>
    <cellStyle name="40% - Accent6 2" xfId="57"/>
    <cellStyle name="60% - Accent1" xfId="13" builtinId="32" customBuiltin="1"/>
    <cellStyle name="60% - Accent1 2" xfId="58"/>
    <cellStyle name="60% - Accent2" xfId="14" builtinId="36" customBuiltin="1"/>
    <cellStyle name="60% - Accent2 2" xfId="59"/>
    <cellStyle name="60% - Accent3" xfId="15" builtinId="40" customBuiltin="1"/>
    <cellStyle name="60% - Accent3 2" xfId="60"/>
    <cellStyle name="60% - Accent4" xfId="16" builtinId="44" customBuiltin="1"/>
    <cellStyle name="60% - Accent4 2" xfId="61"/>
    <cellStyle name="60% - Accent5" xfId="17" builtinId="48" customBuiltin="1"/>
    <cellStyle name="60% - Accent5 2" xfId="62"/>
    <cellStyle name="60% - Accent6" xfId="18" builtinId="52" customBuiltin="1"/>
    <cellStyle name="60% - Accent6 2" xfId="63"/>
    <cellStyle name="Accent1" xfId="19" builtinId="29" customBuiltin="1"/>
    <cellStyle name="Accent1 2" xfId="64"/>
    <cellStyle name="Accent2" xfId="20" builtinId="33" customBuiltin="1"/>
    <cellStyle name="Accent2 2" xfId="65"/>
    <cellStyle name="Accent3" xfId="21" builtinId="37" customBuiltin="1"/>
    <cellStyle name="Accent3 2" xfId="66"/>
    <cellStyle name="Accent4" xfId="22" builtinId="41" customBuiltin="1"/>
    <cellStyle name="Accent4 2" xfId="67"/>
    <cellStyle name="Accent5" xfId="23" builtinId="45" customBuiltin="1"/>
    <cellStyle name="Accent5 2" xfId="68"/>
    <cellStyle name="Accent6" xfId="24" builtinId="49" customBuiltin="1"/>
    <cellStyle name="Accent6 2" xfId="69"/>
    <cellStyle name="Bad" xfId="25" builtinId="27" customBuiltin="1"/>
    <cellStyle name="Bad 2" xfId="70"/>
    <cellStyle name="Calculation" xfId="26" builtinId="22" customBuiltin="1"/>
    <cellStyle name="Calculation 2" xfId="71"/>
    <cellStyle name="Check Cell" xfId="27" builtinId="23" customBuiltin="1"/>
    <cellStyle name="Check Cell 2" xfId="72"/>
    <cellStyle name="Comma 2" xfId="43"/>
    <cellStyle name="Comma 3" xfId="73"/>
    <cellStyle name="Currency 2" xfId="44"/>
    <cellStyle name="Currency 3" xfId="74"/>
    <cellStyle name="Explanatory Text" xfId="28" builtinId="53" customBuiltin="1"/>
    <cellStyle name="Explanatory Text 2" xfId="75"/>
    <cellStyle name="Good" xfId="29" builtinId="26" customBuiltin="1"/>
    <cellStyle name="Good 2" xfId="76"/>
    <cellStyle name="Heading 1" xfId="30" builtinId="16" customBuiltin="1"/>
    <cellStyle name="Heading 1 2" xfId="77"/>
    <cellStyle name="Heading 2" xfId="31" builtinId="17" customBuiltin="1"/>
    <cellStyle name="Heading 2 2" xfId="78"/>
    <cellStyle name="Heading 3" xfId="32" builtinId="18" customBuiltin="1"/>
    <cellStyle name="Heading 3 2" xfId="79"/>
    <cellStyle name="Heading 4" xfId="33" builtinId="19" customBuiltin="1"/>
    <cellStyle name="Heading 4 2" xfId="80"/>
    <cellStyle name="Input" xfId="34" builtinId="20" customBuiltin="1"/>
    <cellStyle name="Input 2" xfId="81"/>
    <cellStyle name="Linked Cell" xfId="35" builtinId="24" customBuiltin="1"/>
    <cellStyle name="Linked Cell 2" xfId="82"/>
    <cellStyle name="Neutral" xfId="36" builtinId="28" customBuiltin="1"/>
    <cellStyle name="Neutral 2" xfId="83"/>
    <cellStyle name="Normal" xfId="0" builtinId="0"/>
    <cellStyle name="Normal 2" xfId="42"/>
    <cellStyle name="Normal 3" xfId="45"/>
    <cellStyle name="Note" xfId="37" builtinId="10" customBuiltin="1"/>
    <cellStyle name="Note 2" xfId="84"/>
    <cellStyle name="Output" xfId="38" builtinId="21" customBuiltin="1"/>
    <cellStyle name="Output 2" xfId="85"/>
    <cellStyle name="Title" xfId="39" builtinId="15" customBuiltin="1"/>
    <cellStyle name="Title 2" xfId="86"/>
    <cellStyle name="Total" xfId="40" builtinId="25" customBuiltin="1"/>
    <cellStyle name="Total 2" xfId="87"/>
    <cellStyle name="Warning Text" xfId="41" builtinId="11" customBuiltin="1"/>
    <cellStyle name="Warning Text 2" xfId="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7"/>
  <sheetViews>
    <sheetView tabSelected="1" zoomScaleNormal="100" workbookViewId="0">
      <pane ySplit="6" topLeftCell="A109" activePane="bottomLeft" state="frozen"/>
      <selection pane="bottomLeft" activeCell="I4" sqref="I4"/>
    </sheetView>
  </sheetViews>
  <sheetFormatPr defaultColWidth="8.88671875" defaultRowHeight="14.4" x14ac:dyDescent="0.3"/>
  <cols>
    <col min="1" max="1" width="5.6640625" style="1" customWidth="1"/>
    <col min="2" max="2" width="10.109375" style="28" customWidth="1"/>
    <col min="3" max="3" width="8.88671875" style="1"/>
    <col min="4" max="4" width="60.6640625" style="1" customWidth="1"/>
    <col min="5" max="7" width="14.6640625" style="1" customWidth="1"/>
    <col min="8" max="8" width="15.88671875" style="1" customWidth="1"/>
    <col min="9" max="9" width="38.6640625" style="1" customWidth="1"/>
    <col min="10" max="16384" width="8.88671875" style="1"/>
  </cols>
  <sheetData>
    <row r="1" spans="1:17" s="19" customFormat="1" ht="18" x14ac:dyDescent="0.3">
      <c r="A1" s="67" t="s">
        <v>0</v>
      </c>
      <c r="B1" s="67"/>
      <c r="C1" s="67"/>
      <c r="D1" s="67"/>
      <c r="E1" s="67"/>
      <c r="F1" s="67"/>
      <c r="G1" s="67"/>
      <c r="H1" s="67"/>
      <c r="I1" s="67"/>
    </row>
    <row r="2" spans="1:17" s="19" customFormat="1" ht="18.75" x14ac:dyDescent="0.25">
      <c r="A2" s="67" t="s">
        <v>226</v>
      </c>
      <c r="B2" s="67"/>
      <c r="C2" s="67"/>
      <c r="D2" s="67"/>
      <c r="E2" s="67"/>
      <c r="F2" s="67"/>
      <c r="G2" s="67"/>
      <c r="H2" s="67"/>
      <c r="I2" s="67"/>
      <c r="J2" s="52" t="s">
        <v>245</v>
      </c>
      <c r="K2" s="52"/>
      <c r="L2" s="52"/>
      <c r="M2" s="52"/>
      <c r="N2" s="52"/>
      <c r="O2" s="52"/>
      <c r="P2" s="52"/>
      <c r="Q2" s="52"/>
    </row>
    <row r="3" spans="1:17" s="19" customFormat="1" ht="18.75" x14ac:dyDescent="0.25">
      <c r="A3" s="23"/>
      <c r="B3" s="23"/>
      <c r="C3" s="23"/>
      <c r="D3" s="23"/>
      <c r="E3" s="23"/>
      <c r="F3" s="23"/>
      <c r="G3" s="23"/>
      <c r="H3" s="23"/>
      <c r="I3" s="23"/>
      <c r="J3" s="50"/>
      <c r="K3" s="50"/>
      <c r="L3" s="50"/>
      <c r="M3" s="50"/>
      <c r="N3" s="50"/>
    </row>
    <row r="4" spans="1:17" ht="15" x14ac:dyDescent="0.25">
      <c r="J4" s="51" t="s">
        <v>244</v>
      </c>
      <c r="K4" s="51"/>
      <c r="L4" s="51"/>
      <c r="M4" s="51"/>
      <c r="N4" s="51"/>
    </row>
    <row r="5" spans="1:17" ht="48" customHeight="1" x14ac:dyDescent="0.25">
      <c r="B5" s="27" t="s">
        <v>204</v>
      </c>
      <c r="C5" s="21" t="s">
        <v>205</v>
      </c>
      <c r="D5" s="20" t="s">
        <v>206</v>
      </c>
      <c r="E5" s="21" t="s">
        <v>213</v>
      </c>
      <c r="F5" s="21" t="s">
        <v>212</v>
      </c>
      <c r="G5" s="21" t="s">
        <v>211</v>
      </c>
      <c r="H5" s="20" t="s">
        <v>207</v>
      </c>
      <c r="I5" s="71" t="s">
        <v>1</v>
      </c>
      <c r="J5" s="71"/>
      <c r="K5" s="71"/>
      <c r="L5" s="71"/>
      <c r="M5" s="71"/>
      <c r="N5" s="71"/>
      <c r="O5" s="71"/>
    </row>
    <row r="6" spans="1:17" ht="21" x14ac:dyDescent="0.25">
      <c r="E6" s="2" t="s">
        <v>138</v>
      </c>
      <c r="F6" s="2" t="s">
        <v>137</v>
      </c>
      <c r="G6" s="2" t="s">
        <v>139</v>
      </c>
      <c r="H6" s="2" t="s">
        <v>214</v>
      </c>
      <c r="I6" s="72"/>
      <c r="J6" s="72"/>
      <c r="K6" s="72"/>
      <c r="L6" s="72"/>
      <c r="M6" s="72"/>
      <c r="N6" s="72"/>
      <c r="O6" s="72"/>
    </row>
    <row r="7" spans="1:17" ht="15.75" x14ac:dyDescent="0.25">
      <c r="A7" s="4">
        <v>1</v>
      </c>
      <c r="B7" s="29" t="s">
        <v>227</v>
      </c>
      <c r="C7" s="9"/>
      <c r="D7" s="9"/>
      <c r="E7" s="9"/>
      <c r="F7" s="9"/>
      <c r="G7" s="9"/>
      <c r="H7" s="5"/>
    </row>
    <row r="8" spans="1:17" x14ac:dyDescent="0.3">
      <c r="H8" s="5"/>
    </row>
    <row r="9" spans="1:17" ht="30" customHeight="1" x14ac:dyDescent="0.3">
      <c r="B9" s="26" t="s">
        <v>49</v>
      </c>
      <c r="C9" s="6" t="s">
        <v>208</v>
      </c>
      <c r="D9" s="7" t="s">
        <v>191</v>
      </c>
      <c r="E9" s="8">
        <v>2573</v>
      </c>
      <c r="F9" s="8">
        <v>0</v>
      </c>
      <c r="G9" s="8">
        <v>0</v>
      </c>
      <c r="H9" s="8">
        <f>F9+G9</f>
        <v>0</v>
      </c>
      <c r="I9" s="6"/>
    </row>
    <row r="10" spans="1:17" ht="30" customHeight="1" x14ac:dyDescent="0.3">
      <c r="B10" s="26" t="s">
        <v>52</v>
      </c>
      <c r="C10" s="6" t="s">
        <v>208</v>
      </c>
      <c r="D10" s="7" t="s">
        <v>192</v>
      </c>
      <c r="E10" s="8">
        <v>1488</v>
      </c>
      <c r="F10" s="8">
        <v>0</v>
      </c>
      <c r="G10" s="8">
        <v>0</v>
      </c>
      <c r="H10" s="8">
        <f>F10+G10</f>
        <v>0</v>
      </c>
      <c r="I10" s="6"/>
    </row>
    <row r="11" spans="1:17" ht="30" customHeight="1" x14ac:dyDescent="0.3">
      <c r="B11" s="26" t="s">
        <v>51</v>
      </c>
      <c r="C11" s="6" t="s">
        <v>208</v>
      </c>
      <c r="D11" s="7" t="s">
        <v>116</v>
      </c>
      <c r="E11" s="8">
        <v>0</v>
      </c>
      <c r="F11" s="8">
        <v>0</v>
      </c>
      <c r="G11" s="8">
        <v>0</v>
      </c>
      <c r="H11" s="8">
        <f t="shared" ref="H11:H58" si="0">F11+G11</f>
        <v>0</v>
      </c>
      <c r="I11" s="6"/>
    </row>
    <row r="12" spans="1:17" ht="30" customHeight="1" x14ac:dyDescent="0.3">
      <c r="B12" s="26" t="s">
        <v>57</v>
      </c>
      <c r="C12" s="6" t="s">
        <v>208</v>
      </c>
      <c r="D12" s="7" t="s">
        <v>120</v>
      </c>
      <c r="E12" s="8">
        <v>496</v>
      </c>
      <c r="F12" s="8">
        <v>0</v>
      </c>
      <c r="G12" s="8">
        <v>0</v>
      </c>
      <c r="H12" s="8">
        <f t="shared" si="0"/>
        <v>0</v>
      </c>
      <c r="I12" s="6"/>
    </row>
    <row r="13" spans="1:17" ht="30" customHeight="1" x14ac:dyDescent="0.3">
      <c r="B13" s="26" t="s">
        <v>53</v>
      </c>
      <c r="C13" s="6" t="s">
        <v>208</v>
      </c>
      <c r="D13" s="7" t="s">
        <v>117</v>
      </c>
      <c r="E13" s="8">
        <v>0</v>
      </c>
      <c r="F13" s="8">
        <v>0</v>
      </c>
      <c r="G13" s="8">
        <v>0</v>
      </c>
      <c r="H13" s="8">
        <f t="shared" si="0"/>
        <v>0</v>
      </c>
      <c r="I13" s="6"/>
    </row>
    <row r="14" spans="1:17" ht="30" customHeight="1" x14ac:dyDescent="0.3">
      <c r="B14" s="26" t="s">
        <v>38</v>
      </c>
      <c r="C14" s="6" t="s">
        <v>208</v>
      </c>
      <c r="D14" s="7" t="s">
        <v>177</v>
      </c>
      <c r="E14" s="8">
        <v>1286.5</v>
      </c>
      <c r="F14" s="8">
        <v>0</v>
      </c>
      <c r="G14" s="8">
        <v>0</v>
      </c>
      <c r="H14" s="8">
        <f t="shared" si="0"/>
        <v>0</v>
      </c>
      <c r="I14" s="6"/>
    </row>
    <row r="15" spans="1:17" ht="30" customHeight="1" x14ac:dyDescent="0.25">
      <c r="B15" s="26" t="s">
        <v>58</v>
      </c>
      <c r="C15" s="6" t="s">
        <v>208</v>
      </c>
      <c r="D15" s="7" t="s">
        <v>121</v>
      </c>
      <c r="E15" s="13">
        <v>496</v>
      </c>
      <c r="F15" s="8">
        <v>0</v>
      </c>
      <c r="G15" s="8">
        <v>0</v>
      </c>
      <c r="H15" s="8">
        <f t="shared" si="0"/>
        <v>0</v>
      </c>
      <c r="I15" s="6"/>
    </row>
    <row r="16" spans="1:17" ht="30" customHeight="1" x14ac:dyDescent="0.25">
      <c r="B16" s="26" t="s">
        <v>24</v>
      </c>
      <c r="C16" s="6" t="s">
        <v>208</v>
      </c>
      <c r="D16" s="7" t="s">
        <v>94</v>
      </c>
      <c r="E16" s="40">
        <v>16949</v>
      </c>
      <c r="F16" s="8">
        <v>0</v>
      </c>
      <c r="G16" s="8">
        <v>0</v>
      </c>
      <c r="H16" s="8">
        <f>F16+G16</f>
        <v>0</v>
      </c>
      <c r="I16" s="49" t="s">
        <v>246</v>
      </c>
    </row>
    <row r="17" spans="2:9" ht="30" customHeight="1" x14ac:dyDescent="0.25">
      <c r="B17" s="26" t="s">
        <v>61</v>
      </c>
      <c r="C17" s="6" t="s">
        <v>208</v>
      </c>
      <c r="D17" s="7" t="s">
        <v>124</v>
      </c>
      <c r="E17" s="8">
        <v>0</v>
      </c>
      <c r="F17" s="8">
        <v>0</v>
      </c>
      <c r="G17" s="8">
        <v>0</v>
      </c>
      <c r="H17" s="8">
        <f t="shared" si="0"/>
        <v>0</v>
      </c>
      <c r="I17" s="6"/>
    </row>
    <row r="18" spans="2:9" ht="30" customHeight="1" x14ac:dyDescent="0.25">
      <c r="B18" s="26" t="s">
        <v>32</v>
      </c>
      <c r="C18" s="6" t="s">
        <v>208</v>
      </c>
      <c r="D18" s="7" t="s">
        <v>102</v>
      </c>
      <c r="E18" s="13">
        <v>15624</v>
      </c>
      <c r="F18" s="8">
        <v>0</v>
      </c>
      <c r="G18" s="8">
        <v>0</v>
      </c>
      <c r="H18" s="8">
        <f>F18+G18</f>
        <v>0</v>
      </c>
      <c r="I18" s="6"/>
    </row>
    <row r="19" spans="2:9" ht="30" customHeight="1" x14ac:dyDescent="0.25">
      <c r="B19" s="26" t="s">
        <v>28</v>
      </c>
      <c r="C19" s="6" t="s">
        <v>208</v>
      </c>
      <c r="D19" s="7" t="s">
        <v>99</v>
      </c>
      <c r="E19" s="8">
        <v>0</v>
      </c>
      <c r="F19" s="8">
        <v>0</v>
      </c>
      <c r="G19" s="8">
        <v>0</v>
      </c>
      <c r="H19" s="8">
        <f t="shared" si="0"/>
        <v>0</v>
      </c>
      <c r="I19" s="6"/>
    </row>
    <row r="20" spans="2:9" ht="30" customHeight="1" x14ac:dyDescent="0.25">
      <c r="B20" s="26" t="s">
        <v>18</v>
      </c>
      <c r="C20" s="6" t="s">
        <v>208</v>
      </c>
      <c r="D20" s="7" t="s">
        <v>193</v>
      </c>
      <c r="E20" s="8">
        <v>14010</v>
      </c>
      <c r="F20" s="8">
        <v>0</v>
      </c>
      <c r="G20" s="8">
        <v>0</v>
      </c>
      <c r="H20" s="8">
        <f>F20+G20</f>
        <v>0</v>
      </c>
      <c r="I20" s="6"/>
    </row>
    <row r="21" spans="2:9" ht="30" customHeight="1" x14ac:dyDescent="0.25">
      <c r="B21" s="26" t="s">
        <v>35</v>
      </c>
      <c r="C21" s="6" t="s">
        <v>208</v>
      </c>
      <c r="D21" s="7" t="s">
        <v>174</v>
      </c>
      <c r="E21" s="8">
        <v>10540</v>
      </c>
      <c r="F21" s="8">
        <v>0</v>
      </c>
      <c r="G21" s="8">
        <v>0</v>
      </c>
      <c r="H21" s="8">
        <f>F21+G21</f>
        <v>0</v>
      </c>
      <c r="I21" s="6"/>
    </row>
    <row r="22" spans="2:9" ht="45.6" customHeight="1" x14ac:dyDescent="0.25">
      <c r="B22" s="26" t="s">
        <v>23</v>
      </c>
      <c r="C22" s="6" t="s">
        <v>208</v>
      </c>
      <c r="D22" s="7" t="s">
        <v>173</v>
      </c>
      <c r="E22" s="8">
        <v>0</v>
      </c>
      <c r="F22" s="8">
        <v>0</v>
      </c>
      <c r="G22" s="8">
        <v>0</v>
      </c>
      <c r="H22" s="8">
        <f t="shared" si="0"/>
        <v>0</v>
      </c>
      <c r="I22" s="6"/>
    </row>
    <row r="23" spans="2:9" ht="30" customHeight="1" x14ac:dyDescent="0.25">
      <c r="B23" s="26" t="s">
        <v>36</v>
      </c>
      <c r="C23" s="6" t="s">
        <v>208</v>
      </c>
      <c r="D23" s="7" t="s">
        <v>105</v>
      </c>
      <c r="E23" s="8">
        <v>0</v>
      </c>
      <c r="F23" s="8">
        <v>0</v>
      </c>
      <c r="G23" s="8">
        <v>0</v>
      </c>
      <c r="H23" s="8">
        <f t="shared" si="0"/>
        <v>0</v>
      </c>
      <c r="I23" s="6"/>
    </row>
    <row r="24" spans="2:9" ht="30" customHeight="1" x14ac:dyDescent="0.25">
      <c r="B24" s="26" t="s">
        <v>43</v>
      </c>
      <c r="C24" s="6" t="s">
        <v>208</v>
      </c>
      <c r="D24" s="7" t="s">
        <v>110</v>
      </c>
      <c r="E24" s="8">
        <v>0</v>
      </c>
      <c r="F24" s="8">
        <v>0</v>
      </c>
      <c r="G24" s="8">
        <v>0</v>
      </c>
      <c r="H24" s="8">
        <f t="shared" si="0"/>
        <v>0</v>
      </c>
      <c r="I24" s="6"/>
    </row>
    <row r="25" spans="2:9" ht="30" customHeight="1" x14ac:dyDescent="0.25">
      <c r="B25" s="26" t="s">
        <v>3</v>
      </c>
      <c r="C25" s="6" t="s">
        <v>208</v>
      </c>
      <c r="D25" s="7" t="s">
        <v>83</v>
      </c>
      <c r="E25" s="8">
        <v>0</v>
      </c>
      <c r="F25" s="8">
        <v>0</v>
      </c>
      <c r="G25" s="8">
        <v>0</v>
      </c>
      <c r="H25" s="8">
        <f>F25+G25</f>
        <v>0</v>
      </c>
      <c r="I25" s="6"/>
    </row>
    <row r="26" spans="2:9" ht="30" customHeight="1" x14ac:dyDescent="0.25">
      <c r="B26" s="26" t="s">
        <v>27</v>
      </c>
      <c r="C26" s="6" t="s">
        <v>208</v>
      </c>
      <c r="D26" s="7" t="s">
        <v>97</v>
      </c>
      <c r="E26" s="8">
        <v>2976</v>
      </c>
      <c r="F26" s="8">
        <v>0</v>
      </c>
      <c r="G26" s="8">
        <v>0</v>
      </c>
      <c r="H26" s="8">
        <f t="shared" si="0"/>
        <v>0</v>
      </c>
      <c r="I26" s="6"/>
    </row>
    <row r="27" spans="2:9" ht="30" customHeight="1" x14ac:dyDescent="0.25">
      <c r="B27" s="26" t="s">
        <v>2</v>
      </c>
      <c r="C27" s="6" t="s">
        <v>208</v>
      </c>
      <c r="D27" s="7" t="s">
        <v>194</v>
      </c>
      <c r="E27" s="8">
        <v>0</v>
      </c>
      <c r="F27" s="8">
        <v>0</v>
      </c>
      <c r="G27" s="8">
        <v>0</v>
      </c>
      <c r="H27" s="8">
        <f>F27+G27</f>
        <v>0</v>
      </c>
      <c r="I27" s="6"/>
    </row>
    <row r="28" spans="2:9" ht="30" customHeight="1" x14ac:dyDescent="0.25">
      <c r="B28" s="26" t="s">
        <v>34</v>
      </c>
      <c r="C28" s="6" t="s">
        <v>208</v>
      </c>
      <c r="D28" s="7" t="s">
        <v>104</v>
      </c>
      <c r="E28" s="8">
        <v>10421</v>
      </c>
      <c r="F28" s="8">
        <v>0</v>
      </c>
      <c r="G28" s="8">
        <v>0</v>
      </c>
      <c r="H28" s="8">
        <f>F28+G28</f>
        <v>0</v>
      </c>
      <c r="I28" s="6"/>
    </row>
    <row r="29" spans="2:9" ht="30" customHeight="1" x14ac:dyDescent="0.25">
      <c r="B29" s="26" t="s">
        <v>55</v>
      </c>
      <c r="C29" s="6" t="s">
        <v>208</v>
      </c>
      <c r="D29" s="7" t="s">
        <v>119</v>
      </c>
      <c r="E29" s="8">
        <v>0</v>
      </c>
      <c r="F29" s="8">
        <v>0</v>
      </c>
      <c r="G29" s="8">
        <v>0</v>
      </c>
      <c r="H29" s="8">
        <f>F29+G29</f>
        <v>0</v>
      </c>
      <c r="I29" s="6"/>
    </row>
    <row r="30" spans="2:9" ht="30" customHeight="1" x14ac:dyDescent="0.25">
      <c r="B30" s="26" t="s">
        <v>56</v>
      </c>
      <c r="C30" s="6" t="s">
        <v>208</v>
      </c>
      <c r="D30" s="7" t="s">
        <v>188</v>
      </c>
      <c r="E30" s="8">
        <v>0</v>
      </c>
      <c r="F30" s="8">
        <v>0</v>
      </c>
      <c r="G30" s="8">
        <v>0</v>
      </c>
      <c r="H30" s="8">
        <f t="shared" si="0"/>
        <v>0</v>
      </c>
      <c r="I30" s="6"/>
    </row>
    <row r="31" spans="2:9" ht="30" customHeight="1" x14ac:dyDescent="0.25">
      <c r="B31" s="26" t="s">
        <v>59</v>
      </c>
      <c r="C31" s="6" t="s">
        <v>208</v>
      </c>
      <c r="D31" s="7" t="s">
        <v>122</v>
      </c>
      <c r="E31" s="8">
        <v>279</v>
      </c>
      <c r="F31" s="8">
        <v>0</v>
      </c>
      <c r="G31" s="8">
        <v>0</v>
      </c>
      <c r="H31" s="8">
        <f t="shared" si="0"/>
        <v>0</v>
      </c>
      <c r="I31" s="6"/>
    </row>
    <row r="32" spans="2:9" ht="30" customHeight="1" x14ac:dyDescent="0.25">
      <c r="B32" s="26" t="s">
        <v>47</v>
      </c>
      <c r="C32" s="6" t="s">
        <v>208</v>
      </c>
      <c r="D32" s="7" t="s">
        <v>114</v>
      </c>
      <c r="E32" s="8">
        <v>0</v>
      </c>
      <c r="F32" s="8">
        <v>0</v>
      </c>
      <c r="G32" s="8">
        <v>0</v>
      </c>
      <c r="H32" s="8">
        <f t="shared" si="0"/>
        <v>0</v>
      </c>
      <c r="I32" s="6"/>
    </row>
    <row r="33" spans="2:9" ht="30" customHeight="1" x14ac:dyDescent="0.25">
      <c r="B33" s="26" t="s">
        <v>44</v>
      </c>
      <c r="C33" s="6" t="s">
        <v>208</v>
      </c>
      <c r="D33" s="7" t="s">
        <v>111</v>
      </c>
      <c r="E33" s="8">
        <v>0</v>
      </c>
      <c r="F33" s="8">
        <v>0</v>
      </c>
      <c r="G33" s="8">
        <v>0</v>
      </c>
      <c r="H33" s="8">
        <f t="shared" si="0"/>
        <v>0</v>
      </c>
      <c r="I33" s="6"/>
    </row>
    <row r="34" spans="2:9" ht="30" customHeight="1" x14ac:dyDescent="0.25">
      <c r="B34" s="26" t="s">
        <v>60</v>
      </c>
      <c r="C34" s="6" t="s">
        <v>208</v>
      </c>
      <c r="D34" s="7" t="s">
        <v>123</v>
      </c>
      <c r="E34" s="8">
        <v>217</v>
      </c>
      <c r="F34" s="8">
        <v>0</v>
      </c>
      <c r="G34" s="8">
        <v>0</v>
      </c>
      <c r="H34" s="8">
        <f t="shared" si="0"/>
        <v>0</v>
      </c>
      <c r="I34" s="6"/>
    </row>
    <row r="35" spans="2:9" ht="30" customHeight="1" x14ac:dyDescent="0.25">
      <c r="B35" s="26" t="s">
        <v>143</v>
      </c>
      <c r="C35" s="6" t="s">
        <v>208</v>
      </c>
      <c r="D35" s="7" t="s">
        <v>166</v>
      </c>
      <c r="E35" s="8">
        <v>0</v>
      </c>
      <c r="F35" s="8">
        <v>0</v>
      </c>
      <c r="G35" s="8">
        <v>0</v>
      </c>
      <c r="H35" s="8">
        <f t="shared" si="0"/>
        <v>0</v>
      </c>
      <c r="I35" s="6"/>
    </row>
    <row r="36" spans="2:9" ht="30" customHeight="1" x14ac:dyDescent="0.25">
      <c r="B36" s="26" t="s">
        <v>30</v>
      </c>
      <c r="C36" s="6" t="s">
        <v>208</v>
      </c>
      <c r="D36" s="7" t="s">
        <v>100</v>
      </c>
      <c r="E36" s="8">
        <v>15596</v>
      </c>
      <c r="F36" s="8">
        <v>0</v>
      </c>
      <c r="G36" s="8">
        <v>0</v>
      </c>
      <c r="H36" s="8">
        <f t="shared" si="0"/>
        <v>0</v>
      </c>
      <c r="I36" s="6"/>
    </row>
    <row r="37" spans="2:9" ht="30" customHeight="1" x14ac:dyDescent="0.25">
      <c r="B37" s="26" t="s">
        <v>4</v>
      </c>
      <c r="C37" s="6" t="s">
        <v>208</v>
      </c>
      <c r="D37" s="7" t="s">
        <v>82</v>
      </c>
      <c r="E37" s="8">
        <v>215049</v>
      </c>
      <c r="F37" s="8">
        <v>0</v>
      </c>
      <c r="G37" s="8">
        <v>0</v>
      </c>
      <c r="H37" s="8">
        <f t="shared" si="0"/>
        <v>0</v>
      </c>
      <c r="I37" s="6"/>
    </row>
    <row r="38" spans="2:9" ht="30" customHeight="1" x14ac:dyDescent="0.25">
      <c r="B38" s="26" t="s">
        <v>33</v>
      </c>
      <c r="C38" s="6" t="s">
        <v>208</v>
      </c>
      <c r="D38" s="7" t="s">
        <v>103</v>
      </c>
      <c r="E38" s="8">
        <v>0</v>
      </c>
      <c r="F38" s="8">
        <v>0</v>
      </c>
      <c r="G38" s="8">
        <v>0</v>
      </c>
      <c r="H38" s="8">
        <f t="shared" si="0"/>
        <v>0</v>
      </c>
      <c r="I38" s="6"/>
    </row>
    <row r="39" spans="2:9" ht="30" customHeight="1" x14ac:dyDescent="0.25">
      <c r="B39" s="26" t="s">
        <v>12</v>
      </c>
      <c r="C39" s="6" t="s">
        <v>208</v>
      </c>
      <c r="D39" s="7" t="s">
        <v>183</v>
      </c>
      <c r="E39" s="8">
        <v>46276</v>
      </c>
      <c r="F39" s="8">
        <v>0</v>
      </c>
      <c r="G39" s="8">
        <v>0</v>
      </c>
      <c r="H39" s="8">
        <f t="shared" si="0"/>
        <v>0</v>
      </c>
      <c r="I39" s="6"/>
    </row>
    <row r="40" spans="2:9" ht="30" customHeight="1" x14ac:dyDescent="0.25">
      <c r="B40" s="26" t="s">
        <v>48</v>
      </c>
      <c r="C40" s="6" t="s">
        <v>208</v>
      </c>
      <c r="D40" s="7" t="s">
        <v>115</v>
      </c>
      <c r="E40" s="8">
        <v>2940</v>
      </c>
      <c r="F40" s="8">
        <v>0</v>
      </c>
      <c r="G40" s="8">
        <v>0</v>
      </c>
      <c r="H40" s="8">
        <f>F40+G40</f>
        <v>0</v>
      </c>
      <c r="I40" s="6"/>
    </row>
    <row r="41" spans="2:9" ht="30" customHeight="1" x14ac:dyDescent="0.25">
      <c r="B41" s="26" t="s">
        <v>17</v>
      </c>
      <c r="C41" s="6" t="s">
        <v>208</v>
      </c>
      <c r="D41" s="7" t="s">
        <v>90</v>
      </c>
      <c r="E41" s="8">
        <v>0</v>
      </c>
      <c r="F41" s="8">
        <v>0</v>
      </c>
      <c r="G41" s="8">
        <v>0</v>
      </c>
      <c r="H41" s="8">
        <f>F41+G41</f>
        <v>0</v>
      </c>
      <c r="I41" s="6"/>
    </row>
    <row r="42" spans="2:9" ht="30" customHeight="1" x14ac:dyDescent="0.25">
      <c r="B42" s="26" t="s">
        <v>8</v>
      </c>
      <c r="C42" s="6" t="s">
        <v>208</v>
      </c>
      <c r="D42" s="7" t="s">
        <v>189</v>
      </c>
      <c r="E42" s="8">
        <v>0</v>
      </c>
      <c r="F42" s="8">
        <v>0</v>
      </c>
      <c r="G42" s="8">
        <v>0</v>
      </c>
      <c r="H42" s="8">
        <f t="shared" si="0"/>
        <v>0</v>
      </c>
      <c r="I42" s="6"/>
    </row>
    <row r="43" spans="2:9" ht="30" customHeight="1" x14ac:dyDescent="0.25">
      <c r="B43" s="26" t="s">
        <v>40</v>
      </c>
      <c r="C43" s="6" t="s">
        <v>208</v>
      </c>
      <c r="D43" s="7" t="s">
        <v>107</v>
      </c>
      <c r="E43" s="8">
        <v>8491</v>
      </c>
      <c r="F43" s="8">
        <v>0</v>
      </c>
      <c r="G43" s="8">
        <v>0</v>
      </c>
      <c r="H43" s="8">
        <f t="shared" si="0"/>
        <v>0</v>
      </c>
      <c r="I43" s="6"/>
    </row>
    <row r="44" spans="2:9" ht="30" customHeight="1" x14ac:dyDescent="0.25">
      <c r="B44" s="26" t="s">
        <v>42</v>
      </c>
      <c r="C44" s="6" t="s">
        <v>208</v>
      </c>
      <c r="D44" s="7" t="s">
        <v>109</v>
      </c>
      <c r="E44" s="8">
        <v>6014</v>
      </c>
      <c r="F44" s="8">
        <v>0</v>
      </c>
      <c r="G44" s="8">
        <v>0</v>
      </c>
      <c r="H44" s="8">
        <f t="shared" si="0"/>
        <v>0</v>
      </c>
      <c r="I44" s="6"/>
    </row>
    <row r="45" spans="2:9" ht="30" customHeight="1" x14ac:dyDescent="0.25">
      <c r="B45" s="26" t="s">
        <v>6</v>
      </c>
      <c r="C45" s="6" t="s">
        <v>208</v>
      </c>
      <c r="D45" s="7" t="s">
        <v>84</v>
      </c>
      <c r="E45" s="8">
        <v>0</v>
      </c>
      <c r="F45" s="8">
        <v>0</v>
      </c>
      <c r="G45" s="8">
        <v>0</v>
      </c>
      <c r="H45" s="8">
        <f>F45+G45</f>
        <v>0</v>
      </c>
      <c r="I45" s="6"/>
    </row>
    <row r="46" spans="2:9" ht="30" customHeight="1" x14ac:dyDescent="0.25">
      <c r="B46" s="26" t="s">
        <v>16</v>
      </c>
      <c r="C46" s="6" t="s">
        <v>208</v>
      </c>
      <c r="D46" s="7" t="s">
        <v>190</v>
      </c>
      <c r="E46" s="8">
        <v>0</v>
      </c>
      <c r="F46" s="8">
        <v>0</v>
      </c>
      <c r="G46" s="8">
        <v>0</v>
      </c>
      <c r="H46" s="8">
        <f t="shared" si="0"/>
        <v>0</v>
      </c>
      <c r="I46" s="6"/>
    </row>
    <row r="47" spans="2:9" ht="30" customHeight="1" x14ac:dyDescent="0.25">
      <c r="B47" s="26" t="s">
        <v>50</v>
      </c>
      <c r="C47" s="6" t="s">
        <v>208</v>
      </c>
      <c r="D47" s="7" t="s">
        <v>175</v>
      </c>
      <c r="E47" s="8">
        <v>0</v>
      </c>
      <c r="F47" s="8">
        <v>0</v>
      </c>
      <c r="G47" s="8">
        <v>0</v>
      </c>
      <c r="H47" s="8">
        <f t="shared" si="0"/>
        <v>0</v>
      </c>
      <c r="I47" s="6"/>
    </row>
    <row r="48" spans="2:9" ht="165" x14ac:dyDescent="0.25">
      <c r="B48" s="26" t="s">
        <v>19</v>
      </c>
      <c r="C48" s="6" t="s">
        <v>208</v>
      </c>
      <c r="D48" s="7" t="s">
        <v>195</v>
      </c>
      <c r="E48" s="8">
        <v>25242.720000000001</v>
      </c>
      <c r="F48" s="8">
        <v>0</v>
      </c>
      <c r="G48" s="8">
        <v>0</v>
      </c>
      <c r="H48" s="7">
        <f>F48+G48</f>
        <v>0</v>
      </c>
      <c r="I48" s="6"/>
    </row>
    <row r="49" spans="1:9" ht="30" customHeight="1" x14ac:dyDescent="0.25">
      <c r="B49" s="26" t="s">
        <v>7</v>
      </c>
      <c r="C49" s="6" t="s">
        <v>208</v>
      </c>
      <c r="D49" s="7" t="s">
        <v>85</v>
      </c>
      <c r="E49" s="8">
        <v>0</v>
      </c>
      <c r="F49" s="8">
        <v>0</v>
      </c>
      <c r="G49" s="8">
        <v>0</v>
      </c>
      <c r="H49" s="7">
        <f t="shared" ref="H49" si="1">F49+G49</f>
        <v>0</v>
      </c>
      <c r="I49" s="6"/>
    </row>
    <row r="50" spans="1:9" ht="30" customHeight="1" x14ac:dyDescent="0.25">
      <c r="B50" s="26" t="s">
        <v>13</v>
      </c>
      <c r="C50" s="6" t="s">
        <v>208</v>
      </c>
      <c r="D50" s="7" t="s">
        <v>88</v>
      </c>
      <c r="E50" s="8">
        <v>0</v>
      </c>
      <c r="F50" s="8">
        <v>0</v>
      </c>
      <c r="G50" s="8">
        <v>0</v>
      </c>
      <c r="H50" s="8">
        <f t="shared" si="0"/>
        <v>0</v>
      </c>
      <c r="I50" s="6"/>
    </row>
    <row r="51" spans="1:9" ht="30" customHeight="1" x14ac:dyDescent="0.25">
      <c r="B51" s="26" t="s">
        <v>41</v>
      </c>
      <c r="C51" s="6" t="s">
        <v>208</v>
      </c>
      <c r="D51" s="7" t="s">
        <v>108</v>
      </c>
      <c r="E51" s="8">
        <v>0</v>
      </c>
      <c r="F51" s="8">
        <v>0</v>
      </c>
      <c r="G51" s="8">
        <v>0</v>
      </c>
      <c r="H51" s="8">
        <f t="shared" si="0"/>
        <v>0</v>
      </c>
      <c r="I51" s="6"/>
    </row>
    <row r="52" spans="1:9" ht="30" customHeight="1" x14ac:dyDescent="0.25">
      <c r="B52" s="26" t="s">
        <v>5</v>
      </c>
      <c r="C52" s="6" t="s">
        <v>208</v>
      </c>
      <c r="D52" s="7" t="s">
        <v>87</v>
      </c>
      <c r="E52" s="8">
        <v>0</v>
      </c>
      <c r="F52" s="8">
        <v>0</v>
      </c>
      <c r="G52" s="8">
        <v>0</v>
      </c>
      <c r="H52" s="7">
        <f>F52+G52</f>
        <v>0</v>
      </c>
      <c r="I52" s="6"/>
    </row>
    <row r="53" spans="1:9" ht="30" customHeight="1" x14ac:dyDescent="0.25">
      <c r="B53" s="26" t="s">
        <v>10</v>
      </c>
      <c r="C53" s="6" t="s">
        <v>208</v>
      </c>
      <c r="D53" s="7" t="s">
        <v>184</v>
      </c>
      <c r="E53" s="8">
        <v>0</v>
      </c>
      <c r="F53" s="8">
        <v>0</v>
      </c>
      <c r="G53" s="8">
        <v>0</v>
      </c>
      <c r="H53" s="8">
        <f t="shared" si="0"/>
        <v>0</v>
      </c>
      <c r="I53" s="6"/>
    </row>
    <row r="54" spans="1:9" ht="30" customHeight="1" x14ac:dyDescent="0.25">
      <c r="B54" s="26" t="s">
        <v>26</v>
      </c>
      <c r="C54" s="6" t="s">
        <v>208</v>
      </c>
      <c r="D54" s="7" t="s">
        <v>95</v>
      </c>
      <c r="E54" s="8">
        <v>0</v>
      </c>
      <c r="F54" s="8">
        <v>0</v>
      </c>
      <c r="G54" s="8">
        <v>0</v>
      </c>
      <c r="H54" s="7">
        <f>F54+G54</f>
        <v>0</v>
      </c>
      <c r="I54" s="6"/>
    </row>
    <row r="55" spans="1:9" ht="30" customHeight="1" x14ac:dyDescent="0.25">
      <c r="B55" s="26" t="s">
        <v>134</v>
      </c>
      <c r="C55" s="6" t="s">
        <v>208</v>
      </c>
      <c r="D55" s="7" t="s">
        <v>141</v>
      </c>
      <c r="E55" s="8">
        <v>0</v>
      </c>
      <c r="F55" s="8">
        <v>0</v>
      </c>
      <c r="G55" s="8">
        <v>0</v>
      </c>
      <c r="H55" s="8">
        <f t="shared" si="0"/>
        <v>0</v>
      </c>
      <c r="I55" s="6"/>
    </row>
    <row r="56" spans="1:9" ht="30" customHeight="1" x14ac:dyDescent="0.25">
      <c r="B56" s="26" t="s">
        <v>9</v>
      </c>
      <c r="C56" s="6" t="s">
        <v>208</v>
      </c>
      <c r="D56" s="7" t="s">
        <v>86</v>
      </c>
      <c r="E56" s="8">
        <v>0</v>
      </c>
      <c r="F56" s="8">
        <v>0</v>
      </c>
      <c r="G56" s="8">
        <v>0</v>
      </c>
      <c r="H56" s="8">
        <f t="shared" si="0"/>
        <v>0</v>
      </c>
      <c r="I56" s="6"/>
    </row>
    <row r="57" spans="1:9" ht="45" customHeight="1" x14ac:dyDescent="0.25">
      <c r="B57" s="26" t="s">
        <v>15</v>
      </c>
      <c r="C57" s="6" t="s">
        <v>208</v>
      </c>
      <c r="D57" s="7" t="s">
        <v>185</v>
      </c>
      <c r="E57" s="8">
        <v>0</v>
      </c>
      <c r="F57" s="8">
        <v>0</v>
      </c>
      <c r="G57" s="8">
        <v>0</v>
      </c>
      <c r="H57" s="8">
        <f t="shared" si="0"/>
        <v>0</v>
      </c>
      <c r="I57" s="6"/>
    </row>
    <row r="58" spans="1:9" ht="30" customHeight="1" x14ac:dyDescent="0.25">
      <c r="B58" s="26" t="s">
        <v>46</v>
      </c>
      <c r="C58" s="6" t="s">
        <v>208</v>
      </c>
      <c r="D58" s="7" t="s">
        <v>113</v>
      </c>
      <c r="E58" s="8">
        <v>0</v>
      </c>
      <c r="F58" s="8">
        <v>0</v>
      </c>
      <c r="G58" s="8">
        <v>0</v>
      </c>
      <c r="H58" s="8">
        <f t="shared" si="0"/>
        <v>0</v>
      </c>
      <c r="I58" s="6"/>
    </row>
    <row r="59" spans="1:9" ht="15" x14ac:dyDescent="0.25">
      <c r="A59" s="2"/>
      <c r="E59" s="5"/>
      <c r="F59" s="5"/>
      <c r="G59" s="5"/>
      <c r="H59" s="12"/>
    </row>
    <row r="60" spans="1:9" ht="15" x14ac:dyDescent="0.25">
      <c r="A60" s="17"/>
      <c r="H60" s="5"/>
    </row>
    <row r="61" spans="1:9" ht="15" x14ac:dyDescent="0.25">
      <c r="A61" s="2"/>
      <c r="H61" s="5"/>
    </row>
    <row r="62" spans="1:9" ht="15.75" x14ac:dyDescent="0.25">
      <c r="A62" s="15" t="s">
        <v>218</v>
      </c>
      <c r="B62" s="29" t="s">
        <v>228</v>
      </c>
      <c r="C62" s="9"/>
      <c r="D62" s="9"/>
      <c r="E62" s="9"/>
      <c r="F62" s="9"/>
      <c r="G62" s="9"/>
      <c r="H62" s="5"/>
    </row>
    <row r="63" spans="1:9" ht="15" x14ac:dyDescent="0.25">
      <c r="H63" s="5"/>
    </row>
    <row r="64" spans="1:9" ht="15" x14ac:dyDescent="0.25">
      <c r="H64" s="5"/>
    </row>
    <row r="65" spans="1:16" ht="30" customHeight="1" x14ac:dyDescent="0.25">
      <c r="B65" s="41" t="s">
        <v>144</v>
      </c>
      <c r="C65" s="41" t="s">
        <v>208</v>
      </c>
      <c r="D65" s="42" t="s">
        <v>167</v>
      </c>
      <c r="E65" s="43">
        <v>0</v>
      </c>
      <c r="F65" s="43">
        <v>0</v>
      </c>
      <c r="G65" s="43">
        <v>961.5</v>
      </c>
      <c r="H65" s="43">
        <f>F65+G65</f>
        <v>961.5</v>
      </c>
      <c r="I65" s="44" t="s">
        <v>236</v>
      </c>
    </row>
    <row r="66" spans="1:16" ht="30" customHeight="1" x14ac:dyDescent="0.25">
      <c r="B66" s="41" t="s">
        <v>145</v>
      </c>
      <c r="C66" s="41" t="s">
        <v>208</v>
      </c>
      <c r="D66" s="42" t="s">
        <v>178</v>
      </c>
      <c r="E66" s="43">
        <v>0</v>
      </c>
      <c r="F66" s="43">
        <v>0</v>
      </c>
      <c r="G66" s="43">
        <v>4471.5</v>
      </c>
      <c r="H66" s="43">
        <f>F66+G66</f>
        <v>4471.5</v>
      </c>
      <c r="I66" s="44" t="s">
        <v>236</v>
      </c>
    </row>
    <row r="67" spans="1:16" ht="76.5" customHeight="1" x14ac:dyDescent="0.25">
      <c r="B67" s="41" t="s">
        <v>29</v>
      </c>
      <c r="C67" s="62" t="s">
        <v>208</v>
      </c>
      <c r="D67" s="42" t="s">
        <v>98</v>
      </c>
      <c r="E67" s="53">
        <v>0</v>
      </c>
      <c r="F67" s="53">
        <v>0</v>
      </c>
      <c r="G67" s="54">
        <v>98496.82</v>
      </c>
      <c r="H67" s="54">
        <f t="shared" ref="H67" si="2">F67+G67</f>
        <v>98496.82</v>
      </c>
      <c r="I67" s="42" t="s">
        <v>248</v>
      </c>
      <c r="J67" s="68"/>
      <c r="K67" s="68"/>
      <c r="L67" s="68"/>
      <c r="M67" s="68"/>
      <c r="N67" s="68"/>
      <c r="O67" s="68"/>
    </row>
    <row r="68" spans="1:16" ht="30" customHeight="1" x14ac:dyDescent="0.25">
      <c r="B68" s="41" t="s">
        <v>133</v>
      </c>
      <c r="C68" s="41" t="s">
        <v>208</v>
      </c>
      <c r="D68" s="42" t="s">
        <v>140</v>
      </c>
      <c r="E68" s="53">
        <v>1320.52</v>
      </c>
      <c r="F68" s="53">
        <v>0</v>
      </c>
      <c r="G68" s="53">
        <v>2418.12</v>
      </c>
      <c r="H68" s="53">
        <f>F68+G68</f>
        <v>2418.12</v>
      </c>
      <c r="I68" s="44" t="s">
        <v>236</v>
      </c>
      <c r="J68" s="10"/>
      <c r="K68" s="10"/>
      <c r="L68" s="10"/>
      <c r="M68" s="10"/>
      <c r="N68" s="10"/>
      <c r="O68" s="10"/>
    </row>
    <row r="69" spans="1:16" ht="46.5" customHeight="1" x14ac:dyDescent="0.25">
      <c r="B69" s="26" t="s">
        <v>11</v>
      </c>
      <c r="C69" s="6" t="s">
        <v>209</v>
      </c>
      <c r="D69" s="7" t="s">
        <v>176</v>
      </c>
      <c r="E69" s="25">
        <v>0</v>
      </c>
      <c r="F69" s="25">
        <v>34131.21</v>
      </c>
      <c r="G69" s="34">
        <v>1805.91</v>
      </c>
      <c r="H69" s="25">
        <f t="shared" ref="H69" si="3">F69+G69</f>
        <v>35937.120000000003</v>
      </c>
      <c r="I69" s="31" t="s">
        <v>247</v>
      </c>
      <c r="J69" s="68"/>
      <c r="K69" s="68"/>
      <c r="L69" s="68"/>
      <c r="M69" s="68"/>
      <c r="N69" s="68"/>
      <c r="O69" s="68"/>
    </row>
    <row r="70" spans="1:16" ht="30" customHeight="1" x14ac:dyDescent="0.25">
      <c r="B70" s="41" t="s">
        <v>14</v>
      </c>
      <c r="C70" s="41" t="s">
        <v>208</v>
      </c>
      <c r="D70" s="42" t="s">
        <v>89</v>
      </c>
      <c r="E70" s="53">
        <v>40336</v>
      </c>
      <c r="F70" s="53">
        <v>0</v>
      </c>
      <c r="G70" s="53">
        <v>13103.15</v>
      </c>
      <c r="H70" s="53">
        <f>F70+G70</f>
        <v>13103.15</v>
      </c>
      <c r="I70" s="44" t="s">
        <v>236</v>
      </c>
      <c r="J70" s="10"/>
      <c r="K70" s="10"/>
      <c r="L70" s="10"/>
      <c r="M70" s="10"/>
      <c r="N70" s="10"/>
      <c r="O70" s="10"/>
    </row>
    <row r="71" spans="1:16" ht="30" customHeight="1" x14ac:dyDescent="0.25">
      <c r="B71" s="26" t="s">
        <v>45</v>
      </c>
      <c r="C71" s="6" t="s">
        <v>209</v>
      </c>
      <c r="D71" s="7" t="s">
        <v>112</v>
      </c>
      <c r="E71" s="25">
        <v>0</v>
      </c>
      <c r="F71" s="25">
        <v>620</v>
      </c>
      <c r="G71" s="25">
        <v>0</v>
      </c>
      <c r="H71" s="25">
        <f t="shared" ref="H71:H73" si="4">F71+G71</f>
        <v>620</v>
      </c>
      <c r="I71" s="18" t="s">
        <v>247</v>
      </c>
    </row>
    <row r="72" spans="1:16" ht="30" customHeight="1" x14ac:dyDescent="0.25">
      <c r="B72" s="26" t="s">
        <v>21</v>
      </c>
      <c r="C72" s="6" t="s">
        <v>209</v>
      </c>
      <c r="D72" s="7" t="s">
        <v>172</v>
      </c>
      <c r="E72" s="25">
        <v>0</v>
      </c>
      <c r="F72" s="25">
        <v>24195.119999999999</v>
      </c>
      <c r="G72" s="25">
        <v>0</v>
      </c>
      <c r="H72" s="25">
        <f t="shared" si="4"/>
        <v>24195.119999999999</v>
      </c>
      <c r="I72" s="18" t="s">
        <v>247</v>
      </c>
      <c r="P72" s="22"/>
    </row>
    <row r="73" spans="1:16" ht="30" customHeight="1" x14ac:dyDescent="0.25">
      <c r="B73" s="26" t="s">
        <v>39</v>
      </c>
      <c r="C73" s="6" t="s">
        <v>209</v>
      </c>
      <c r="D73" s="7" t="s">
        <v>106</v>
      </c>
      <c r="E73" s="25">
        <v>0</v>
      </c>
      <c r="F73" s="25">
        <v>9100</v>
      </c>
      <c r="G73" s="25">
        <v>0</v>
      </c>
      <c r="H73" s="25">
        <f t="shared" si="4"/>
        <v>9100</v>
      </c>
      <c r="I73" s="18" t="s">
        <v>247</v>
      </c>
    </row>
    <row r="74" spans="1:16" ht="30" customHeight="1" x14ac:dyDescent="0.25">
      <c r="B74" s="41" t="s">
        <v>203</v>
      </c>
      <c r="C74" s="41" t="s">
        <v>209</v>
      </c>
      <c r="D74" s="42" t="s">
        <v>217</v>
      </c>
      <c r="E74" s="53">
        <v>0</v>
      </c>
      <c r="F74" s="54">
        <v>21701.64</v>
      </c>
      <c r="G74" s="53">
        <v>0</v>
      </c>
      <c r="H74" s="54">
        <f>F74+G74</f>
        <v>21701.64</v>
      </c>
      <c r="I74" s="42" t="s">
        <v>247</v>
      </c>
      <c r="J74" s="69"/>
      <c r="K74" s="69"/>
      <c r="L74" s="69"/>
      <c r="M74" s="69"/>
      <c r="N74" s="69"/>
      <c r="O74" s="69"/>
    </row>
    <row r="75" spans="1:16" ht="15" x14ac:dyDescent="0.25">
      <c r="E75" s="35"/>
      <c r="F75" s="35"/>
      <c r="G75" s="35"/>
      <c r="H75" s="35"/>
    </row>
    <row r="76" spans="1:16" ht="15" customHeight="1" x14ac:dyDescent="0.25">
      <c r="B76" s="30"/>
      <c r="C76" s="10"/>
      <c r="D76" s="11"/>
      <c r="E76" s="37"/>
      <c r="F76" s="36"/>
      <c r="G76" s="36"/>
      <c r="H76" s="36"/>
      <c r="I76" s="10"/>
    </row>
    <row r="77" spans="1:16" ht="15" customHeight="1" x14ac:dyDescent="0.25">
      <c r="A77" s="14"/>
      <c r="C77" s="9"/>
      <c r="E77" s="35"/>
      <c r="F77" s="35"/>
      <c r="G77" s="35"/>
      <c r="H77" s="38"/>
    </row>
    <row r="78" spans="1:16" ht="15" customHeight="1" x14ac:dyDescent="0.25">
      <c r="A78" s="16">
        <v>3</v>
      </c>
      <c r="B78" s="29" t="s">
        <v>219</v>
      </c>
      <c r="C78" s="9"/>
      <c r="D78" s="9"/>
      <c r="E78" s="35"/>
      <c r="F78" s="35"/>
      <c r="G78" s="35"/>
      <c r="H78" s="38"/>
    </row>
    <row r="79" spans="1:16" ht="15" customHeight="1" x14ac:dyDescent="0.25">
      <c r="A79" s="4"/>
      <c r="B79" s="29"/>
      <c r="C79" s="9"/>
      <c r="D79" s="9"/>
      <c r="E79" s="35"/>
      <c r="F79" s="35"/>
      <c r="G79" s="35"/>
      <c r="H79" s="38"/>
    </row>
    <row r="80" spans="1:16" ht="30" customHeight="1" x14ac:dyDescent="0.25">
      <c r="B80" s="26" t="s">
        <v>54</v>
      </c>
      <c r="C80" s="6" t="s">
        <v>209</v>
      </c>
      <c r="D80" s="7" t="s">
        <v>118</v>
      </c>
      <c r="E80" s="25">
        <v>0</v>
      </c>
      <c r="F80" s="25">
        <v>0</v>
      </c>
      <c r="G80" s="25">
        <v>0</v>
      </c>
      <c r="H80" s="25">
        <f t="shared" ref="H80:H90" si="5">F80+G80</f>
        <v>0</v>
      </c>
      <c r="I80" s="6" t="s">
        <v>243</v>
      </c>
    </row>
    <row r="81" spans="1:15" ht="72" customHeight="1" x14ac:dyDescent="0.25">
      <c r="B81" s="26" t="s">
        <v>22</v>
      </c>
      <c r="C81" s="6" t="s">
        <v>209</v>
      </c>
      <c r="D81" s="7" t="s">
        <v>92</v>
      </c>
      <c r="E81" s="25">
        <v>0</v>
      </c>
      <c r="F81" s="25">
        <v>0</v>
      </c>
      <c r="G81" s="40">
        <v>66131.75</v>
      </c>
      <c r="H81" s="40">
        <f t="shared" si="5"/>
        <v>66131.75</v>
      </c>
      <c r="I81" s="6" t="s">
        <v>243</v>
      </c>
      <c r="J81" s="68"/>
      <c r="K81" s="68"/>
      <c r="L81" s="68"/>
      <c r="M81" s="68"/>
      <c r="N81" s="68"/>
      <c r="O81" s="68"/>
    </row>
    <row r="82" spans="1:15" ht="30" customHeight="1" x14ac:dyDescent="0.25">
      <c r="B82" s="26" t="s">
        <v>62</v>
      </c>
      <c r="C82" s="6" t="s">
        <v>209</v>
      </c>
      <c r="D82" s="7" t="s">
        <v>179</v>
      </c>
      <c r="E82" s="25">
        <v>0</v>
      </c>
      <c r="F82" s="25">
        <v>0</v>
      </c>
      <c r="G82" s="25">
        <v>0</v>
      </c>
      <c r="H82" s="25">
        <f t="shared" si="5"/>
        <v>0</v>
      </c>
      <c r="I82" s="6" t="s">
        <v>224</v>
      </c>
      <c r="J82" s="10"/>
      <c r="K82" s="10"/>
      <c r="L82" s="10"/>
      <c r="M82" s="10"/>
      <c r="N82" s="10"/>
      <c r="O82" s="10"/>
    </row>
    <row r="83" spans="1:15" ht="59.25" customHeight="1" x14ac:dyDescent="0.25">
      <c r="B83" s="41" t="s">
        <v>135</v>
      </c>
      <c r="C83" s="41" t="s">
        <v>209</v>
      </c>
      <c r="D83" s="42" t="s">
        <v>171</v>
      </c>
      <c r="E83" s="53">
        <v>0</v>
      </c>
      <c r="F83" s="53">
        <v>13088.95</v>
      </c>
      <c r="G83" s="53">
        <v>0</v>
      </c>
      <c r="H83" s="53">
        <f>F83+G83</f>
        <v>13088.95</v>
      </c>
      <c r="I83" s="66" t="s">
        <v>249</v>
      </c>
      <c r="J83" s="68"/>
      <c r="K83" s="68"/>
      <c r="L83" s="68"/>
      <c r="M83" s="68"/>
      <c r="N83" s="68"/>
      <c r="O83" s="68"/>
    </row>
    <row r="84" spans="1:15" ht="30" customHeight="1" x14ac:dyDescent="0.25">
      <c r="B84" s="26" t="s">
        <v>31</v>
      </c>
      <c r="C84" s="6" t="s">
        <v>209</v>
      </c>
      <c r="D84" s="7" t="s">
        <v>101</v>
      </c>
      <c r="E84" s="25">
        <v>0</v>
      </c>
      <c r="F84" s="25">
        <v>0</v>
      </c>
      <c r="G84" s="25">
        <v>0</v>
      </c>
      <c r="H84" s="25">
        <f t="shared" si="5"/>
        <v>0</v>
      </c>
      <c r="I84" s="6" t="s">
        <v>215</v>
      </c>
      <c r="J84" s="10"/>
      <c r="K84" s="10"/>
      <c r="L84" s="10"/>
      <c r="M84" s="10"/>
      <c r="N84" s="10"/>
      <c r="O84" s="10"/>
    </row>
    <row r="85" spans="1:15" ht="100.5" customHeight="1" x14ac:dyDescent="0.25">
      <c r="B85" s="26" t="s">
        <v>25</v>
      </c>
      <c r="C85" s="6" t="s">
        <v>209</v>
      </c>
      <c r="D85" s="7" t="s">
        <v>93</v>
      </c>
      <c r="E85" s="25">
        <v>0</v>
      </c>
      <c r="F85" s="40">
        <v>15155.15</v>
      </c>
      <c r="G85" s="25">
        <v>0</v>
      </c>
      <c r="H85" s="40">
        <f t="shared" si="5"/>
        <v>15155.15</v>
      </c>
      <c r="I85" s="6" t="s">
        <v>215</v>
      </c>
      <c r="J85" s="68"/>
      <c r="K85" s="68"/>
      <c r="L85" s="68"/>
      <c r="M85" s="68"/>
      <c r="N85" s="68"/>
      <c r="O85" s="68"/>
    </row>
    <row r="86" spans="1:15" ht="30" customHeight="1" x14ac:dyDescent="0.25">
      <c r="B86" s="26" t="s">
        <v>65</v>
      </c>
      <c r="C86" s="6" t="s">
        <v>209</v>
      </c>
      <c r="D86" s="7" t="s">
        <v>127</v>
      </c>
      <c r="E86" s="25">
        <v>0</v>
      </c>
      <c r="F86" s="25">
        <v>0</v>
      </c>
      <c r="G86" s="25">
        <v>0</v>
      </c>
      <c r="H86" s="25">
        <f>F86+G86</f>
        <v>0</v>
      </c>
      <c r="I86" s="6" t="s">
        <v>215</v>
      </c>
      <c r="J86" s="10"/>
      <c r="K86" s="10"/>
      <c r="L86" s="10"/>
      <c r="M86" s="10"/>
      <c r="N86" s="10"/>
      <c r="O86" s="10"/>
    </row>
    <row r="87" spans="1:15" ht="70.5" customHeight="1" x14ac:dyDescent="0.25">
      <c r="B87" s="26" t="s">
        <v>66</v>
      </c>
      <c r="C87" s="6" t="s">
        <v>209</v>
      </c>
      <c r="D87" s="7" t="s">
        <v>180</v>
      </c>
      <c r="E87" s="25">
        <v>0</v>
      </c>
      <c r="F87" s="25">
        <v>0</v>
      </c>
      <c r="G87" s="40">
        <v>15370.55</v>
      </c>
      <c r="H87" s="40">
        <v>15370.55</v>
      </c>
      <c r="I87" s="6" t="s">
        <v>215</v>
      </c>
      <c r="J87" s="68"/>
      <c r="K87" s="68"/>
      <c r="L87" s="68"/>
      <c r="M87" s="68"/>
      <c r="N87" s="68"/>
      <c r="O87" s="68"/>
    </row>
    <row r="88" spans="1:15" ht="30" customHeight="1" x14ac:dyDescent="0.25">
      <c r="B88" s="26" t="s">
        <v>68</v>
      </c>
      <c r="C88" s="6" t="s">
        <v>209</v>
      </c>
      <c r="D88" s="7" t="s">
        <v>129</v>
      </c>
      <c r="E88" s="25">
        <v>0</v>
      </c>
      <c r="F88" s="25">
        <v>0</v>
      </c>
      <c r="G88" s="25">
        <v>0</v>
      </c>
      <c r="H88" s="25">
        <f t="shared" si="5"/>
        <v>0</v>
      </c>
      <c r="I88" s="6" t="s">
        <v>215</v>
      </c>
      <c r="J88" s="10"/>
      <c r="K88" s="10"/>
      <c r="L88" s="10"/>
      <c r="M88" s="10"/>
      <c r="N88" s="10"/>
      <c r="O88" s="10"/>
    </row>
    <row r="89" spans="1:15" ht="30" customHeight="1" x14ac:dyDescent="0.25">
      <c r="B89" s="26" t="s">
        <v>69</v>
      </c>
      <c r="C89" s="6" t="s">
        <v>209</v>
      </c>
      <c r="D89" s="7" t="s">
        <v>130</v>
      </c>
      <c r="E89" s="25">
        <v>0</v>
      </c>
      <c r="F89" s="25">
        <v>0</v>
      </c>
      <c r="G89" s="25">
        <v>0</v>
      </c>
      <c r="H89" s="25">
        <f t="shared" si="5"/>
        <v>0</v>
      </c>
      <c r="I89" s="6" t="s">
        <v>215</v>
      </c>
      <c r="J89" s="10"/>
      <c r="K89" s="10"/>
      <c r="L89" s="10"/>
      <c r="M89" s="10"/>
      <c r="N89" s="10"/>
      <c r="O89" s="10"/>
    </row>
    <row r="90" spans="1:15" ht="60.75" customHeight="1" x14ac:dyDescent="0.25">
      <c r="A90" s="14"/>
      <c r="B90" s="48" t="s">
        <v>234</v>
      </c>
      <c r="C90" s="45" t="s">
        <v>209</v>
      </c>
      <c r="D90" s="45" t="s">
        <v>235</v>
      </c>
      <c r="E90" s="40">
        <v>0</v>
      </c>
      <c r="F90" s="40">
        <v>0</v>
      </c>
      <c r="G90" s="40">
        <v>1000</v>
      </c>
      <c r="H90" s="40">
        <f t="shared" si="5"/>
        <v>1000</v>
      </c>
      <c r="I90" s="46" t="s">
        <v>250</v>
      </c>
      <c r="J90" s="32"/>
      <c r="K90" s="10"/>
      <c r="L90" s="10"/>
      <c r="M90" s="10"/>
      <c r="N90" s="10"/>
      <c r="O90" s="10"/>
    </row>
    <row r="91" spans="1:15" ht="30" customHeight="1" x14ac:dyDescent="0.25">
      <c r="B91" s="26" t="s">
        <v>81</v>
      </c>
      <c r="C91" s="6" t="s">
        <v>209</v>
      </c>
      <c r="D91" s="7" t="s">
        <v>216</v>
      </c>
      <c r="E91" s="25">
        <v>0</v>
      </c>
      <c r="F91" s="25">
        <v>0</v>
      </c>
      <c r="G91" s="25">
        <v>0</v>
      </c>
      <c r="H91" s="25">
        <f t="shared" ref="H91:H92" si="6">F91+G91</f>
        <v>0</v>
      </c>
      <c r="I91" s="6" t="s">
        <v>223</v>
      </c>
      <c r="J91" s="10"/>
      <c r="K91" s="10"/>
      <c r="L91" s="10"/>
      <c r="M91" s="10"/>
      <c r="N91" s="10"/>
      <c r="O91" s="11"/>
    </row>
    <row r="92" spans="1:15" ht="30" customHeight="1" x14ac:dyDescent="0.25">
      <c r="B92" s="26" t="s">
        <v>221</v>
      </c>
      <c r="C92" s="6" t="s">
        <v>209</v>
      </c>
      <c r="D92" s="7" t="s">
        <v>222</v>
      </c>
      <c r="E92" s="25">
        <v>0</v>
      </c>
      <c r="F92" s="25">
        <v>0</v>
      </c>
      <c r="G92" s="34">
        <v>417</v>
      </c>
      <c r="H92" s="25">
        <f t="shared" si="6"/>
        <v>417</v>
      </c>
      <c r="I92" s="6" t="s">
        <v>243</v>
      </c>
      <c r="J92" s="10"/>
      <c r="K92" s="10"/>
      <c r="L92" s="10"/>
      <c r="M92" s="10"/>
      <c r="N92" s="10"/>
      <c r="O92" s="10"/>
    </row>
    <row r="93" spans="1:15" ht="15" customHeight="1" x14ac:dyDescent="0.25">
      <c r="B93" s="30"/>
      <c r="C93" s="10"/>
      <c r="D93" s="11"/>
      <c r="E93" s="36"/>
      <c r="F93" s="36"/>
      <c r="G93" s="36"/>
      <c r="H93" s="36"/>
      <c r="I93" s="12"/>
      <c r="J93" s="10"/>
      <c r="K93" s="10"/>
      <c r="L93" s="10"/>
      <c r="M93" s="10"/>
      <c r="N93" s="10"/>
      <c r="O93" s="10"/>
    </row>
    <row r="94" spans="1:15" ht="15" customHeight="1" x14ac:dyDescent="0.25">
      <c r="A94" s="14"/>
      <c r="C94" s="9"/>
      <c r="E94" s="35"/>
      <c r="F94" s="35"/>
      <c r="G94" s="35"/>
      <c r="H94" s="38"/>
      <c r="J94" s="10"/>
      <c r="K94" s="10"/>
      <c r="L94" s="10"/>
      <c r="M94" s="10"/>
      <c r="N94" s="10"/>
      <c r="O94" s="10"/>
    </row>
    <row r="95" spans="1:15" ht="15" customHeight="1" x14ac:dyDescent="0.25">
      <c r="A95" s="16">
        <v>4</v>
      </c>
      <c r="B95" s="29" t="s">
        <v>229</v>
      </c>
      <c r="C95" s="9"/>
      <c r="D95" s="9"/>
      <c r="E95" s="35"/>
      <c r="F95" s="35"/>
      <c r="G95" s="35"/>
      <c r="H95" s="38"/>
      <c r="J95" s="10"/>
      <c r="K95" s="10"/>
      <c r="L95" s="10"/>
      <c r="M95" s="10"/>
      <c r="N95" s="10"/>
      <c r="O95" s="10"/>
    </row>
    <row r="96" spans="1:15" ht="15" customHeight="1" x14ac:dyDescent="0.25">
      <c r="A96" s="16"/>
      <c r="B96" s="29"/>
      <c r="C96" s="9"/>
      <c r="D96" s="9"/>
      <c r="E96" s="35"/>
      <c r="F96" s="35"/>
      <c r="G96" s="35"/>
      <c r="H96" s="38"/>
      <c r="J96" s="10"/>
      <c r="K96" s="10"/>
      <c r="L96" s="10"/>
      <c r="M96" s="10"/>
      <c r="N96" s="10"/>
      <c r="O96" s="10"/>
    </row>
    <row r="97" spans="1:15" ht="30" customHeight="1" x14ac:dyDescent="0.25">
      <c r="B97" s="26" t="s">
        <v>20</v>
      </c>
      <c r="C97" s="6" t="s">
        <v>209</v>
      </c>
      <c r="D97" s="7" t="s">
        <v>91</v>
      </c>
      <c r="E97" s="25">
        <v>0</v>
      </c>
      <c r="F97" s="25">
        <v>0</v>
      </c>
      <c r="G97" s="25">
        <v>0</v>
      </c>
      <c r="H97" s="25">
        <f t="shared" ref="H97:H101" si="7">F97+G97</f>
        <v>0</v>
      </c>
      <c r="I97" s="47" t="s">
        <v>237</v>
      </c>
      <c r="J97" s="32"/>
      <c r="K97" s="10"/>
      <c r="L97" s="10"/>
      <c r="M97" s="10"/>
      <c r="N97" s="10"/>
      <c r="O97" s="10"/>
    </row>
    <row r="98" spans="1:15" ht="30" customHeight="1" x14ac:dyDescent="0.25">
      <c r="B98" s="26" t="s">
        <v>64</v>
      </c>
      <c r="C98" s="6" t="s">
        <v>209</v>
      </c>
      <c r="D98" s="7" t="s">
        <v>126</v>
      </c>
      <c r="E98" s="25">
        <v>0</v>
      </c>
      <c r="F98" s="25">
        <v>0</v>
      </c>
      <c r="G98" s="25">
        <v>0</v>
      </c>
      <c r="H98" s="25">
        <f t="shared" si="7"/>
        <v>0</v>
      </c>
      <c r="I98" s="47" t="s">
        <v>237</v>
      </c>
      <c r="J98" s="32"/>
      <c r="K98" s="33"/>
      <c r="L98" s="33"/>
      <c r="M98" s="33"/>
      <c r="N98" s="33"/>
      <c r="O98" s="33"/>
    </row>
    <row r="99" spans="1:15" ht="42" customHeight="1" x14ac:dyDescent="0.25">
      <c r="B99" s="26" t="s">
        <v>201</v>
      </c>
      <c r="C99" s="6" t="s">
        <v>209</v>
      </c>
      <c r="D99" s="7" t="s">
        <v>202</v>
      </c>
      <c r="E99" s="25">
        <v>0</v>
      </c>
      <c r="F99" s="25">
        <v>0</v>
      </c>
      <c r="G99" s="40">
        <v>1200000</v>
      </c>
      <c r="H99" s="40">
        <f t="shared" si="7"/>
        <v>1200000</v>
      </c>
      <c r="I99" s="47" t="s">
        <v>238</v>
      </c>
      <c r="J99" s="70"/>
      <c r="K99" s="70"/>
      <c r="L99" s="70"/>
      <c r="M99" s="70"/>
      <c r="N99" s="70"/>
      <c r="O99" s="70"/>
    </row>
    <row r="100" spans="1:15" ht="30" customHeight="1" x14ac:dyDescent="0.25">
      <c r="B100" s="26" t="s">
        <v>37</v>
      </c>
      <c r="C100" s="6" t="s">
        <v>209</v>
      </c>
      <c r="D100" s="7" t="s">
        <v>186</v>
      </c>
      <c r="E100" s="25">
        <v>0</v>
      </c>
      <c r="F100" s="25">
        <v>0</v>
      </c>
      <c r="G100" s="25">
        <v>0</v>
      </c>
      <c r="H100" s="25">
        <f>F100+G100</f>
        <v>0</v>
      </c>
      <c r="I100" s="47" t="s">
        <v>237</v>
      </c>
      <c r="J100" s="69"/>
      <c r="K100" s="69"/>
      <c r="L100" s="69"/>
      <c r="M100" s="69"/>
      <c r="N100" s="69"/>
      <c r="O100" s="69"/>
    </row>
    <row r="101" spans="1:15" ht="44.4" customHeight="1" x14ac:dyDescent="0.25">
      <c r="B101" s="26" t="s">
        <v>67</v>
      </c>
      <c r="C101" s="6" t="s">
        <v>209</v>
      </c>
      <c r="D101" s="7" t="s">
        <v>128</v>
      </c>
      <c r="E101" s="25">
        <v>0</v>
      </c>
      <c r="F101" s="25">
        <v>0</v>
      </c>
      <c r="G101" s="25">
        <v>0</v>
      </c>
      <c r="H101" s="25">
        <f t="shared" si="7"/>
        <v>0</v>
      </c>
      <c r="I101" s="47" t="s">
        <v>251</v>
      </c>
      <c r="J101" s="69"/>
      <c r="K101" s="69"/>
      <c r="L101" s="69"/>
      <c r="M101" s="69"/>
      <c r="N101" s="69"/>
      <c r="O101" s="69"/>
    </row>
    <row r="102" spans="1:15" ht="15" x14ac:dyDescent="0.25">
      <c r="E102" s="38"/>
      <c r="F102" s="38"/>
      <c r="G102" s="38"/>
      <c r="H102" s="36"/>
      <c r="J102" s="10"/>
      <c r="K102" s="10"/>
      <c r="L102" s="10"/>
      <c r="M102" s="10"/>
      <c r="N102" s="10"/>
      <c r="O102" s="10"/>
    </row>
    <row r="103" spans="1:15" ht="15" customHeight="1" x14ac:dyDescent="0.25">
      <c r="A103" s="17"/>
      <c r="C103" s="9"/>
      <c r="E103" s="35"/>
      <c r="F103" s="35"/>
      <c r="G103" s="35"/>
      <c r="H103" s="38"/>
      <c r="J103" s="10"/>
      <c r="K103" s="10"/>
      <c r="L103" s="10"/>
      <c r="M103" s="10"/>
      <c r="N103" s="10"/>
      <c r="O103" s="10"/>
    </row>
    <row r="104" spans="1:15" ht="15" customHeight="1" x14ac:dyDescent="0.25">
      <c r="A104" s="14"/>
      <c r="C104" s="9"/>
      <c r="E104" s="35"/>
      <c r="F104" s="35"/>
      <c r="G104" s="35"/>
      <c r="H104" s="38"/>
      <c r="J104" s="10"/>
      <c r="K104" s="10"/>
      <c r="L104" s="10"/>
      <c r="M104" s="10"/>
      <c r="N104" s="10"/>
      <c r="O104" s="10"/>
    </row>
    <row r="105" spans="1:15" ht="15" customHeight="1" x14ac:dyDescent="0.25">
      <c r="A105" s="4" t="s">
        <v>240</v>
      </c>
      <c r="B105" s="29" t="s">
        <v>252</v>
      </c>
      <c r="C105" s="9"/>
      <c r="D105" s="9"/>
      <c r="E105" s="39"/>
      <c r="F105" s="39"/>
      <c r="G105" s="39"/>
      <c r="H105" s="38"/>
      <c r="J105" s="10"/>
      <c r="K105" s="10"/>
      <c r="L105" s="10"/>
      <c r="M105" s="10"/>
      <c r="N105" s="10"/>
      <c r="O105" s="10"/>
    </row>
    <row r="106" spans="1:15" ht="15" x14ac:dyDescent="0.25">
      <c r="A106" s="2"/>
      <c r="E106" s="35"/>
      <c r="F106" s="35"/>
      <c r="G106" s="35"/>
      <c r="H106" s="38"/>
      <c r="J106" s="10"/>
      <c r="K106" s="10"/>
      <c r="L106" s="10"/>
      <c r="M106" s="10"/>
      <c r="N106" s="10"/>
      <c r="O106" s="10"/>
    </row>
    <row r="107" spans="1:15" ht="30" customHeight="1" x14ac:dyDescent="0.25">
      <c r="B107" s="41" t="s">
        <v>142</v>
      </c>
      <c r="C107" s="41" t="s">
        <v>210</v>
      </c>
      <c r="D107" s="42" t="s">
        <v>197</v>
      </c>
      <c r="E107" s="53">
        <v>0</v>
      </c>
      <c r="F107" s="53">
        <v>0</v>
      </c>
      <c r="G107" s="53">
        <v>5518</v>
      </c>
      <c r="H107" s="53">
        <f t="shared" ref="H107:H112" si="8">F107+G107</f>
        <v>5518</v>
      </c>
      <c r="I107" s="41"/>
      <c r="J107" s="10"/>
      <c r="K107" s="10"/>
      <c r="L107" s="10"/>
      <c r="M107" s="10"/>
      <c r="N107" s="10"/>
      <c r="O107" s="10"/>
    </row>
    <row r="108" spans="1:15" ht="30" customHeight="1" x14ac:dyDescent="0.25">
      <c r="B108" s="41" t="s">
        <v>147</v>
      </c>
      <c r="C108" s="41" t="s">
        <v>210</v>
      </c>
      <c r="D108" s="42" t="s">
        <v>168</v>
      </c>
      <c r="E108" s="53">
        <v>0</v>
      </c>
      <c r="F108" s="53">
        <v>7022</v>
      </c>
      <c r="G108" s="53">
        <v>2146.7399999999998</v>
      </c>
      <c r="H108" s="53">
        <f t="shared" si="8"/>
        <v>9168.74</v>
      </c>
      <c r="I108" s="41"/>
      <c r="J108" s="10"/>
      <c r="K108" s="10"/>
      <c r="L108" s="10"/>
      <c r="M108" s="10"/>
      <c r="N108" s="10"/>
      <c r="O108" s="10"/>
    </row>
    <row r="109" spans="1:15" ht="44.4" customHeight="1" x14ac:dyDescent="0.25">
      <c r="B109" s="41" t="s">
        <v>70</v>
      </c>
      <c r="C109" s="41" t="s">
        <v>210</v>
      </c>
      <c r="D109" s="42" t="s">
        <v>96</v>
      </c>
      <c r="E109" s="53">
        <v>0</v>
      </c>
      <c r="F109" s="53">
        <v>19789.47</v>
      </c>
      <c r="G109" s="53">
        <v>142322.54</v>
      </c>
      <c r="H109" s="53">
        <f>F109+G109</f>
        <v>162112.01</v>
      </c>
      <c r="I109" s="42" t="s">
        <v>255</v>
      </c>
      <c r="J109" s="10"/>
      <c r="K109" s="10"/>
      <c r="L109" s="10"/>
      <c r="M109" s="10"/>
      <c r="N109" s="10"/>
      <c r="O109" s="10"/>
    </row>
    <row r="110" spans="1:15" ht="30" customHeight="1" x14ac:dyDescent="0.25">
      <c r="B110" s="41" t="s">
        <v>148</v>
      </c>
      <c r="C110" s="41" t="s">
        <v>210</v>
      </c>
      <c r="D110" s="42" t="s">
        <v>220</v>
      </c>
      <c r="E110" s="53">
        <v>0</v>
      </c>
      <c r="F110" s="53">
        <v>371648.75</v>
      </c>
      <c r="G110" s="53">
        <v>830359.93</v>
      </c>
      <c r="H110" s="53">
        <f t="shared" si="8"/>
        <v>1202008.6800000002</v>
      </c>
      <c r="I110" s="41"/>
      <c r="J110" s="10"/>
      <c r="K110" s="10"/>
      <c r="L110" s="10"/>
      <c r="M110" s="10"/>
      <c r="N110" s="10"/>
      <c r="O110" s="10"/>
    </row>
    <row r="111" spans="1:15" ht="30" customHeight="1" x14ac:dyDescent="0.25">
      <c r="B111" s="41" t="s">
        <v>149</v>
      </c>
      <c r="C111" s="41" t="s">
        <v>210</v>
      </c>
      <c r="D111" s="42" t="s">
        <v>164</v>
      </c>
      <c r="E111" s="53">
        <v>0</v>
      </c>
      <c r="F111" s="53">
        <v>35565.629999999997</v>
      </c>
      <c r="G111" s="53">
        <v>0</v>
      </c>
      <c r="H111" s="53">
        <f t="shared" si="8"/>
        <v>35565.629999999997</v>
      </c>
      <c r="I111" s="41"/>
      <c r="J111" s="10"/>
      <c r="K111" s="10"/>
      <c r="L111" s="10"/>
      <c r="M111" s="10"/>
      <c r="N111" s="10"/>
      <c r="O111" s="10"/>
    </row>
    <row r="112" spans="1:15" ht="30" customHeight="1" x14ac:dyDescent="0.25">
      <c r="B112" s="41" t="s">
        <v>150</v>
      </c>
      <c r="C112" s="41" t="s">
        <v>210</v>
      </c>
      <c r="D112" s="42" t="s">
        <v>182</v>
      </c>
      <c r="E112" s="53">
        <v>0</v>
      </c>
      <c r="F112" s="53">
        <v>91754.7</v>
      </c>
      <c r="G112" s="53">
        <v>0</v>
      </c>
      <c r="H112" s="53">
        <f t="shared" si="8"/>
        <v>91754.7</v>
      </c>
      <c r="I112" s="41"/>
      <c r="J112" s="10"/>
      <c r="K112" s="10"/>
      <c r="L112" s="10"/>
      <c r="M112" s="10"/>
      <c r="N112" s="10"/>
      <c r="O112" s="10"/>
    </row>
    <row r="113" spans="1:15" ht="30" customHeight="1" x14ac:dyDescent="0.25">
      <c r="B113" s="41" t="s">
        <v>151</v>
      </c>
      <c r="C113" s="41" t="s">
        <v>210</v>
      </c>
      <c r="D113" s="42" t="s">
        <v>169</v>
      </c>
      <c r="E113" s="53">
        <v>0</v>
      </c>
      <c r="F113" s="53">
        <v>36237.14</v>
      </c>
      <c r="G113" s="53">
        <v>0</v>
      </c>
      <c r="H113" s="53">
        <f t="shared" ref="H113:H114" si="9">F113+G113</f>
        <v>36237.14</v>
      </c>
      <c r="I113" s="41"/>
      <c r="J113" s="10"/>
      <c r="K113" s="10"/>
      <c r="L113" s="10"/>
      <c r="M113" s="10"/>
      <c r="N113" s="10"/>
      <c r="O113" s="10"/>
    </row>
    <row r="114" spans="1:15" ht="30" customHeight="1" x14ac:dyDescent="0.25">
      <c r="B114" s="41" t="s">
        <v>152</v>
      </c>
      <c r="C114" s="41" t="s">
        <v>210</v>
      </c>
      <c r="D114" s="42" t="s">
        <v>165</v>
      </c>
      <c r="E114" s="53">
        <v>0</v>
      </c>
      <c r="F114" s="53">
        <v>9513.48</v>
      </c>
      <c r="G114" s="53">
        <v>0</v>
      </c>
      <c r="H114" s="53">
        <f t="shared" si="9"/>
        <v>9513.48</v>
      </c>
      <c r="I114" s="41"/>
      <c r="J114" s="10"/>
      <c r="K114" s="10"/>
      <c r="L114" s="10"/>
      <c r="M114" s="10"/>
      <c r="N114" s="10"/>
      <c r="O114" s="10"/>
    </row>
    <row r="115" spans="1:15" ht="30" customHeight="1" x14ac:dyDescent="0.3">
      <c r="B115" s="41" t="s">
        <v>77</v>
      </c>
      <c r="C115" s="41" t="s">
        <v>210</v>
      </c>
      <c r="D115" s="42" t="s">
        <v>136</v>
      </c>
      <c r="E115" s="53">
        <v>0</v>
      </c>
      <c r="F115" s="53">
        <v>0</v>
      </c>
      <c r="G115" s="53">
        <v>0</v>
      </c>
      <c r="H115" s="41" t="s">
        <v>254</v>
      </c>
      <c r="I115" s="41" t="s">
        <v>257</v>
      </c>
      <c r="J115" s="10"/>
      <c r="K115" s="10"/>
      <c r="L115" s="10"/>
      <c r="M115" s="10"/>
      <c r="N115" s="10"/>
      <c r="O115" s="10"/>
    </row>
    <row r="116" spans="1:15" ht="30" customHeight="1" x14ac:dyDescent="0.3">
      <c r="B116" s="41" t="s">
        <v>80</v>
      </c>
      <c r="C116" s="41" t="s">
        <v>210</v>
      </c>
      <c r="D116" s="42" t="s">
        <v>163</v>
      </c>
      <c r="E116" s="53">
        <v>0</v>
      </c>
      <c r="F116" s="53">
        <v>0</v>
      </c>
      <c r="G116" s="53">
        <v>0</v>
      </c>
      <c r="H116" s="73" t="s">
        <v>258</v>
      </c>
      <c r="I116" s="43" t="s">
        <v>257</v>
      </c>
      <c r="J116" s="10"/>
      <c r="K116" s="10"/>
      <c r="L116" s="10"/>
      <c r="M116" s="10"/>
      <c r="N116" s="10"/>
      <c r="O116" s="10"/>
    </row>
    <row r="117" spans="1:15" ht="30" customHeight="1" x14ac:dyDescent="0.25">
      <c r="B117" s="41" t="s">
        <v>72</v>
      </c>
      <c r="C117" s="41" t="s">
        <v>210</v>
      </c>
      <c r="D117" s="42" t="s">
        <v>132</v>
      </c>
      <c r="E117" s="53"/>
      <c r="F117" s="53"/>
      <c r="G117" s="53">
        <v>399434</v>
      </c>
      <c r="H117" s="53">
        <f>F117+G117</f>
        <v>399434</v>
      </c>
      <c r="I117" s="43"/>
      <c r="J117" s="10"/>
      <c r="K117" s="10"/>
      <c r="L117" s="10"/>
      <c r="M117" s="10"/>
      <c r="N117" s="10"/>
      <c r="O117" s="10"/>
    </row>
    <row r="118" spans="1:15" ht="15" x14ac:dyDescent="0.25">
      <c r="E118" s="38"/>
      <c r="F118" s="38"/>
      <c r="G118" s="38"/>
      <c r="H118" s="36"/>
      <c r="J118" s="10"/>
      <c r="K118" s="10"/>
      <c r="L118" s="10"/>
      <c r="M118" s="10"/>
      <c r="N118" s="10"/>
      <c r="O118" s="10"/>
    </row>
    <row r="119" spans="1:15" ht="15" x14ac:dyDescent="0.25">
      <c r="E119" s="35"/>
      <c r="F119" s="35"/>
      <c r="G119" s="35"/>
      <c r="H119" s="35"/>
      <c r="J119" s="10"/>
      <c r="K119" s="10"/>
      <c r="L119" s="10"/>
      <c r="M119" s="10"/>
      <c r="N119" s="10"/>
      <c r="O119" s="10"/>
    </row>
    <row r="120" spans="1:15" ht="15" customHeight="1" x14ac:dyDescent="0.25">
      <c r="A120" s="24" t="s">
        <v>239</v>
      </c>
      <c r="B120" s="29" t="s">
        <v>253</v>
      </c>
      <c r="C120" s="9"/>
      <c r="D120" s="9"/>
      <c r="E120" s="39"/>
      <c r="F120" s="39"/>
      <c r="G120" s="39"/>
      <c r="H120" s="38"/>
      <c r="J120" s="10"/>
      <c r="K120" s="10"/>
      <c r="L120" s="10"/>
      <c r="M120" s="10"/>
      <c r="N120" s="10"/>
      <c r="O120" s="10"/>
    </row>
    <row r="121" spans="1:15" ht="15" x14ac:dyDescent="0.25">
      <c r="A121" s="17"/>
      <c r="E121" s="35"/>
      <c r="F121" s="35"/>
      <c r="G121" s="35"/>
      <c r="H121" s="38"/>
      <c r="J121" s="10"/>
      <c r="K121" s="10"/>
      <c r="L121" s="10"/>
      <c r="M121" s="10"/>
      <c r="N121" s="10"/>
      <c r="O121" s="10"/>
    </row>
    <row r="122" spans="1:15" ht="30" customHeight="1" x14ac:dyDescent="0.25">
      <c r="B122" s="41" t="s">
        <v>146</v>
      </c>
      <c r="C122" s="41" t="s">
        <v>210</v>
      </c>
      <c r="D122" s="42" t="s">
        <v>181</v>
      </c>
      <c r="E122" s="53">
        <v>0</v>
      </c>
      <c r="F122" s="53">
        <v>0</v>
      </c>
      <c r="G122" s="53">
        <v>0</v>
      </c>
      <c r="H122" s="55" t="s">
        <v>241</v>
      </c>
      <c r="I122" s="41"/>
      <c r="J122" s="10"/>
      <c r="K122" s="10"/>
      <c r="L122" s="10"/>
      <c r="M122" s="10"/>
      <c r="N122" s="10"/>
      <c r="O122" s="10"/>
    </row>
    <row r="123" spans="1:15" ht="30" customHeight="1" x14ac:dyDescent="0.25">
      <c r="B123" s="41" t="s">
        <v>199</v>
      </c>
      <c r="C123" s="56" t="s">
        <v>210</v>
      </c>
      <c r="D123" s="42" t="s">
        <v>200</v>
      </c>
      <c r="E123" s="53">
        <v>0</v>
      </c>
      <c r="F123" s="53">
        <v>0</v>
      </c>
      <c r="G123" s="53">
        <v>0</v>
      </c>
      <c r="H123" s="55" t="s">
        <v>241</v>
      </c>
      <c r="I123" s="41"/>
      <c r="J123" s="10"/>
      <c r="K123" s="10"/>
      <c r="L123" s="10"/>
      <c r="M123" s="10"/>
      <c r="N123" s="10"/>
      <c r="O123" s="10"/>
    </row>
    <row r="124" spans="1:15" ht="30" customHeight="1" x14ac:dyDescent="0.25">
      <c r="B124" s="41" t="s">
        <v>153</v>
      </c>
      <c r="C124" s="41" t="s">
        <v>210</v>
      </c>
      <c r="D124" s="42" t="s">
        <v>196</v>
      </c>
      <c r="E124" s="53">
        <v>0</v>
      </c>
      <c r="F124" s="53">
        <v>0</v>
      </c>
      <c r="G124" s="53">
        <v>0</v>
      </c>
      <c r="H124" s="55" t="s">
        <v>241</v>
      </c>
      <c r="I124" s="41"/>
      <c r="J124" s="10"/>
      <c r="K124" s="10"/>
      <c r="L124" s="10"/>
      <c r="M124" s="10"/>
      <c r="N124" s="10"/>
      <c r="O124" s="10"/>
    </row>
    <row r="125" spans="1:15" ht="30" customHeight="1" x14ac:dyDescent="0.25">
      <c r="B125" s="41" t="s">
        <v>154</v>
      </c>
      <c r="C125" s="41" t="s">
        <v>210</v>
      </c>
      <c r="D125" s="42" t="s">
        <v>170</v>
      </c>
      <c r="E125" s="53">
        <v>0</v>
      </c>
      <c r="F125" s="53">
        <v>0</v>
      </c>
      <c r="G125" s="53">
        <v>0</v>
      </c>
      <c r="H125" s="55" t="s">
        <v>241</v>
      </c>
      <c r="I125" s="41"/>
      <c r="J125" s="10"/>
      <c r="K125" s="10"/>
      <c r="L125" s="10"/>
      <c r="M125" s="10"/>
      <c r="N125" s="10"/>
      <c r="O125" s="10"/>
    </row>
    <row r="126" spans="1:15" ht="30" customHeight="1" x14ac:dyDescent="0.25">
      <c r="B126" s="41" t="s">
        <v>63</v>
      </c>
      <c r="C126" s="41" t="s">
        <v>210</v>
      </c>
      <c r="D126" s="42" t="s">
        <v>125</v>
      </c>
      <c r="E126" s="53">
        <v>0</v>
      </c>
      <c r="F126" s="53">
        <v>0</v>
      </c>
      <c r="G126" s="53">
        <v>0</v>
      </c>
      <c r="H126" s="55" t="s">
        <v>241</v>
      </c>
      <c r="I126" s="41"/>
      <c r="J126" s="10"/>
      <c r="K126" s="10"/>
      <c r="L126" s="10"/>
      <c r="M126" s="10"/>
      <c r="N126" s="10"/>
      <c r="O126" s="10"/>
    </row>
    <row r="127" spans="1:15" ht="30" customHeight="1" x14ac:dyDescent="0.25">
      <c r="B127" s="41" t="s">
        <v>155</v>
      </c>
      <c r="C127" s="41" t="s">
        <v>210</v>
      </c>
      <c r="D127" s="42" t="s">
        <v>187</v>
      </c>
      <c r="E127" s="53">
        <v>0</v>
      </c>
      <c r="F127" s="53">
        <v>0</v>
      </c>
      <c r="G127" s="53">
        <v>0</v>
      </c>
      <c r="H127" s="55" t="s">
        <v>241</v>
      </c>
      <c r="I127" s="41"/>
      <c r="J127" s="10"/>
      <c r="K127" s="10"/>
      <c r="L127" s="10"/>
      <c r="M127" s="10"/>
      <c r="N127" s="10"/>
      <c r="O127" s="10"/>
    </row>
    <row r="128" spans="1:15" ht="60" customHeight="1" x14ac:dyDescent="0.25">
      <c r="B128" s="41" t="s">
        <v>71</v>
      </c>
      <c r="C128" s="41" t="s">
        <v>210</v>
      </c>
      <c r="D128" s="42" t="s">
        <v>156</v>
      </c>
      <c r="E128" s="53"/>
      <c r="F128" s="53"/>
      <c r="G128" s="53"/>
      <c r="H128" s="55" t="s">
        <v>241</v>
      </c>
      <c r="I128" s="43" t="s">
        <v>242</v>
      </c>
      <c r="J128" s="10"/>
      <c r="K128" s="10"/>
      <c r="L128" s="10"/>
      <c r="M128" s="10"/>
      <c r="N128" s="10"/>
      <c r="O128" s="10"/>
    </row>
    <row r="129" spans="1:15" ht="30" customHeight="1" x14ac:dyDescent="0.25">
      <c r="B129" s="41" t="s">
        <v>79</v>
      </c>
      <c r="C129" s="41" t="s">
        <v>210</v>
      </c>
      <c r="D129" s="42" t="s">
        <v>131</v>
      </c>
      <c r="E129" s="53">
        <v>0</v>
      </c>
      <c r="F129" s="53">
        <v>0</v>
      </c>
      <c r="G129" s="53">
        <v>91583</v>
      </c>
      <c r="H129" s="53">
        <f>F129+G129</f>
        <v>91583</v>
      </c>
      <c r="I129" s="42" t="s">
        <v>225</v>
      </c>
      <c r="J129" s="10"/>
      <c r="K129" s="10"/>
      <c r="L129" s="10"/>
      <c r="M129" s="10"/>
      <c r="N129" s="10"/>
      <c r="O129" s="10"/>
    </row>
    <row r="130" spans="1:15" ht="45" customHeight="1" x14ac:dyDescent="0.25">
      <c r="B130" s="41" t="s">
        <v>73</v>
      </c>
      <c r="C130" s="41" t="s">
        <v>210</v>
      </c>
      <c r="D130" s="42" t="s">
        <v>157</v>
      </c>
      <c r="E130" s="53">
        <v>0</v>
      </c>
      <c r="F130" s="53">
        <v>0</v>
      </c>
      <c r="G130" s="53">
        <v>0</v>
      </c>
      <c r="H130" s="55" t="s">
        <v>241</v>
      </c>
      <c r="I130" s="43"/>
      <c r="J130" s="10"/>
      <c r="K130" s="10"/>
      <c r="L130" s="10"/>
      <c r="M130" s="10"/>
      <c r="N130" s="10"/>
      <c r="O130" s="10"/>
    </row>
    <row r="131" spans="1:15" ht="30" customHeight="1" x14ac:dyDescent="0.25">
      <c r="B131" s="41" t="s">
        <v>74</v>
      </c>
      <c r="C131" s="41" t="s">
        <v>210</v>
      </c>
      <c r="D131" s="42" t="s">
        <v>158</v>
      </c>
      <c r="E131" s="53">
        <v>0</v>
      </c>
      <c r="F131" s="53">
        <v>0</v>
      </c>
      <c r="G131" s="53">
        <v>0</v>
      </c>
      <c r="H131" s="55" t="s">
        <v>241</v>
      </c>
      <c r="I131" s="43"/>
      <c r="J131" s="10"/>
      <c r="K131" s="10"/>
      <c r="L131" s="10"/>
      <c r="M131" s="10"/>
      <c r="N131" s="10"/>
      <c r="O131" s="10"/>
    </row>
    <row r="132" spans="1:15" ht="45.6" customHeight="1" x14ac:dyDescent="0.25">
      <c r="B132" s="41" t="s">
        <v>75</v>
      </c>
      <c r="C132" s="41" t="s">
        <v>210</v>
      </c>
      <c r="D132" s="42" t="s">
        <v>159</v>
      </c>
      <c r="E132" s="53">
        <v>0</v>
      </c>
      <c r="F132" s="53">
        <v>0</v>
      </c>
      <c r="G132" s="53">
        <v>0</v>
      </c>
      <c r="H132" s="55" t="s">
        <v>241</v>
      </c>
      <c r="I132" s="43"/>
      <c r="J132" s="10"/>
      <c r="K132" s="10"/>
      <c r="L132" s="10"/>
      <c r="M132" s="10"/>
      <c r="N132" s="10"/>
      <c r="O132" s="10"/>
    </row>
    <row r="133" spans="1:15" ht="30" customHeight="1" x14ac:dyDescent="0.25">
      <c r="B133" s="41" t="s">
        <v>76</v>
      </c>
      <c r="C133" s="41" t="s">
        <v>210</v>
      </c>
      <c r="D133" s="42" t="s">
        <v>160</v>
      </c>
      <c r="E133" s="53">
        <v>0</v>
      </c>
      <c r="F133" s="53">
        <v>0</v>
      </c>
      <c r="G133" s="53">
        <v>0</v>
      </c>
      <c r="H133" s="55" t="s">
        <v>241</v>
      </c>
      <c r="I133" s="43"/>
      <c r="J133" s="10"/>
      <c r="K133" s="10"/>
      <c r="L133" s="10"/>
      <c r="M133" s="10"/>
      <c r="N133" s="10"/>
      <c r="O133" s="10"/>
    </row>
    <row r="134" spans="1:15" ht="30" customHeight="1" x14ac:dyDescent="0.25">
      <c r="B134" s="57" t="s">
        <v>78</v>
      </c>
      <c r="C134" s="57" t="s">
        <v>210</v>
      </c>
      <c r="D134" s="58" t="s">
        <v>161</v>
      </c>
      <c r="E134" s="59">
        <v>0</v>
      </c>
      <c r="F134" s="59">
        <v>0</v>
      </c>
      <c r="G134" s="59">
        <v>0</v>
      </c>
      <c r="H134" s="60" t="s">
        <v>241</v>
      </c>
      <c r="I134" s="54" t="s">
        <v>256</v>
      </c>
    </row>
    <row r="135" spans="1:15" ht="45" customHeight="1" x14ac:dyDescent="0.25">
      <c r="B135" s="57" t="s">
        <v>162</v>
      </c>
      <c r="C135" s="57" t="s">
        <v>210</v>
      </c>
      <c r="D135" s="58" t="s">
        <v>198</v>
      </c>
      <c r="E135" s="59">
        <v>0</v>
      </c>
      <c r="F135" s="59">
        <v>0</v>
      </c>
      <c r="G135" s="59">
        <v>0</v>
      </c>
      <c r="H135" s="60" t="s">
        <v>241</v>
      </c>
      <c r="I135" s="54" t="s">
        <v>256</v>
      </c>
    </row>
    <row r="136" spans="1:15" ht="30" x14ac:dyDescent="0.25">
      <c r="A136" s="3"/>
      <c r="B136" s="61" t="s">
        <v>232</v>
      </c>
      <c r="C136" s="62"/>
      <c r="D136" s="63" t="s">
        <v>230</v>
      </c>
      <c r="E136" s="53">
        <v>0</v>
      </c>
      <c r="F136" s="53">
        <v>0</v>
      </c>
      <c r="G136" s="53">
        <v>0</v>
      </c>
      <c r="H136" s="55" t="s">
        <v>241</v>
      </c>
      <c r="I136" s="43"/>
    </row>
    <row r="137" spans="1:15" ht="60" x14ac:dyDescent="0.25">
      <c r="B137" s="61" t="s">
        <v>233</v>
      </c>
      <c r="C137" s="64"/>
      <c r="D137" s="65" t="s">
        <v>231</v>
      </c>
      <c r="E137" s="53">
        <v>0</v>
      </c>
      <c r="F137" s="53">
        <v>0</v>
      </c>
      <c r="G137" s="53">
        <v>0</v>
      </c>
      <c r="H137" s="55" t="s">
        <v>241</v>
      </c>
      <c r="I137" s="43"/>
    </row>
  </sheetData>
  <mergeCells count="14">
    <mergeCell ref="J100:O100"/>
    <mergeCell ref="J101:O101"/>
    <mergeCell ref="J83:O83"/>
    <mergeCell ref="J81:O81"/>
    <mergeCell ref="I5:O5"/>
    <mergeCell ref="I6:O6"/>
    <mergeCell ref="J69:O69"/>
    <mergeCell ref="J85:O85"/>
    <mergeCell ref="J67:O67"/>
    <mergeCell ref="A1:I1"/>
    <mergeCell ref="A2:I2"/>
    <mergeCell ref="J87:O87"/>
    <mergeCell ref="J74:O74"/>
    <mergeCell ref="J99:O99"/>
  </mergeCells>
  <pageMargins left="0.7" right="0.7" top="0.75" bottom="0.75" header="0.3" footer="0.3"/>
  <pageSetup paperSize="17" scale="78"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vt:lpstr>
      <vt:lpstr>Summary!Print_Area</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Ackman, Rubin</dc:creator>
  <cp:lastModifiedBy>Straight, Scott</cp:lastModifiedBy>
  <cp:lastPrinted>2014-01-03T19:19:04Z</cp:lastPrinted>
  <dcterms:created xsi:type="dcterms:W3CDTF">2013-08-28T12:50:46Z</dcterms:created>
  <dcterms:modified xsi:type="dcterms:W3CDTF">2014-01-06T14:47:43Z</dcterms:modified>
</cp:coreProperties>
</file>