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" yWindow="420" windowWidth="26865" windowHeight="11445"/>
  </bookViews>
  <sheets>
    <sheet name="KY Detail Gas Revenue" sheetId="2" r:id="rId1"/>
    <sheet name="Scenario Info" sheetId="1" r:id="rId2"/>
    <sheet name="Customer Ct for SBR" sheetId="3" r:id="rId3"/>
    <sheet name="Volumes for SBR" sheetId="4" r:id="rId4"/>
    <sheet name="Revenues for SBR" sheetId="5" r:id="rId5"/>
  </sheets>
  <definedNames>
    <definedName name="_xlnm._FilterDatabase" localSheetId="0" hidden="1">'KY Detail Gas Revenue'!$A$3:$DP$509</definedName>
    <definedName name="_xlnm.Print_Area" localSheetId="2">'Customer Ct for SBR'!$A$1:$M$30</definedName>
    <definedName name="_xlnm.Print_Area" localSheetId="0">'KY Detail Gas Revenue'!$C$512:$AG$580</definedName>
    <definedName name="_xlnm.Print_Area" localSheetId="4">'Revenues for SBR'!$A$1:$M$30</definedName>
    <definedName name="_xlnm.Print_Area" localSheetId="3">'Volumes for SBR'!$A$1:$M$30</definedName>
    <definedName name="_xlnm.Print_Titles" localSheetId="0">'KY Detail Gas Revenue'!$512:$512</definedName>
  </definedNames>
  <calcPr calcId="145621"/>
</workbook>
</file>

<file path=xl/calcChain.xml><?xml version="1.0" encoding="utf-8"?>
<calcChain xmlns="http://schemas.openxmlformats.org/spreadsheetml/2006/main">
  <c r="C30" i="4" l="1"/>
  <c r="D30" i="4"/>
  <c r="E30" i="4"/>
  <c r="F30" i="4"/>
  <c r="G30" i="4"/>
  <c r="H30" i="4"/>
  <c r="I30" i="4"/>
  <c r="J30" i="4"/>
  <c r="K30" i="4"/>
  <c r="L30" i="4"/>
  <c r="M30" i="4"/>
  <c r="B30" i="4"/>
  <c r="C19" i="4"/>
  <c r="D19" i="4"/>
  <c r="E19" i="4"/>
  <c r="F19" i="4"/>
  <c r="G19" i="4"/>
  <c r="H19" i="4"/>
  <c r="I19" i="4"/>
  <c r="J19" i="4"/>
  <c r="K19" i="4"/>
  <c r="L19" i="4"/>
  <c r="M19" i="4"/>
  <c r="B19" i="4"/>
  <c r="C11" i="4"/>
  <c r="D11" i="4"/>
  <c r="E11" i="4"/>
  <c r="F11" i="4"/>
  <c r="G11" i="4"/>
  <c r="H11" i="4"/>
  <c r="I11" i="4"/>
  <c r="J11" i="4"/>
  <c r="K11" i="4"/>
  <c r="L11" i="4"/>
  <c r="M11" i="4"/>
  <c r="B11" i="4"/>
  <c r="C19" i="3"/>
  <c r="D19" i="3"/>
  <c r="E19" i="3"/>
  <c r="F19" i="3"/>
  <c r="G19" i="3"/>
  <c r="H19" i="3"/>
  <c r="I19" i="3"/>
  <c r="J19" i="3"/>
  <c r="K19" i="3"/>
  <c r="L19" i="3"/>
  <c r="M19" i="3"/>
  <c r="B19" i="3"/>
  <c r="E30" i="3"/>
  <c r="F30" i="3"/>
  <c r="G30" i="3"/>
  <c r="H30" i="3"/>
  <c r="I30" i="3"/>
  <c r="J30" i="3"/>
  <c r="K30" i="3"/>
  <c r="L30" i="3"/>
  <c r="M30" i="3"/>
  <c r="C30" i="3"/>
  <c r="D30" i="3"/>
  <c r="B30" i="3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AX511" i="2"/>
  <c r="AY511" i="2"/>
  <c r="AZ511" i="2"/>
  <c r="BA511" i="2"/>
  <c r="BB511" i="2"/>
  <c r="BC511" i="2"/>
  <c r="BD511" i="2"/>
  <c r="BE511" i="2"/>
  <c r="BF511" i="2"/>
  <c r="BG511" i="2"/>
  <c r="BH511" i="2"/>
  <c r="BI511" i="2"/>
  <c r="BJ511" i="2"/>
  <c r="BK511" i="2"/>
  <c r="BL511" i="2"/>
  <c r="BM511" i="2"/>
  <c r="BN511" i="2"/>
  <c r="BO511" i="2"/>
  <c r="BP511" i="2"/>
  <c r="BQ511" i="2"/>
  <c r="BR511" i="2"/>
  <c r="BS511" i="2"/>
  <c r="BT511" i="2"/>
  <c r="BU511" i="2"/>
  <c r="BV511" i="2"/>
  <c r="BW511" i="2"/>
  <c r="BX511" i="2"/>
  <c r="BY511" i="2"/>
  <c r="BZ511" i="2"/>
  <c r="CA511" i="2"/>
  <c r="CB511" i="2"/>
  <c r="CC511" i="2"/>
  <c r="CD511" i="2"/>
  <c r="CE511" i="2"/>
  <c r="CF511" i="2"/>
  <c r="CG511" i="2"/>
  <c r="CH511" i="2"/>
  <c r="CI511" i="2"/>
  <c r="CJ511" i="2"/>
  <c r="CK511" i="2"/>
  <c r="CL511" i="2"/>
  <c r="CM511" i="2"/>
  <c r="CN511" i="2"/>
  <c r="CO511" i="2"/>
  <c r="CP511" i="2"/>
  <c r="CQ511" i="2"/>
  <c r="CR511" i="2"/>
  <c r="CS511" i="2"/>
  <c r="CT511" i="2"/>
  <c r="CU511" i="2"/>
  <c r="CV511" i="2"/>
  <c r="CW511" i="2"/>
  <c r="CX511" i="2"/>
  <c r="CY511" i="2"/>
  <c r="CZ511" i="2"/>
  <c r="DA511" i="2"/>
  <c r="DB511" i="2"/>
  <c r="DC511" i="2"/>
  <c r="DD511" i="2"/>
  <c r="DE511" i="2"/>
  <c r="DF511" i="2"/>
  <c r="DG511" i="2"/>
  <c r="DH511" i="2"/>
  <c r="DI511" i="2"/>
  <c r="DJ511" i="2"/>
  <c r="DK511" i="2"/>
  <c r="DL511" i="2"/>
  <c r="DM511" i="2"/>
  <c r="DN511" i="2"/>
  <c r="DO511" i="2"/>
  <c r="D11" i="3"/>
  <c r="E11" i="3"/>
  <c r="F11" i="3"/>
  <c r="G11" i="3"/>
  <c r="H11" i="3"/>
  <c r="I11" i="3"/>
  <c r="J11" i="3"/>
  <c r="K11" i="3"/>
  <c r="L11" i="3"/>
  <c r="M11" i="3"/>
  <c r="C11" i="3"/>
  <c r="B11" i="3"/>
  <c r="W575" i="2"/>
  <c r="X575" i="2"/>
  <c r="Y575" i="2"/>
  <c r="Z575" i="2"/>
  <c r="AA575" i="2"/>
  <c r="AB575" i="2"/>
  <c r="AC575" i="2"/>
  <c r="AD575" i="2"/>
  <c r="AE575" i="2"/>
  <c r="AF575" i="2"/>
  <c r="AG575" i="2"/>
  <c r="W576" i="2"/>
  <c r="X576" i="2"/>
  <c r="Y576" i="2"/>
  <c r="Z576" i="2"/>
  <c r="AA576" i="2"/>
  <c r="AB576" i="2"/>
  <c r="AC576" i="2"/>
  <c r="AD576" i="2"/>
  <c r="AE576" i="2"/>
  <c r="AF576" i="2"/>
  <c r="AG576" i="2"/>
  <c r="W577" i="2"/>
  <c r="X577" i="2"/>
  <c r="Y577" i="2"/>
  <c r="Z577" i="2"/>
  <c r="AA577" i="2"/>
  <c r="AB577" i="2"/>
  <c r="AC577" i="2"/>
  <c r="AD577" i="2"/>
  <c r="AE577" i="2"/>
  <c r="AF577" i="2"/>
  <c r="AG577" i="2"/>
  <c r="W578" i="2"/>
  <c r="X578" i="2"/>
  <c r="Y578" i="2"/>
  <c r="Z578" i="2"/>
  <c r="AA578" i="2"/>
  <c r="AB578" i="2"/>
  <c r="AC578" i="2"/>
  <c r="AD578" i="2"/>
  <c r="AE578" i="2"/>
  <c r="AF578" i="2"/>
  <c r="AG578" i="2"/>
  <c r="W579" i="2"/>
  <c r="X579" i="2"/>
  <c r="Y579" i="2"/>
  <c r="Z579" i="2"/>
  <c r="AA579" i="2"/>
  <c r="AB579" i="2"/>
  <c r="AC579" i="2"/>
  <c r="AD579" i="2"/>
  <c r="AE579" i="2"/>
  <c r="AF579" i="2"/>
  <c r="AG579" i="2"/>
  <c r="V579" i="2"/>
  <c r="V578" i="2"/>
  <c r="V577" i="2"/>
  <c r="V576" i="2"/>
  <c r="V575" i="2"/>
  <c r="W569" i="2"/>
  <c r="X569" i="2"/>
  <c r="Y569" i="2"/>
  <c r="Z569" i="2"/>
  <c r="AA569" i="2"/>
  <c r="AB569" i="2"/>
  <c r="AC569" i="2"/>
  <c r="AD569" i="2"/>
  <c r="AE569" i="2"/>
  <c r="AF569" i="2"/>
  <c r="AG569" i="2"/>
  <c r="W570" i="2"/>
  <c r="X570" i="2"/>
  <c r="Y570" i="2"/>
  <c r="Z570" i="2"/>
  <c r="AA570" i="2"/>
  <c r="AB570" i="2"/>
  <c r="AC570" i="2"/>
  <c r="AD570" i="2"/>
  <c r="AE570" i="2"/>
  <c r="AF570" i="2"/>
  <c r="AG570" i="2"/>
  <c r="W571" i="2"/>
  <c r="X571" i="2"/>
  <c r="Y571" i="2"/>
  <c r="Z571" i="2"/>
  <c r="AA571" i="2"/>
  <c r="AB571" i="2"/>
  <c r="AC571" i="2"/>
  <c r="AD571" i="2"/>
  <c r="AE571" i="2"/>
  <c r="AF571" i="2"/>
  <c r="AG571" i="2"/>
  <c r="W572" i="2"/>
  <c r="X572" i="2"/>
  <c r="Y572" i="2"/>
  <c r="Z572" i="2"/>
  <c r="AA572" i="2"/>
  <c r="AB572" i="2"/>
  <c r="AC572" i="2"/>
  <c r="AD572" i="2"/>
  <c r="AE572" i="2"/>
  <c r="AF572" i="2"/>
  <c r="AG572" i="2"/>
  <c r="V572" i="2"/>
  <c r="V571" i="2"/>
  <c r="V570" i="2"/>
  <c r="V569" i="2"/>
  <c r="W564" i="2"/>
  <c r="X564" i="2"/>
  <c r="Y564" i="2"/>
  <c r="Z564" i="2"/>
  <c r="AA564" i="2"/>
  <c r="AB564" i="2"/>
  <c r="AC564" i="2"/>
  <c r="AD564" i="2"/>
  <c r="AE564" i="2"/>
  <c r="AF564" i="2"/>
  <c r="AG564" i="2"/>
  <c r="W565" i="2"/>
  <c r="X565" i="2"/>
  <c r="Y565" i="2"/>
  <c r="Z565" i="2"/>
  <c r="AA565" i="2"/>
  <c r="AB565" i="2"/>
  <c r="AC565" i="2"/>
  <c r="AD565" i="2"/>
  <c r="AE565" i="2"/>
  <c r="AF565" i="2"/>
  <c r="AG565" i="2"/>
  <c r="W566" i="2"/>
  <c r="X566" i="2"/>
  <c r="Y566" i="2"/>
  <c r="Z566" i="2"/>
  <c r="AA566" i="2"/>
  <c r="AB566" i="2"/>
  <c r="AC566" i="2"/>
  <c r="AD566" i="2"/>
  <c r="AE566" i="2"/>
  <c r="AF566" i="2"/>
  <c r="AG566" i="2"/>
  <c r="V566" i="2"/>
  <c r="V565" i="2"/>
  <c r="V564" i="2"/>
  <c r="W559" i="2"/>
  <c r="X559" i="2"/>
  <c r="Y559" i="2"/>
  <c r="Z559" i="2"/>
  <c r="AA559" i="2"/>
  <c r="AB559" i="2"/>
  <c r="AC559" i="2"/>
  <c r="AD559" i="2"/>
  <c r="AE559" i="2"/>
  <c r="AF559" i="2"/>
  <c r="AG559" i="2"/>
  <c r="W560" i="2"/>
  <c r="X560" i="2"/>
  <c r="Y560" i="2"/>
  <c r="Z560" i="2"/>
  <c r="AA560" i="2"/>
  <c r="AB560" i="2"/>
  <c r="AC560" i="2"/>
  <c r="AD560" i="2"/>
  <c r="AE560" i="2"/>
  <c r="AF560" i="2"/>
  <c r="AG560" i="2"/>
  <c r="W561" i="2"/>
  <c r="X561" i="2"/>
  <c r="Y561" i="2"/>
  <c r="Z561" i="2"/>
  <c r="AA561" i="2"/>
  <c r="AB561" i="2"/>
  <c r="AC561" i="2"/>
  <c r="AD561" i="2"/>
  <c r="AE561" i="2"/>
  <c r="AF561" i="2"/>
  <c r="AG561" i="2"/>
  <c r="V561" i="2"/>
  <c r="V560" i="2"/>
  <c r="V559" i="2"/>
  <c r="W554" i="2"/>
  <c r="X554" i="2"/>
  <c r="Y554" i="2"/>
  <c r="Z554" i="2"/>
  <c r="AA554" i="2"/>
  <c r="AB554" i="2"/>
  <c r="AC554" i="2"/>
  <c r="AD554" i="2"/>
  <c r="AE554" i="2"/>
  <c r="AF554" i="2"/>
  <c r="AG554" i="2"/>
  <c r="W555" i="2"/>
  <c r="X555" i="2"/>
  <c r="Y555" i="2"/>
  <c r="Z555" i="2"/>
  <c r="AA555" i="2"/>
  <c r="AB555" i="2"/>
  <c r="AC555" i="2"/>
  <c r="AD555" i="2"/>
  <c r="AE555" i="2"/>
  <c r="AF555" i="2"/>
  <c r="AG555" i="2"/>
  <c r="W556" i="2"/>
  <c r="X556" i="2"/>
  <c r="Y556" i="2"/>
  <c r="Z556" i="2"/>
  <c r="AA556" i="2"/>
  <c r="AB556" i="2"/>
  <c r="AC556" i="2"/>
  <c r="AD556" i="2"/>
  <c r="AE556" i="2"/>
  <c r="AF556" i="2"/>
  <c r="AG556" i="2"/>
  <c r="V556" i="2"/>
  <c r="V555" i="2"/>
  <c r="V554" i="2"/>
  <c r="W548" i="2"/>
  <c r="X548" i="2"/>
  <c r="Y548" i="2"/>
  <c r="Z548" i="2"/>
  <c r="AA548" i="2"/>
  <c r="AB548" i="2"/>
  <c r="AC548" i="2"/>
  <c r="AD548" i="2"/>
  <c r="AE548" i="2"/>
  <c r="AF548" i="2"/>
  <c r="AG548" i="2"/>
  <c r="W549" i="2"/>
  <c r="X549" i="2"/>
  <c r="Y549" i="2"/>
  <c r="Z549" i="2"/>
  <c r="AA549" i="2"/>
  <c r="AB549" i="2"/>
  <c r="AC549" i="2"/>
  <c r="AD549" i="2"/>
  <c r="AE549" i="2"/>
  <c r="AF549" i="2"/>
  <c r="AG549" i="2"/>
  <c r="W550" i="2"/>
  <c r="X550" i="2"/>
  <c r="Y550" i="2"/>
  <c r="Z550" i="2"/>
  <c r="AA550" i="2"/>
  <c r="AB550" i="2"/>
  <c r="AC550" i="2"/>
  <c r="AD550" i="2"/>
  <c r="AE550" i="2"/>
  <c r="AF550" i="2"/>
  <c r="AG550" i="2"/>
  <c r="W551" i="2"/>
  <c r="X551" i="2"/>
  <c r="Y551" i="2"/>
  <c r="Z551" i="2"/>
  <c r="AA551" i="2"/>
  <c r="AB551" i="2"/>
  <c r="AC551" i="2"/>
  <c r="AD551" i="2"/>
  <c r="AE551" i="2"/>
  <c r="AF551" i="2"/>
  <c r="AG551" i="2"/>
  <c r="V551" i="2"/>
  <c r="V550" i="2"/>
  <c r="V549" i="2"/>
  <c r="V548" i="2"/>
  <c r="W541" i="2"/>
  <c r="X541" i="2"/>
  <c r="Y541" i="2"/>
  <c r="Z541" i="2"/>
  <c r="AA541" i="2"/>
  <c r="AB541" i="2"/>
  <c r="AC541" i="2"/>
  <c r="AD541" i="2"/>
  <c r="AE541" i="2"/>
  <c r="AF541" i="2"/>
  <c r="AG541" i="2"/>
  <c r="W542" i="2"/>
  <c r="X542" i="2"/>
  <c r="Y542" i="2"/>
  <c r="Z542" i="2"/>
  <c r="AA542" i="2"/>
  <c r="AB542" i="2"/>
  <c r="AC542" i="2"/>
  <c r="AD542" i="2"/>
  <c r="AE542" i="2"/>
  <c r="AF542" i="2"/>
  <c r="AG542" i="2"/>
  <c r="W543" i="2"/>
  <c r="X543" i="2"/>
  <c r="Y543" i="2"/>
  <c r="Z543" i="2"/>
  <c r="AA543" i="2"/>
  <c r="AB543" i="2"/>
  <c r="AC543" i="2"/>
  <c r="AD543" i="2"/>
  <c r="AE543" i="2"/>
  <c r="AF543" i="2"/>
  <c r="AG543" i="2"/>
  <c r="W544" i="2"/>
  <c r="X544" i="2"/>
  <c r="Y544" i="2"/>
  <c r="Z544" i="2"/>
  <c r="AA544" i="2"/>
  <c r="AB544" i="2"/>
  <c r="AC544" i="2"/>
  <c r="AD544" i="2"/>
  <c r="AE544" i="2"/>
  <c r="AF544" i="2"/>
  <c r="AG544" i="2"/>
  <c r="W545" i="2"/>
  <c r="X545" i="2"/>
  <c r="Y545" i="2"/>
  <c r="Z545" i="2"/>
  <c r="AA545" i="2"/>
  <c r="AB545" i="2"/>
  <c r="AC545" i="2"/>
  <c r="AD545" i="2"/>
  <c r="AE545" i="2"/>
  <c r="AF545" i="2"/>
  <c r="AG545" i="2"/>
  <c r="V545" i="2"/>
  <c r="V544" i="2"/>
  <c r="V543" i="2"/>
  <c r="V542" i="2"/>
  <c r="V541" i="2"/>
  <c r="W534" i="2"/>
  <c r="X534" i="2"/>
  <c r="Y534" i="2"/>
  <c r="Z534" i="2"/>
  <c r="AA534" i="2"/>
  <c r="AB534" i="2"/>
  <c r="AC534" i="2"/>
  <c r="AD534" i="2"/>
  <c r="AE534" i="2"/>
  <c r="AF534" i="2"/>
  <c r="AG534" i="2"/>
  <c r="W535" i="2"/>
  <c r="X535" i="2"/>
  <c r="Y535" i="2"/>
  <c r="Z535" i="2"/>
  <c r="AA535" i="2"/>
  <c r="AB535" i="2"/>
  <c r="AC535" i="2"/>
  <c r="AD535" i="2"/>
  <c r="AE535" i="2"/>
  <c r="AF535" i="2"/>
  <c r="AG535" i="2"/>
  <c r="W536" i="2"/>
  <c r="X536" i="2"/>
  <c r="Y536" i="2"/>
  <c r="Z536" i="2"/>
  <c r="AA536" i="2"/>
  <c r="AB536" i="2"/>
  <c r="AC536" i="2"/>
  <c r="AD536" i="2"/>
  <c r="AE536" i="2"/>
  <c r="AF536" i="2"/>
  <c r="AG536" i="2"/>
  <c r="W537" i="2"/>
  <c r="X537" i="2"/>
  <c r="Y537" i="2"/>
  <c r="Z537" i="2"/>
  <c r="AA537" i="2"/>
  <c r="AB537" i="2"/>
  <c r="AC537" i="2"/>
  <c r="AD537" i="2"/>
  <c r="AE537" i="2"/>
  <c r="AF537" i="2"/>
  <c r="AG537" i="2"/>
  <c r="W538" i="2"/>
  <c r="X538" i="2"/>
  <c r="Y538" i="2"/>
  <c r="Z538" i="2"/>
  <c r="AA538" i="2"/>
  <c r="AB538" i="2"/>
  <c r="AC538" i="2"/>
  <c r="AD538" i="2"/>
  <c r="AE538" i="2"/>
  <c r="AF538" i="2"/>
  <c r="AG538" i="2"/>
  <c r="V538" i="2"/>
  <c r="V537" i="2"/>
  <c r="V536" i="2"/>
  <c r="V535" i="2"/>
  <c r="V534" i="2"/>
  <c r="W527" i="2"/>
  <c r="X527" i="2"/>
  <c r="Y527" i="2"/>
  <c r="Z527" i="2"/>
  <c r="AA527" i="2"/>
  <c r="AB527" i="2"/>
  <c r="AC527" i="2"/>
  <c r="AD527" i="2"/>
  <c r="AE527" i="2"/>
  <c r="AF527" i="2"/>
  <c r="AG527" i="2"/>
  <c r="W528" i="2"/>
  <c r="X528" i="2"/>
  <c r="Y528" i="2"/>
  <c r="Z528" i="2"/>
  <c r="AA528" i="2"/>
  <c r="AB528" i="2"/>
  <c r="AC528" i="2"/>
  <c r="AD528" i="2"/>
  <c r="AE528" i="2"/>
  <c r="AF528" i="2"/>
  <c r="AG528" i="2"/>
  <c r="W529" i="2"/>
  <c r="X529" i="2"/>
  <c r="Y529" i="2"/>
  <c r="Z529" i="2"/>
  <c r="AA529" i="2"/>
  <c r="AB529" i="2"/>
  <c r="AC529" i="2"/>
  <c r="AD529" i="2"/>
  <c r="AE529" i="2"/>
  <c r="AF529" i="2"/>
  <c r="AG529" i="2"/>
  <c r="W530" i="2"/>
  <c r="X530" i="2"/>
  <c r="Y530" i="2"/>
  <c r="Z530" i="2"/>
  <c r="AA530" i="2"/>
  <c r="AB530" i="2"/>
  <c r="AC530" i="2"/>
  <c r="AD530" i="2"/>
  <c r="AE530" i="2"/>
  <c r="AF530" i="2"/>
  <c r="AG530" i="2"/>
  <c r="W531" i="2"/>
  <c r="X531" i="2"/>
  <c r="Y531" i="2"/>
  <c r="Z531" i="2"/>
  <c r="AA531" i="2"/>
  <c r="AB531" i="2"/>
  <c r="AC531" i="2"/>
  <c r="AD531" i="2"/>
  <c r="AE531" i="2"/>
  <c r="AF531" i="2"/>
  <c r="AG531" i="2"/>
  <c r="V531" i="2"/>
  <c r="V530" i="2"/>
  <c r="V529" i="2"/>
  <c r="V528" i="2"/>
  <c r="V527" i="2"/>
  <c r="W520" i="2"/>
  <c r="X520" i="2"/>
  <c r="Y520" i="2"/>
  <c r="Z520" i="2"/>
  <c r="AA520" i="2"/>
  <c r="AB520" i="2"/>
  <c r="AC520" i="2"/>
  <c r="AD520" i="2"/>
  <c r="AE520" i="2"/>
  <c r="AF520" i="2"/>
  <c r="AG520" i="2"/>
  <c r="W521" i="2"/>
  <c r="X521" i="2"/>
  <c r="Y521" i="2"/>
  <c r="Z521" i="2"/>
  <c r="AA521" i="2"/>
  <c r="AB521" i="2"/>
  <c r="AC521" i="2"/>
  <c r="AD521" i="2"/>
  <c r="AE521" i="2"/>
  <c r="AF521" i="2"/>
  <c r="AG521" i="2"/>
  <c r="W522" i="2"/>
  <c r="X522" i="2"/>
  <c r="Y522" i="2"/>
  <c r="Z522" i="2"/>
  <c r="AA522" i="2"/>
  <c r="AB522" i="2"/>
  <c r="AC522" i="2"/>
  <c r="AD522" i="2"/>
  <c r="AE522" i="2"/>
  <c r="AF522" i="2"/>
  <c r="AG522" i="2"/>
  <c r="W523" i="2"/>
  <c r="X523" i="2"/>
  <c r="Y523" i="2"/>
  <c r="Z523" i="2"/>
  <c r="AA523" i="2"/>
  <c r="AB523" i="2"/>
  <c r="AC523" i="2"/>
  <c r="AD523" i="2"/>
  <c r="AE523" i="2"/>
  <c r="AF523" i="2"/>
  <c r="AG523" i="2"/>
  <c r="W524" i="2"/>
  <c r="X524" i="2"/>
  <c r="Y524" i="2"/>
  <c r="Z524" i="2"/>
  <c r="AA524" i="2"/>
  <c r="AB524" i="2"/>
  <c r="AC524" i="2"/>
  <c r="AD524" i="2"/>
  <c r="AE524" i="2"/>
  <c r="AF524" i="2"/>
  <c r="AG524" i="2"/>
  <c r="V524" i="2"/>
  <c r="V523" i="2"/>
  <c r="V522" i="2"/>
  <c r="V521" i="2"/>
  <c r="V520" i="2"/>
  <c r="W513" i="2"/>
  <c r="X513" i="2"/>
  <c r="Y513" i="2"/>
  <c r="Z513" i="2"/>
  <c r="AA513" i="2"/>
  <c r="AB513" i="2"/>
  <c r="AC513" i="2"/>
  <c r="AD513" i="2"/>
  <c r="AE513" i="2"/>
  <c r="AF513" i="2"/>
  <c r="AG513" i="2"/>
  <c r="W514" i="2"/>
  <c r="X514" i="2"/>
  <c r="Y514" i="2"/>
  <c r="Z514" i="2"/>
  <c r="AA514" i="2"/>
  <c r="AB514" i="2"/>
  <c r="AC514" i="2"/>
  <c r="AD514" i="2"/>
  <c r="AE514" i="2"/>
  <c r="AF514" i="2"/>
  <c r="AG514" i="2"/>
  <c r="W515" i="2"/>
  <c r="X515" i="2"/>
  <c r="Y515" i="2"/>
  <c r="Z515" i="2"/>
  <c r="AA515" i="2"/>
  <c r="AB515" i="2"/>
  <c r="AC515" i="2"/>
  <c r="AD515" i="2"/>
  <c r="AE515" i="2"/>
  <c r="AF515" i="2"/>
  <c r="AG515" i="2"/>
  <c r="W516" i="2"/>
  <c r="X516" i="2"/>
  <c r="Y516" i="2"/>
  <c r="Z516" i="2"/>
  <c r="AA516" i="2"/>
  <c r="AB516" i="2"/>
  <c r="AC516" i="2"/>
  <c r="AD516" i="2"/>
  <c r="AE516" i="2"/>
  <c r="AF516" i="2"/>
  <c r="AG516" i="2"/>
  <c r="W517" i="2"/>
  <c r="X517" i="2"/>
  <c r="Y517" i="2"/>
  <c r="Z517" i="2"/>
  <c r="AA517" i="2"/>
  <c r="AB517" i="2"/>
  <c r="AC517" i="2"/>
  <c r="AD517" i="2"/>
  <c r="AE517" i="2"/>
  <c r="AF517" i="2"/>
  <c r="AG517" i="2"/>
  <c r="V517" i="2"/>
  <c r="V516" i="2"/>
  <c r="V515" i="2"/>
  <c r="V514" i="2"/>
  <c r="V513" i="2"/>
  <c r="AD567" i="2" l="1"/>
  <c r="J27" i="5" s="1"/>
  <c r="Z567" i="2"/>
  <c r="F27" i="5" s="1"/>
  <c r="V546" i="2"/>
  <c r="B10" i="5" s="1"/>
  <c r="V573" i="2"/>
  <c r="B28" i="5" s="1"/>
  <c r="AG573" i="2"/>
  <c r="M28" i="5" s="1"/>
  <c r="AC573" i="2"/>
  <c r="I28" i="5" s="1"/>
  <c r="Y573" i="2"/>
  <c r="E28" i="5" s="1"/>
  <c r="AF573" i="2"/>
  <c r="L28" i="5" s="1"/>
  <c r="AB573" i="2"/>
  <c r="H28" i="5" s="1"/>
  <c r="X573" i="2"/>
  <c r="D28" i="5" s="1"/>
  <c r="AE573" i="2"/>
  <c r="K28" i="5" s="1"/>
  <c r="AA573" i="2"/>
  <c r="G28" i="5" s="1"/>
  <c r="W573" i="2"/>
  <c r="C28" i="5" s="1"/>
  <c r="AD573" i="2"/>
  <c r="J28" i="5" s="1"/>
  <c r="Z573" i="2"/>
  <c r="F28" i="5" s="1"/>
  <c r="V580" i="2"/>
  <c r="B29" i="5" s="1"/>
  <c r="Y557" i="2"/>
  <c r="E18" i="5" s="1"/>
  <c r="Y562" i="2"/>
  <c r="E26" i="5" s="1"/>
  <c r="V532" i="2"/>
  <c r="B8" i="5" s="1"/>
  <c r="AD552" i="2"/>
  <c r="J17" i="5" s="1"/>
  <c r="Z552" i="2"/>
  <c r="F17" i="5" s="1"/>
  <c r="V557" i="2"/>
  <c r="B18" i="5" s="1"/>
  <c r="W546" i="2"/>
  <c r="C10" i="5" s="1"/>
  <c r="AE532" i="2"/>
  <c r="K8" i="5" s="1"/>
  <c r="AA532" i="2"/>
  <c r="G8" i="5" s="1"/>
  <c r="V539" i="2"/>
  <c r="B9" i="5" s="1"/>
  <c r="AE539" i="2"/>
  <c r="K9" i="5" s="1"/>
  <c r="AA539" i="2"/>
  <c r="G9" i="5" s="1"/>
  <c r="V552" i="2"/>
  <c r="B17" i="5" s="1"/>
  <c r="AG557" i="2"/>
  <c r="M18" i="5" s="1"/>
  <c r="AC557" i="2"/>
  <c r="I18" i="5" s="1"/>
  <c r="V562" i="2"/>
  <c r="B26" i="5" s="1"/>
  <c r="W518" i="2"/>
  <c r="C6" i="5" s="1"/>
  <c r="W525" i="2"/>
  <c r="C7" i="5" s="1"/>
  <c r="AE546" i="2"/>
  <c r="K10" i="5" s="1"/>
  <c r="AA546" i="2"/>
  <c r="G10" i="5" s="1"/>
  <c r="AC546" i="2"/>
  <c r="I10" i="5" s="1"/>
  <c r="AG562" i="2"/>
  <c r="M26" i="5" s="1"/>
  <c r="AC562" i="2"/>
  <c r="I26" i="5" s="1"/>
  <c r="V567" i="2"/>
  <c r="B27" i="5" s="1"/>
  <c r="W532" i="2"/>
  <c r="C8" i="5" s="1"/>
  <c r="W539" i="2"/>
  <c r="C9" i="5" s="1"/>
  <c r="AG567" i="2"/>
  <c r="M27" i="5" s="1"/>
  <c r="AC567" i="2"/>
  <c r="I27" i="5" s="1"/>
  <c r="Y567" i="2"/>
  <c r="E27" i="5" s="1"/>
  <c r="AF567" i="2"/>
  <c r="L27" i="5" s="1"/>
  <c r="AB567" i="2"/>
  <c r="H27" i="5" s="1"/>
  <c r="X567" i="2"/>
  <c r="D27" i="5" s="1"/>
  <c r="AE567" i="2"/>
  <c r="K27" i="5" s="1"/>
  <c r="AA567" i="2"/>
  <c r="G27" i="5" s="1"/>
  <c r="W567" i="2"/>
  <c r="C27" i="5" s="1"/>
  <c r="Y532" i="2"/>
  <c r="E8" i="5" s="1"/>
  <c r="AG539" i="2"/>
  <c r="M9" i="5" s="1"/>
  <c r="Y539" i="2"/>
  <c r="E9" i="5" s="1"/>
  <c r="AG546" i="2"/>
  <c r="M10" i="5" s="1"/>
  <c r="AG532" i="2"/>
  <c r="M8" i="5" s="1"/>
  <c r="AC532" i="2"/>
  <c r="I8" i="5" s="1"/>
  <c r="AC539" i="2"/>
  <c r="I9" i="5" s="1"/>
  <c r="Y546" i="2"/>
  <c r="E10" i="5" s="1"/>
  <c r="AF539" i="2"/>
  <c r="L9" i="5" s="1"/>
  <c r="AB539" i="2"/>
  <c r="H9" i="5" s="1"/>
  <c r="X539" i="2"/>
  <c r="D9" i="5" s="1"/>
  <c r="AF518" i="2"/>
  <c r="L6" i="5" s="1"/>
  <c r="AB518" i="2"/>
  <c r="H6" i="5" s="1"/>
  <c r="X518" i="2"/>
  <c r="D6" i="5" s="1"/>
  <c r="AE518" i="2"/>
  <c r="K6" i="5" s="1"/>
  <c r="AA518" i="2"/>
  <c r="G6" i="5" s="1"/>
  <c r="V525" i="2"/>
  <c r="B7" i="5" s="1"/>
  <c r="AG552" i="2"/>
  <c r="M17" i="5" s="1"/>
  <c r="AC552" i="2"/>
  <c r="I17" i="5" s="1"/>
  <c r="Y552" i="2"/>
  <c r="E17" i="5" s="1"/>
  <c r="AF552" i="2"/>
  <c r="L17" i="5" s="1"/>
  <c r="AB552" i="2"/>
  <c r="H17" i="5" s="1"/>
  <c r="X552" i="2"/>
  <c r="D17" i="5" s="1"/>
  <c r="AE552" i="2"/>
  <c r="K17" i="5" s="1"/>
  <c r="AA552" i="2"/>
  <c r="G17" i="5" s="1"/>
  <c r="W552" i="2"/>
  <c r="C17" i="5" s="1"/>
  <c r="AF557" i="2"/>
  <c r="L18" i="5" s="1"/>
  <c r="AB557" i="2"/>
  <c r="H18" i="5" s="1"/>
  <c r="X557" i="2"/>
  <c r="D18" i="5" s="1"/>
  <c r="AE557" i="2"/>
  <c r="K18" i="5" s="1"/>
  <c r="AA557" i="2"/>
  <c r="G18" i="5" s="1"/>
  <c r="W557" i="2"/>
  <c r="C18" i="5" s="1"/>
  <c r="AD557" i="2"/>
  <c r="J18" i="5" s="1"/>
  <c r="Z557" i="2"/>
  <c r="F18" i="5" s="1"/>
  <c r="AF562" i="2"/>
  <c r="L26" i="5" s="1"/>
  <c r="AB562" i="2"/>
  <c r="H26" i="5" s="1"/>
  <c r="X562" i="2"/>
  <c r="D26" i="5" s="1"/>
  <c r="AE562" i="2"/>
  <c r="K26" i="5" s="1"/>
  <c r="AA562" i="2"/>
  <c r="G26" i="5" s="1"/>
  <c r="W562" i="2"/>
  <c r="C26" i="5" s="1"/>
  <c r="AD562" i="2"/>
  <c r="J26" i="5" s="1"/>
  <c r="Z562" i="2"/>
  <c r="F26" i="5" s="1"/>
  <c r="AF525" i="2"/>
  <c r="L7" i="5" s="1"/>
  <c r="AB525" i="2"/>
  <c r="H7" i="5" s="1"/>
  <c r="X525" i="2"/>
  <c r="D7" i="5" s="1"/>
  <c r="AE525" i="2"/>
  <c r="K7" i="5" s="1"/>
  <c r="AA525" i="2"/>
  <c r="G7" i="5" s="1"/>
  <c r="AF532" i="2"/>
  <c r="L8" i="5" s="1"/>
  <c r="AB532" i="2"/>
  <c r="H8" i="5" s="1"/>
  <c r="X532" i="2"/>
  <c r="D8" i="5" s="1"/>
  <c r="AD532" i="2"/>
  <c r="J8" i="5" s="1"/>
  <c r="Z532" i="2"/>
  <c r="F8" i="5" s="1"/>
  <c r="AD539" i="2"/>
  <c r="J9" i="5" s="1"/>
  <c r="Z539" i="2"/>
  <c r="F9" i="5" s="1"/>
  <c r="AF546" i="2"/>
  <c r="L10" i="5" s="1"/>
  <c r="AB546" i="2"/>
  <c r="H10" i="5" s="1"/>
  <c r="X546" i="2"/>
  <c r="D10" i="5" s="1"/>
  <c r="AD546" i="2"/>
  <c r="J10" i="5" s="1"/>
  <c r="Z546" i="2"/>
  <c r="F10" i="5" s="1"/>
  <c r="W580" i="2"/>
  <c r="C29" i="5" s="1"/>
  <c r="AE580" i="2"/>
  <c r="K29" i="5" s="1"/>
  <c r="AA580" i="2"/>
  <c r="G29" i="5" s="1"/>
  <c r="Z580" i="2"/>
  <c r="F29" i="5" s="1"/>
  <c r="AC580" i="2"/>
  <c r="I29" i="5" s="1"/>
  <c r="AF580" i="2"/>
  <c r="L29" i="5" s="1"/>
  <c r="AB580" i="2"/>
  <c r="H29" i="5" s="1"/>
  <c r="X580" i="2"/>
  <c r="D29" i="5" s="1"/>
  <c r="AD580" i="2"/>
  <c r="J29" i="5" s="1"/>
  <c r="AG580" i="2"/>
  <c r="M29" i="5" s="1"/>
  <c r="Y580" i="2"/>
  <c r="E29" i="5" s="1"/>
  <c r="AD525" i="2"/>
  <c r="J7" i="5" s="1"/>
  <c r="Z525" i="2"/>
  <c r="F7" i="5" s="1"/>
  <c r="AG525" i="2"/>
  <c r="M7" i="5" s="1"/>
  <c r="AC525" i="2"/>
  <c r="I7" i="5" s="1"/>
  <c r="Y525" i="2"/>
  <c r="E7" i="5" s="1"/>
  <c r="V518" i="2"/>
  <c r="B6" i="5" s="1"/>
  <c r="Z518" i="2"/>
  <c r="F6" i="5" s="1"/>
  <c r="AC518" i="2"/>
  <c r="I6" i="5" s="1"/>
  <c r="Y518" i="2"/>
  <c r="E6" i="5" s="1"/>
  <c r="AD518" i="2"/>
  <c r="J6" i="5" s="1"/>
  <c r="AG518" i="2"/>
  <c r="M6" i="5" s="1"/>
  <c r="M19" i="5" l="1"/>
  <c r="B19" i="5"/>
  <c r="G19" i="5"/>
  <c r="L19" i="5"/>
  <c r="B11" i="5"/>
  <c r="E11" i="5"/>
  <c r="I19" i="5"/>
  <c r="F30" i="5"/>
  <c r="K30" i="5"/>
  <c r="C19" i="5"/>
  <c r="H19" i="5"/>
  <c r="I11" i="5"/>
  <c r="D11" i="5"/>
  <c r="F19" i="5"/>
  <c r="M11" i="5"/>
  <c r="F11" i="5"/>
  <c r="J30" i="5"/>
  <c r="D30" i="5"/>
  <c r="H11" i="5"/>
  <c r="B30" i="5"/>
  <c r="J19" i="5"/>
  <c r="C11" i="5"/>
  <c r="C30" i="5"/>
  <c r="H30" i="5"/>
  <c r="K19" i="5"/>
  <c r="E19" i="5"/>
  <c r="G11" i="5"/>
  <c r="L11" i="5"/>
  <c r="I30" i="5"/>
  <c r="J11" i="5"/>
  <c r="G30" i="5"/>
  <c r="L30" i="5"/>
  <c r="D19" i="5"/>
  <c r="K11" i="5"/>
  <c r="M30" i="5"/>
  <c r="E30" i="5"/>
</calcChain>
</file>

<file path=xl/sharedStrings.xml><?xml version="1.0" encoding="utf-8"?>
<sst xmlns="http://schemas.openxmlformats.org/spreadsheetml/2006/main" count="1849" uniqueCount="364">
  <si>
    <t>Scenario</t>
  </si>
  <si>
    <t>KY Aug 2014 Forecast (2015BP-Preliminary)- No RC</t>
  </si>
  <si>
    <t>PPL Consolidated</t>
  </si>
  <si>
    <t>  (Dollars)</t>
  </si>
  <si>
    <t> (Dollars)</t>
  </si>
  <si>
    <t>KY Detail Gas Revenue</t>
  </si>
  <si>
    <t>#,##0_);[Red](#,##0);" "</t>
  </si>
  <si>
    <t xml:space="preserve"> </t>
  </si>
  <si>
    <t xml:space="preserve">Scenario Comments: </t>
  </si>
  <si>
    <t>General</t>
  </si>
  <si>
    <t>$#,##0_);[Red]($#,##0);" "</t>
  </si>
  <si>
    <t xml:space="preserve">Scenario Run Date/Time: </t>
  </si>
  <si>
    <t> October 02, 2014 14:29:33</t>
  </si>
  <si>
    <t>#,##0.00%_);[Red](#,##0.00%);" "</t>
  </si>
  <si>
    <t>Version ID: 1</t>
  </si>
  <si>
    <t>Executable version: 5.07</t>
  </si>
  <si>
    <t>Base Year: 201001.0</t>
  </si>
  <si>
    <t>Years run monthly: 11</t>
  </si>
  <si>
    <t>Scenario Actuals Date: 201408.0</t>
  </si>
  <si>
    <t>#,##0.0_);[Red](#,##0.0);" "</t>
  </si>
  <si>
    <t>Updated 2014.10.01-12:13 Attribute</t>
  </si>
  <si>
    <t>KY Base Attribute case</t>
  </si>
  <si>
    <t>#,##0.00_);[Red](#,##0.00);" "</t>
  </si>
  <si>
    <t>#,##0.000_);[Red](#,##0.000);" "</t>
  </si>
  <si>
    <t>Updated 2014.10.01-16:43 Formula</t>
  </si>
  <si>
    <t>KY Aug 2014 Forecast (2015BP- Prelim)- No RC Logic</t>
  </si>
  <si>
    <t>#,##0.0000_);[Red](#,##0.0000);" "</t>
  </si>
  <si>
    <t>#,##0.00000_);[Red](#,##0.00000);" "</t>
  </si>
  <si>
    <t>Updated 2013.11.08-15:18 Overlay</t>
  </si>
  <si>
    <t>PPL Base Data</t>
  </si>
  <si>
    <t>#,##0.000000_);[Red](#,##0.000000);" "</t>
  </si>
  <si>
    <t>Updated 2014.10.02-12:10 Overlay</t>
  </si>
  <si>
    <t>KY Base Data</t>
  </si>
  <si>
    <t>#,##0%_);[Red](#,##0%);" "</t>
  </si>
  <si>
    <t>Updated 2014.10.01-16:30 Overlay</t>
  </si>
  <si>
    <t>KY LTP Misc Inputs</t>
  </si>
  <si>
    <t>#,##0.0%_);[Red](#,##0.0%);" "</t>
  </si>
  <si>
    <t>Updated 2014.09.25-17:32 Overlay</t>
  </si>
  <si>
    <t>KY LTP Reg Assets/Liabilities Inputs</t>
  </si>
  <si>
    <t>Updated 2014.10.02-11:09 Overlay</t>
  </si>
  <si>
    <t>KY Tariffs-Electric and Gas</t>
  </si>
  <si>
    <t>#,##0.000%_);[Red](#,##0.000%);" "</t>
  </si>
  <si>
    <t>Updated 2014.10.02-14:17 Overlay</t>
  </si>
  <si>
    <t>KY Interface Load Forecast  - 2015 BP</t>
  </si>
  <si>
    <t>#,##0.0000%_);[Red](#,##0.0000%);" "</t>
  </si>
  <si>
    <t>Updated 2014.09.26-16:11 Overlay</t>
  </si>
  <si>
    <t>KY 2015BP Load Changes Rate Switching</t>
  </si>
  <si>
    <t>#,##0.00000%_);[Red](#,##0.00000%);" "</t>
  </si>
  <si>
    <t>Updated 2014.09.15-20:36 Overlay</t>
  </si>
  <si>
    <t>KY Interface Prosym Data</t>
  </si>
  <si>
    <t>\\fs01\financialplanning\UIDesktopApplication\ProgramFiles\planner.jar</t>
  </si>
  <si>
    <t>#,##0.000000%_);[Red](#,##0.000000%);" "</t>
  </si>
  <si>
    <t>Updated 2014.09.15-18:58 Overlay</t>
  </si>
  <si>
    <t>KY Inputs for Cash Flow Adjustments</t>
  </si>
  <si>
    <t>C:\Users\e026098\UIPlanner\temp\UIPlanner\temp</t>
  </si>
  <si>
    <t>Updated 2014.09.22-13:45 Overlay</t>
  </si>
  <si>
    <t>KY Interface O&amp;M data</t>
  </si>
  <si>
    <t>\\fs01\financialplanning\UIDesktopApplication\Java\jdk1.6.0_24\jre\bin\java.exe</t>
  </si>
  <si>
    <t>$#,##0.0_);[Red]($#,##0.0);" "</t>
  </si>
  <si>
    <t>Updated 2014.06.05-13:38 Overlay</t>
  </si>
  <si>
    <t>KY Interface Vintage Tax Depreciation</t>
  </si>
  <si>
    <t>$#,##0.00_);[Red]($#,##0.00);" "</t>
  </si>
  <si>
    <t>Updated 2014.09.25-18:13 Overlay</t>
  </si>
  <si>
    <t>KY Rate Case Switches &amp; Proforma</t>
  </si>
  <si>
    <t>$#,##0.000_);[Red]($#,##0.000);" "</t>
  </si>
  <si>
    <t>Updated 2014.10.01-12:08 Overlay</t>
  </si>
  <si>
    <t>KY Interface Capex/Plant Additions/Depreciation</t>
  </si>
  <si>
    <t>$#,##0.0000_);[Red]($#,##0.0000);" "</t>
  </si>
  <si>
    <t>Updated 2014.09.24-18:37 Incremental</t>
  </si>
  <si>
    <t>KY AFUDC - Incremental</t>
  </si>
  <si>
    <t>$#,##0.00000_);[Red]($#,##0.00000);" "</t>
  </si>
  <si>
    <t>Updated 2014.09.23-15:57 Incremental</t>
  </si>
  <si>
    <t>KY ARO Depreciation Activity</t>
  </si>
  <si>
    <t>$#,##0.000000_);[Red]($#,##0.000000);" "</t>
  </si>
  <si>
    <t>Updated 2014.09.30-08:48 Incremental</t>
  </si>
  <si>
    <t>KY Depreciation Adjustment for account 36205</t>
  </si>
  <si>
    <t>#,##0_);[Red](#,##0);"0"</t>
  </si>
  <si>
    <t>Updated 2014.08.29-12:38 Incremental</t>
  </si>
  <si>
    <t>KY Jul 2014 incremental to sum all the adjustments to misc revenues</t>
  </si>
  <si>
    <t>#,##0.0_);[Red](#,##0.0);"0"</t>
  </si>
  <si>
    <t>Updated 2014.09.03-07:45 Incremental</t>
  </si>
  <si>
    <t>KY Jul 2014 Incremental Case to adjust Margin and EBIT</t>
  </si>
  <si>
    <t>#,##0.00_);[Red](#,##0.00);"0"</t>
  </si>
  <si>
    <t>Updated 2014.09.19-09:03 Incremental</t>
  </si>
  <si>
    <t>KY Aug 2014 Incremental Case</t>
  </si>
  <si>
    <t>#,##0.000_);[Red](#,##0.000);"0"</t>
  </si>
  <si>
    <t>Updated 2014.09.25-16:06 Incremental</t>
  </si>
  <si>
    <t>KY 2015 BP ECR Review and Final Results Update</t>
  </si>
  <si>
    <t>#,##0.0000_);[Red](#,##0.0000);"0"</t>
  </si>
  <si>
    <t>Updated 2014.09.26-06:16 Overlay</t>
  </si>
  <si>
    <t>KY Aug 2014 Forecast (2015BP Prelim)-Remove RC and Q2 Trackers</t>
  </si>
  <si>
    <t>#,##0.00000_);[Red](#,##0.00000);"0"</t>
  </si>
  <si>
    <t>Updated 2014.09.26-18:32 Incremental</t>
  </si>
  <si>
    <t>KY Aug 2014 Forecast - TC CT O&amp;M FERC Correction - Incremental</t>
  </si>
  <si>
    <t>#,##0.000000_);[Red](#,##0.000000);"0"</t>
  </si>
  <si>
    <t>Updated 2014.09.26-18:39 Incremental</t>
  </si>
  <si>
    <t>KY Aug 2014 Forecast - BR CT O&amp;M FERC Correction - Incremental</t>
  </si>
  <si>
    <t>#,##0)</t>
  </si>
  <si>
    <t>Updated 2014.09.30-20:30 Incremental</t>
  </si>
  <si>
    <t>KY Misc Revenues and Energy adjustment (Utilities to LKE other)</t>
  </si>
  <si>
    <t>#,##0.0</t>
  </si>
  <si>
    <t>Updated 0 Overlay</t>
  </si>
  <si>
    <t>E026098 Temp Data</t>
  </si>
  <si>
    <t>#,##0.00</t>
  </si>
  <si>
    <t>Updated 2014.09.30-18:17 Actuals</t>
  </si>
  <si>
    <t>KY Model Actuals</t>
  </si>
  <si>
    <t>#,##0.000</t>
  </si>
  <si>
    <t>#,##0.0000</t>
  </si>
  <si>
    <t>Reports with Actuals Date::</t>
  </si>
  <si>
    <t>#,##0.00000</t>
  </si>
  <si>
    <t xml:space="preserve">   Capital Stock Expense</t>
  </si>
  <si>
    <t>#,##0.000000</t>
  </si>
  <si>
    <t xml:space="preserve">   KY Income Tax - NOL Utilized</t>
  </si>
  <si>
    <t>###0</t>
  </si>
  <si>
    <t xml:space="preserve">   KY Income Tax - NOL Summary</t>
  </si>
  <si>
    <t>MM/dd/yy</t>
  </si>
  <si>
    <t xml:space="preserve">   KY Electric Tariff Rates (Budget)</t>
  </si>
  <si>
    <t>DDDD</t>
  </si>
  <si>
    <t xml:space="preserve">   KY Electric Base Revenue by Rate Code</t>
  </si>
  <si>
    <t>#,##0_);[Red](#,##0);- ;_(@_)</t>
  </si>
  <si>
    <t xml:space="preserve">   Bond - by Issue</t>
  </si>
  <si>
    <t>#,##0.0_);[Red](#,##0.0);- ;_(@_)</t>
  </si>
  <si>
    <t>#,##0.00_);[Red](#,##0.00);- ;_(@_)</t>
  </si>
  <si>
    <t>#,##0.000_);[Red](#,##0.000);- ;_(@_)</t>
  </si>
  <si>
    <t>#,##0.0000_);[Red](#,##0.0000);- ;_(@_)</t>
  </si>
  <si>
    <t>#,##0.00000_);[Red](#,##0.00000);- ;_(@_)</t>
  </si>
  <si>
    <t>$#,##0_);[Red]($#,##0);- ;_(@_)</t>
  </si>
  <si>
    <t>$#,##0.0_);[Red]($#,##0.0);- ;_(@_)</t>
  </si>
  <si>
    <t>$#,##0.00_);[Red]($#,##0.00);- ;_(@_)</t>
  </si>
  <si>
    <t>$#,##0.000_);[Red]($#,##0.000);- ;_(@_)</t>
  </si>
  <si>
    <t>$#,##0.0000_);[Red]($#,##0.0000);- ;_(@_)</t>
  </si>
  <si>
    <t>$#,##0.00000_);[Red]($#,##0.00000);- ;_(@_)</t>
  </si>
  <si>
    <t>#00.00¢</t>
  </si>
  <si>
    <t>BW:[]</t>
  </si>
  <si>
    <t>AY:[Total Gas Revenue]</t>
  </si>
  <si>
    <t>AU:[GLT Revenue:]</t>
  </si>
  <si>
    <t>AR:[DSM Revenue:]</t>
  </si>
  <si>
    <t>AK:[GSC Revenue:]</t>
  </si>
  <si>
    <t>AJ:[]</t>
  </si>
  <si>
    <t>AI:[Total Gas Base Revenue]</t>
  </si>
  <si>
    <t>AE:[Total Demand Revenue]</t>
  </si>
  <si>
    <t>AB:[Demand Revenue:]</t>
  </si>
  <si>
    <t>Z:[Total Admin Revenue]</t>
  </si>
  <si>
    <t>X:[Admin Revenue:]</t>
  </si>
  <si>
    <t>V:[Total Distribution Revenue]</t>
  </si>
  <si>
    <t>K:[Distribution Revenue:]</t>
  </si>
  <si>
    <t>I:[Total Customer Revenue]</t>
  </si>
  <si>
    <t>C:[Customer Revenue:]</t>
  </si>
  <si>
    <t>LGE-Public Authority Industrial Gas Service PAIGS </t>
  </si>
  <si>
    <t>LGE-Public Authority Commercial Gas Service PACGS </t>
  </si>
  <si>
    <t>LGE-Residential Gas Service </t>
  </si>
  <si>
    <t>LGE-Firm Public Authority Gas Service PAGS </t>
  </si>
  <si>
    <t>LGE-Public Authority Firm Transportation Service PAFT </t>
  </si>
  <si>
    <t>LGE-Public Authority As Available Gas Service PAAAGS </t>
  </si>
  <si>
    <t>LGE-Industrial Gas Transportation Service/Standby IGS-TS </t>
  </si>
  <si>
    <t>LGE-Firm Industrial Gas Service IGS </t>
  </si>
  <si>
    <t>LGE-Industrial Firm Transportation Service IFT </t>
  </si>
  <si>
    <t>LGE-Industrial As Available Gas Service IAAGS </t>
  </si>
  <si>
    <t>LGE-Firm-FT - Paddy's Run </t>
  </si>
  <si>
    <t>LGE-Firm Sales - Cane Run/Mill Creek </t>
  </si>
  <si>
    <t>LGE-Dupont Firm Transportation Service DuPont-FT </t>
  </si>
  <si>
    <t>LGE-Commercial Gas Transportation Service/Standby CGS-TS </t>
  </si>
  <si>
    <t>LGE-Firm Commercial Gas Service CGS </t>
  </si>
  <si>
    <t>LGE-Commercial Firm Transportation Service CFT </t>
  </si>
  <si>
    <t>LGE-Commercial As Available Gas Service CAAGS </t>
  </si>
  <si>
    <t>a-Jan 2014</t>
  </si>
  <si>
    <t>a-Feb 2014</t>
  </si>
  <si>
    <t>a-Mar 2014</t>
  </si>
  <si>
    <t>a-Apr 2014</t>
  </si>
  <si>
    <t>a-May 2014</t>
  </si>
  <si>
    <t>a-Jun 2014</t>
  </si>
  <si>
    <t>a-Jul 2014</t>
  </si>
  <si>
    <t>a-Aug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</si>
  <si>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</si>
  <si>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</si>
  <si>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</si>
  <si>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</si>
  <si>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</si>
  <si>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</si>
  <si>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</si>
  <si>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</si>
  <si>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</si>
  <si>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</si>
  <si>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</si>
  <si>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</si>
  <si>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</si>
  <si>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</si>
  <si>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</si>
  <si>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</si>
  <si>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</si>
  <si>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</si>
  <si>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</si>
  <si>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</si>
  <si>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</si>
  <si>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</si>
  <si>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</si>
  <si>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</si>
  <si>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</si>
  <si>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</si>
  <si>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</si>
  <si>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</si>
  <si>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Year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</si>
  <si>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</si>
  <si>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</si>
  <si>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</si>
  <si>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</si>
  <si>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</si>
  <si>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</si>
  <si>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</si>
  <si>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</si>
  <si>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</si>
  <si>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</si>
  <si>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</si>
  <si>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</si>
  <si>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Year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</si>
  <si>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</si>
  <si>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</si>
  <si>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</si>
  <si>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</si>
  <si>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</si>
  <si>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</si>
  <si>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</si>
  <si>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</si>
  <si>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</si>
  <si>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</si>
  <si>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</si>
  <si>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</si>
  <si>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Year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</si>
  <si>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</si>
  <si>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</si>
  <si>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</si>
  <si>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</si>
  <si>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</si>
  <si>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</si>
  <si>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</si>
  <si>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</si>
  <si>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</si>
  <si>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</si>
  <si>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</si>
  <si>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</si>
  <si>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Year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</si>
  <si>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</si>
  <si>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</si>
  <si>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</si>
  <si>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</si>
  <si>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</si>
  <si>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</si>
  <si>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</si>
  <si>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</si>
  <si>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</si>
  <si>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</si>
  <si>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</si>
  <si>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</si>
  <si>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Year 2020</t>
  </si>
  <si>
    <t xml:space="preserve">     D:[Customer Count Meter&lt;5000 cf/hr]</t>
  </si>
  <si>
    <t xml:space="preserve">     E:[Customer Count Meter&gt;5000 cf/hr]</t>
  </si>
  <si>
    <t xml:space="preserve">     F:[Total Customer Count]</t>
  </si>
  <si>
    <t xml:space="preserve">          G:[Customer Rate Meter&lt;5000 cf/hr]</t>
  </si>
  <si>
    <t xml:space="preserve">          H:[Customer Rate Meter&gt;5000 cf/hr]</t>
  </si>
  <si>
    <t xml:space="preserve">     L:[Distribution usage&lt;100 Mcf]</t>
  </si>
  <si>
    <t xml:space="preserve">     M:[Distribution usage&gt;100 Mcf]</t>
  </si>
  <si>
    <t xml:space="preserve">     N:[Total Distribution Usage]</t>
  </si>
  <si>
    <t xml:space="preserve">          O:[Distribution rate usage&lt;100 Mcf]</t>
  </si>
  <si>
    <t xml:space="preserve">          S:[Total Distribution Rate Usage - &lt;100 Mcf $/Mcf]</t>
  </si>
  <si>
    <t xml:space="preserve">          U:[Distribution rate usage&gt;100 Mcf]</t>
  </si>
  <si>
    <t xml:space="preserve">     AL:[GSC Rate]</t>
  </si>
  <si>
    <t xml:space="preserve">     AM:[GSC revenue]</t>
  </si>
  <si>
    <t xml:space="preserve">     AS:[DSM $/Mcf]</t>
  </si>
  <si>
    <t xml:space="preserve">     AT:[DSM Revenue]</t>
  </si>
  <si>
    <t xml:space="preserve">     AV:[GLT Allocator]</t>
  </si>
  <si>
    <t xml:space="preserve">     AW:[GLT Revenue]</t>
  </si>
  <si>
    <t xml:space="preserve">          Y:[Admin Rate]</t>
  </si>
  <si>
    <t xml:space="preserve">     AC:[Contract Demand- Mcf]</t>
  </si>
  <si>
    <t xml:space="preserve">     AD:[Demand Rate]</t>
  </si>
  <si>
    <t xml:space="preserve">     AG:[Pool Manager Fee]</t>
  </si>
  <si>
    <t>CUSTOMER COUNTS</t>
  </si>
  <si>
    <t>RETAIL</t>
  </si>
  <si>
    <t>TOTAL</t>
  </si>
  <si>
    <t>INTERCO</t>
  </si>
  <si>
    <t>TRANSPORTATION</t>
  </si>
  <si>
    <t>Residential BSC Revenue</t>
  </si>
  <si>
    <t>Residential Distribution Revenue</t>
  </si>
  <si>
    <t>Residential GSC Revenue</t>
  </si>
  <si>
    <t>Residential DSM Revenue</t>
  </si>
  <si>
    <t>Residential GLT Revenue</t>
  </si>
  <si>
    <t>Residential Total Revenue</t>
  </si>
  <si>
    <t>Commercial BSC Revenue</t>
  </si>
  <si>
    <t>Commercial Distribution Revenue</t>
  </si>
  <si>
    <t>Commercial GSC Revenue</t>
  </si>
  <si>
    <t>Commercial DSM Revenue</t>
  </si>
  <si>
    <t>Commercial GLT Revenue</t>
  </si>
  <si>
    <t>Commercial Total Revenue</t>
  </si>
  <si>
    <t>Industrial BSC Revenue</t>
  </si>
  <si>
    <t>Industrial Distribution Revenue</t>
  </si>
  <si>
    <t>Industrial GSC Revenue</t>
  </si>
  <si>
    <t>Industrial DSM Revenue</t>
  </si>
  <si>
    <t>Industrial GLT Revenue</t>
  </si>
  <si>
    <t>Industrial Total Revenue</t>
  </si>
  <si>
    <t>AAGS Commercial BSC Revenue</t>
  </si>
  <si>
    <t>AAGS Commercial Distribution Revenue</t>
  </si>
  <si>
    <t>AAGS Commercial GSC Revenue</t>
  </si>
  <si>
    <t>AAGS Commercial DSM Revenue</t>
  </si>
  <si>
    <t>AAGS Commercial GLT Revenue</t>
  </si>
  <si>
    <t>AAGS Commercial Total Revenue</t>
  </si>
  <si>
    <t>AAGS Industrial BSC Revenue</t>
  </si>
  <si>
    <t>AAGS Industrial Distribution Revenue</t>
  </si>
  <si>
    <t>AAGS Industrial GSC Revenue</t>
  </si>
  <si>
    <t>AAGS Industrial DSM Revenue</t>
  </si>
  <si>
    <t>AAGS Industrial GLT Revenue</t>
  </si>
  <si>
    <t>AAGS Industrial Total Revenue</t>
  </si>
  <si>
    <t>Mill Creek InterCo BSC Revenue</t>
  </si>
  <si>
    <t>Mill Creek InterCo Distribution Revenue</t>
  </si>
  <si>
    <t>Mill Creek InterCo Demand Revenue</t>
  </si>
  <si>
    <t>Mill Creek InterCo GSC Revenue</t>
  </si>
  <si>
    <t>Mill Creek InterCo Total Revenue</t>
  </si>
  <si>
    <t>Paddy's Run InterCo BSC Revenue</t>
  </si>
  <si>
    <t>Paddy's Run InterCo Distribution Revenue</t>
  </si>
  <si>
    <t>Paddy's Run InterCo Demand Revenue</t>
  </si>
  <si>
    <t>Paddy's Run InterCo Total Revenue</t>
  </si>
  <si>
    <t>TS-2 IGS Admin Revenue</t>
  </si>
  <si>
    <t>TS-2 IGS Distribution Revenue</t>
  </si>
  <si>
    <t xml:space="preserve">TS-2 IGS Pool Manager Fee Revenue </t>
  </si>
  <si>
    <t>Total TS-2 IGS Revenue</t>
  </si>
  <si>
    <t>FT-C Admin Revenue</t>
  </si>
  <si>
    <t>FT-C Distribution Revenue</t>
  </si>
  <si>
    <t xml:space="preserve">FT-C DSM Revenue </t>
  </si>
  <si>
    <t>Total FT-C Revenue</t>
  </si>
  <si>
    <t>FT-I Admin Revenue</t>
  </si>
  <si>
    <t>FT-I Distribution Revenue</t>
  </si>
  <si>
    <t xml:space="preserve">FT-I Pool Managers Fee Revenue </t>
  </si>
  <si>
    <t>FT-I DSM Revenue</t>
  </si>
  <si>
    <t>Total FT-I Revenue</t>
  </si>
  <si>
    <t>Spec Contract BSC Revenue</t>
  </si>
  <si>
    <t>Spec Contract Distribution Revenue</t>
  </si>
  <si>
    <t xml:space="preserve">Spec Contract Admin Revenue </t>
  </si>
  <si>
    <t>Spec Contract Demand Revenue</t>
  </si>
  <si>
    <t>Spec Contract DSM Revenue</t>
  </si>
  <si>
    <t>Total Spec Contract Revenue</t>
  </si>
  <si>
    <t>AAGS-C</t>
  </si>
  <si>
    <t>LGCMG865</t>
  </si>
  <si>
    <t>FT-C</t>
  </si>
  <si>
    <t>LGCMG895</t>
  </si>
  <si>
    <t>CGS</t>
  </si>
  <si>
    <t>LGCMG851</t>
  </si>
  <si>
    <t>CGS-TS-2</t>
  </si>
  <si>
    <t>LGCMG881</t>
  </si>
  <si>
    <t>SC</t>
  </si>
  <si>
    <t>LGING992</t>
  </si>
  <si>
    <t>InterCo</t>
  </si>
  <si>
    <t>LGING996</t>
  </si>
  <si>
    <t>LGING997</t>
  </si>
  <si>
    <t>AAGS-I</t>
  </si>
  <si>
    <t>LGING866</t>
  </si>
  <si>
    <t>FT-I</t>
  </si>
  <si>
    <t>LGING896</t>
  </si>
  <si>
    <t>IGS</t>
  </si>
  <si>
    <t>LGING855</t>
  </si>
  <si>
    <t>IGS-TS</t>
  </si>
  <si>
    <t>LGING882</t>
  </si>
  <si>
    <t>FT-PA</t>
  </si>
  <si>
    <t>RGS</t>
  </si>
  <si>
    <t>LGRSG811</t>
  </si>
  <si>
    <t>VOLUMES IN MCF</t>
  </si>
  <si>
    <t>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</si>
</sst>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_);[Red]\(#,##0\);&quot; &quot;"/>
    <numFmt numFmtId="165" formatCode="#,##0.00_);[Red]\(#,##0.00\);&quot; &quot;"/>
    <numFmt numFmtId="166" formatCode="&quot;$&quot;#,##0"/>
    <numFmt numFmtId="169" formatCode="#,##0.00000_);[Red]\(#,##0.00000\);&quot;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left"/>
    </xf>
    <xf numFmtId="164" fontId="16" fillId="33" borderId="0" xfId="0" applyNumberFormat="1" applyFont="1" applyFill="1" applyAlignment="1">
      <alignment horizontal="left"/>
    </xf>
    <xf numFmtId="164" fontId="0" fillId="33" borderId="0" xfId="0" applyNumberFormat="1" applyFont="1" applyFill="1" applyAlignment="1">
      <alignment horizontal="right"/>
    </xf>
    <xf numFmtId="164" fontId="0" fillId="33" borderId="0" xfId="0" applyNumberFormat="1" applyFont="1" applyFill="1" applyAlignment="1">
      <alignment horizontal="left"/>
    </xf>
    <xf numFmtId="165" fontId="0" fillId="33" borderId="0" xfId="0" applyNumberFormat="1" applyFont="1" applyFill="1" applyAlignment="1">
      <alignment horizontal="left"/>
    </xf>
    <xf numFmtId="165" fontId="0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4" fontId="0" fillId="0" borderId="0" xfId="0" applyNumberFormat="1"/>
    <xf numFmtId="14" fontId="0" fillId="0" borderId="10" xfId="0" applyNumberFormat="1" applyBorder="1"/>
    <xf numFmtId="16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16" fillId="34" borderId="0" xfId="0" applyNumberFormat="1" applyFont="1" applyFill="1" applyAlignment="1">
      <alignment horizontal="left"/>
    </xf>
    <xf numFmtId="164" fontId="0" fillId="34" borderId="0" xfId="0" applyNumberFormat="1" applyFont="1" applyFill="1" applyAlignment="1">
      <alignment horizontal="right"/>
    </xf>
    <xf numFmtId="164" fontId="16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right"/>
    </xf>
    <xf numFmtId="164" fontId="16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 applyAlignment="1">
      <alignment horizontal="right"/>
    </xf>
    <xf numFmtId="5" fontId="0" fillId="0" borderId="0" xfId="42" applyNumberFormat="1" applyFont="1" applyAlignment="1">
      <alignment horizontal="right" wrapText="1"/>
    </xf>
    <xf numFmtId="166" fontId="0" fillId="0" borderId="0" xfId="0" applyNumberFormat="1"/>
    <xf numFmtId="164" fontId="0" fillId="35" borderId="0" xfId="0" applyNumberFormat="1" applyFont="1" applyFill="1" applyAlignment="1">
      <alignment horizontal="right"/>
    </xf>
    <xf numFmtId="166" fontId="0" fillId="35" borderId="0" xfId="0" applyNumberFormat="1" applyFill="1"/>
    <xf numFmtId="165" fontId="0" fillId="35" borderId="0" xfId="0" applyNumberFormat="1" applyFont="1" applyFill="1" applyAlignment="1">
      <alignment horizontal="right"/>
    </xf>
    <xf numFmtId="49" fontId="0" fillId="0" borderId="10" xfId="0" applyNumberFormat="1" applyFont="1" applyBorder="1" applyAlignment="1">
      <alignment horizontal="right" wrapText="1"/>
    </xf>
    <xf numFmtId="164" fontId="16" fillId="0" borderId="10" xfId="0" applyNumberFormat="1" applyFont="1" applyFill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69" fontId="0" fillId="0" borderId="0" xfId="0" applyNumberFormat="1" applyFont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DO605"/>
  <sheetViews>
    <sheetView tabSelected="1" workbookViewId="0">
      <pane xSplit="3" ySplit="2" topLeftCell="V3" activePane="bottomRight" state="frozen"/>
      <selection pane="topRight" activeCell="B1" sqref="B1"/>
      <selection pane="bottomLeft" activeCell="A4" sqref="A4"/>
      <selection pane="bottomRight" activeCell="V76" sqref="V76"/>
    </sheetView>
  </sheetViews>
  <sheetFormatPr defaultRowHeight="15" x14ac:dyDescent="0.25"/>
  <cols>
    <col min="1" max="1" width="13.7109375" style="24" customWidth="1"/>
    <col min="2" max="2" width="13.42578125" style="24" customWidth="1"/>
    <col min="3" max="3" width="51.7109375" style="2" customWidth="1"/>
    <col min="4" max="21" width="10.7109375" style="1" hidden="1" customWidth="1"/>
    <col min="22" max="33" width="13.5703125" style="1" customWidth="1"/>
    <col min="34" max="92" width="10.7109375" style="1" hidden="1" customWidth="1"/>
    <col min="93" max="119" width="0" style="1" hidden="1" customWidth="1"/>
    <col min="120" max="16384" width="9.140625" style="1"/>
  </cols>
  <sheetData>
    <row r="1" spans="1:92" s="3" customFormat="1" x14ac:dyDescent="0.25">
      <c r="A1" s="26"/>
      <c r="B1" s="26"/>
      <c r="C1" s="4"/>
      <c r="V1"/>
      <c r="W1"/>
      <c r="X1"/>
      <c r="Y1"/>
      <c r="Z1"/>
    </row>
    <row r="2" spans="1:92" s="3" customFormat="1" ht="30" x14ac:dyDescent="0.25">
      <c r="A2" s="26"/>
      <c r="B2" s="26"/>
      <c r="C2" s="4" t="s">
        <v>1</v>
      </c>
      <c r="D2" s="3" t="s">
        <v>165</v>
      </c>
      <c r="E2" s="3" t="s">
        <v>166</v>
      </c>
      <c r="F2" s="3" t="s">
        <v>167</v>
      </c>
      <c r="G2" s="3" t="s">
        <v>168</v>
      </c>
      <c r="H2" s="3" t="s">
        <v>169</v>
      </c>
      <c r="I2" s="3" t="s">
        <v>170</v>
      </c>
      <c r="J2" s="3" t="s">
        <v>171</v>
      </c>
      <c r="K2" s="3" t="s">
        <v>172</v>
      </c>
      <c r="L2" s="3" t="s">
        <v>173</v>
      </c>
      <c r="M2" s="3" t="s">
        <v>174</v>
      </c>
      <c r="N2" s="3" t="s">
        <v>175</v>
      </c>
      <c r="O2" s="3" t="s">
        <v>176</v>
      </c>
      <c r="P2" s="3" t="s">
        <v>177</v>
      </c>
      <c r="Q2" s="3" t="s">
        <v>178</v>
      </c>
      <c r="R2" s="3" t="s">
        <v>179</v>
      </c>
      <c r="S2" s="3" t="s">
        <v>180</v>
      </c>
      <c r="T2" s="3" t="s">
        <v>181</v>
      </c>
      <c r="U2" s="3" t="s">
        <v>182</v>
      </c>
      <c r="V2" s="3" t="s">
        <v>183</v>
      </c>
      <c r="W2" s="3" t="s">
        <v>184</v>
      </c>
      <c r="X2" s="3" t="s">
        <v>185</v>
      </c>
      <c r="Y2" s="3" t="s">
        <v>186</v>
      </c>
      <c r="Z2" s="3" t="s">
        <v>187</v>
      </c>
      <c r="AA2" s="3" t="s">
        <v>188</v>
      </c>
      <c r="AB2" s="3" t="s">
        <v>189</v>
      </c>
      <c r="AC2" s="3" t="s">
        <v>190</v>
      </c>
      <c r="AD2" s="3" t="s">
        <v>191</v>
      </c>
      <c r="AE2" s="3" t="s">
        <v>192</v>
      </c>
      <c r="AF2" s="3" t="s">
        <v>193</v>
      </c>
      <c r="AG2" s="3" t="s">
        <v>194</v>
      </c>
      <c r="AH2" s="3" t="s">
        <v>195</v>
      </c>
      <c r="AI2" s="3" t="s">
        <v>196</v>
      </c>
      <c r="AJ2" s="3" t="s">
        <v>197</v>
      </c>
      <c r="AK2" s="3" t="s">
        <v>198</v>
      </c>
      <c r="AL2" s="3" t="s">
        <v>199</v>
      </c>
      <c r="AM2" s="3" t="s">
        <v>200</v>
      </c>
      <c r="AN2" s="3" t="s">
        <v>201</v>
      </c>
      <c r="AO2" s="3" t="s">
        <v>202</v>
      </c>
      <c r="AP2" s="3" t="s">
        <v>203</v>
      </c>
      <c r="AQ2" s="3" t="s">
        <v>204</v>
      </c>
      <c r="AR2" s="3" t="s">
        <v>205</v>
      </c>
      <c r="AS2" s="3" t="s">
        <v>206</v>
      </c>
      <c r="AT2" s="3" t="s">
        <v>207</v>
      </c>
      <c r="AU2" s="3" t="s">
        <v>208</v>
      </c>
      <c r="AV2" s="3" t="s">
        <v>209</v>
      </c>
      <c r="AW2" s="3" t="s">
        <v>210</v>
      </c>
      <c r="AX2" s="3" t="s">
        <v>211</v>
      </c>
      <c r="AY2" s="3" t="s">
        <v>212</v>
      </c>
      <c r="AZ2" s="3" t="s">
        <v>213</v>
      </c>
      <c r="BA2" s="3" t="s">
        <v>214</v>
      </c>
      <c r="BB2" s="3" t="s">
        <v>215</v>
      </c>
      <c r="BC2" s="3" t="s">
        <v>216</v>
      </c>
      <c r="BD2" s="3" t="s">
        <v>217</v>
      </c>
      <c r="BE2" s="3" t="s">
        <v>218</v>
      </c>
      <c r="BF2" s="3" t="s">
        <v>219</v>
      </c>
      <c r="BG2" s="3" t="s">
        <v>220</v>
      </c>
      <c r="BH2" s="3" t="s">
        <v>221</v>
      </c>
      <c r="BI2" s="3" t="s">
        <v>222</v>
      </c>
      <c r="BJ2" s="3" t="s">
        <v>223</v>
      </c>
      <c r="BK2" s="3" t="s">
        <v>224</v>
      </c>
      <c r="BL2" s="3" t="s">
        <v>225</v>
      </c>
      <c r="BM2" s="3" t="s">
        <v>226</v>
      </c>
      <c r="BN2" s="3" t="s">
        <v>227</v>
      </c>
      <c r="BO2" s="3" t="s">
        <v>228</v>
      </c>
      <c r="BP2" s="3" t="s">
        <v>229</v>
      </c>
      <c r="BQ2" s="3" t="s">
        <v>230</v>
      </c>
      <c r="BR2" s="3" t="s">
        <v>231</v>
      </c>
      <c r="BS2" s="3" t="s">
        <v>232</v>
      </c>
      <c r="BT2" s="3" t="s">
        <v>233</v>
      </c>
      <c r="BU2" s="3" t="s">
        <v>234</v>
      </c>
      <c r="BV2" s="3" t="s">
        <v>235</v>
      </c>
      <c r="BW2" s="3" t="s">
        <v>236</v>
      </c>
      <c r="BX2" s="3" t="s">
        <v>237</v>
      </c>
      <c r="BY2" s="3" t="s">
        <v>238</v>
      </c>
      <c r="BZ2" s="3" t="s">
        <v>239</v>
      </c>
      <c r="CA2" s="3" t="s">
        <v>240</v>
      </c>
      <c r="CB2" s="3" t="s">
        <v>241</v>
      </c>
      <c r="CC2" s="3" t="s">
        <v>242</v>
      </c>
      <c r="CD2" s="3" t="s">
        <v>243</v>
      </c>
      <c r="CE2" s="3" t="s">
        <v>244</v>
      </c>
      <c r="CF2" s="3" t="s">
        <v>245</v>
      </c>
      <c r="CG2" s="3" t="s">
        <v>246</v>
      </c>
      <c r="CH2" s="3" t="s">
        <v>247</v>
      </c>
      <c r="CI2" s="3" t="s">
        <v>248</v>
      </c>
      <c r="CJ2" s="3" t="s">
        <v>249</v>
      </c>
      <c r="CK2" s="3" t="s">
        <v>250</v>
      </c>
      <c r="CL2" s="3" t="s">
        <v>251</v>
      </c>
      <c r="CM2" s="3" t="s">
        <v>252</v>
      </c>
      <c r="CN2" s="3" t="s">
        <v>253</v>
      </c>
    </row>
    <row r="3" spans="1:92" s="22" customFormat="1" x14ac:dyDescent="0.25">
      <c r="C3" s="21" t="s">
        <v>164</v>
      </c>
    </row>
    <row r="4" spans="1:92" hidden="1" x14ac:dyDescent="0.25">
      <c r="A4" s="1" t="s">
        <v>338</v>
      </c>
      <c r="B4" s="1" t="s">
        <v>339</v>
      </c>
      <c r="C4" s="7" t="s">
        <v>147</v>
      </c>
    </row>
    <row r="5" spans="1:92" hidden="1" x14ac:dyDescent="0.25">
      <c r="A5" s="1" t="s">
        <v>338</v>
      </c>
      <c r="B5" s="1" t="s">
        <v>339</v>
      </c>
      <c r="C5" s="2" t="s">
        <v>254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v>2</v>
      </c>
      <c r="T5" s="1">
        <v>2</v>
      </c>
      <c r="U5" s="1">
        <v>2</v>
      </c>
      <c r="V5" s="1">
        <v>2</v>
      </c>
      <c r="W5" s="1">
        <v>2</v>
      </c>
      <c r="X5" s="1">
        <v>2</v>
      </c>
      <c r="Y5" s="1">
        <v>2</v>
      </c>
      <c r="Z5" s="1">
        <v>2</v>
      </c>
      <c r="AA5" s="1">
        <v>2</v>
      </c>
      <c r="AB5" s="1">
        <v>2</v>
      </c>
      <c r="AC5" s="1">
        <v>2</v>
      </c>
      <c r="AD5" s="1">
        <v>2</v>
      </c>
      <c r="AE5" s="1">
        <v>2</v>
      </c>
      <c r="AF5" s="1">
        <v>2</v>
      </c>
      <c r="AG5" s="1">
        <v>2</v>
      </c>
      <c r="AH5" s="1">
        <v>2</v>
      </c>
      <c r="AI5" s="1">
        <v>2</v>
      </c>
      <c r="AJ5" s="1">
        <v>2</v>
      </c>
      <c r="AK5" s="1">
        <v>2</v>
      </c>
      <c r="AL5" s="1">
        <v>2</v>
      </c>
      <c r="AM5" s="1">
        <v>2</v>
      </c>
      <c r="AN5" s="1">
        <v>2</v>
      </c>
      <c r="AO5" s="1">
        <v>2</v>
      </c>
      <c r="AP5" s="1">
        <v>2</v>
      </c>
      <c r="AQ5" s="1">
        <v>2</v>
      </c>
      <c r="AR5" s="1">
        <v>2</v>
      </c>
      <c r="AS5" s="1">
        <v>2</v>
      </c>
      <c r="AT5" s="1">
        <v>2</v>
      </c>
      <c r="AU5" s="1">
        <v>2</v>
      </c>
      <c r="AV5" s="1">
        <v>2</v>
      </c>
      <c r="AW5" s="1">
        <v>2</v>
      </c>
      <c r="AX5" s="1">
        <v>2</v>
      </c>
      <c r="AY5" s="1">
        <v>2</v>
      </c>
      <c r="AZ5" s="1">
        <v>2</v>
      </c>
      <c r="BA5" s="1">
        <v>2</v>
      </c>
      <c r="BB5" s="1">
        <v>2</v>
      </c>
      <c r="BC5" s="1">
        <v>2</v>
      </c>
      <c r="BD5" s="1">
        <v>2</v>
      </c>
      <c r="BE5" s="1">
        <v>2</v>
      </c>
      <c r="BF5" s="1">
        <v>2</v>
      </c>
      <c r="BG5" s="1">
        <v>2</v>
      </c>
      <c r="BH5" s="1">
        <v>2</v>
      </c>
      <c r="BI5" s="1">
        <v>2</v>
      </c>
      <c r="BJ5" s="1">
        <v>2</v>
      </c>
      <c r="BK5" s="1">
        <v>2</v>
      </c>
      <c r="BL5" s="1">
        <v>2</v>
      </c>
      <c r="BM5" s="1">
        <v>2</v>
      </c>
      <c r="BN5" s="1">
        <v>2</v>
      </c>
      <c r="BO5" s="1">
        <v>2</v>
      </c>
      <c r="BP5" s="1">
        <v>2</v>
      </c>
      <c r="BQ5" s="1">
        <v>2</v>
      </c>
      <c r="BR5" s="1">
        <v>2</v>
      </c>
      <c r="BS5" s="1">
        <v>2</v>
      </c>
      <c r="BT5" s="1">
        <v>2</v>
      </c>
      <c r="BU5" s="1">
        <v>2</v>
      </c>
      <c r="BV5" s="1">
        <v>2</v>
      </c>
      <c r="BW5" s="1">
        <v>2</v>
      </c>
      <c r="BX5" s="1">
        <v>2</v>
      </c>
      <c r="BY5" s="1">
        <v>2</v>
      </c>
      <c r="BZ5" s="1">
        <v>2</v>
      </c>
      <c r="CA5" s="1">
        <v>2</v>
      </c>
      <c r="CB5" s="1">
        <v>2</v>
      </c>
      <c r="CC5" s="1">
        <v>2</v>
      </c>
      <c r="CD5" s="1">
        <v>2</v>
      </c>
      <c r="CE5" s="1">
        <v>2</v>
      </c>
      <c r="CF5" s="1">
        <v>2</v>
      </c>
      <c r="CG5" s="1">
        <v>2</v>
      </c>
      <c r="CH5" s="1">
        <v>2</v>
      </c>
      <c r="CI5" s="1">
        <v>2</v>
      </c>
      <c r="CJ5" s="1">
        <v>2</v>
      </c>
      <c r="CK5" s="1">
        <v>2</v>
      </c>
      <c r="CL5" s="1">
        <v>2</v>
      </c>
      <c r="CM5" s="1">
        <v>2</v>
      </c>
      <c r="CN5" s="1">
        <v>2</v>
      </c>
    </row>
    <row r="6" spans="1:92" hidden="1" x14ac:dyDescent="0.25">
      <c r="A6" s="1" t="s">
        <v>338</v>
      </c>
      <c r="B6" s="1" t="s">
        <v>339</v>
      </c>
      <c r="C6" s="2" t="s">
        <v>255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</row>
    <row r="7" spans="1:92" hidden="1" x14ac:dyDescent="0.25">
      <c r="A7" s="1" t="s">
        <v>338</v>
      </c>
      <c r="B7" s="1" t="s">
        <v>339</v>
      </c>
      <c r="C7" s="2" t="s">
        <v>256</v>
      </c>
      <c r="D7" s="1">
        <v>3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v>2</v>
      </c>
      <c r="X7" s="1">
        <v>2</v>
      </c>
      <c r="Y7" s="1">
        <v>2</v>
      </c>
      <c r="Z7" s="1">
        <v>2</v>
      </c>
      <c r="AA7" s="1">
        <v>2</v>
      </c>
      <c r="AB7" s="1">
        <v>2</v>
      </c>
      <c r="AC7" s="1">
        <v>2</v>
      </c>
      <c r="AD7" s="1">
        <v>2</v>
      </c>
      <c r="AE7" s="1">
        <v>2</v>
      </c>
      <c r="AF7" s="1">
        <v>2</v>
      </c>
      <c r="AG7" s="1">
        <v>2</v>
      </c>
      <c r="AH7" s="1">
        <v>2</v>
      </c>
      <c r="AI7" s="1">
        <v>2</v>
      </c>
      <c r="AJ7" s="1">
        <v>2</v>
      </c>
      <c r="AK7" s="1">
        <v>2</v>
      </c>
      <c r="AL7" s="1">
        <v>2</v>
      </c>
      <c r="AM7" s="1">
        <v>2</v>
      </c>
      <c r="AN7" s="1">
        <v>2</v>
      </c>
      <c r="AO7" s="1">
        <v>2</v>
      </c>
      <c r="AP7" s="1">
        <v>2</v>
      </c>
      <c r="AQ7" s="1">
        <v>2</v>
      </c>
      <c r="AR7" s="1">
        <v>2</v>
      </c>
      <c r="AS7" s="1">
        <v>2</v>
      </c>
      <c r="AT7" s="1">
        <v>2</v>
      </c>
      <c r="AU7" s="1">
        <v>2</v>
      </c>
      <c r="AV7" s="1">
        <v>2</v>
      </c>
      <c r="AW7" s="1">
        <v>2</v>
      </c>
      <c r="AX7" s="1">
        <v>2</v>
      </c>
      <c r="AY7" s="1">
        <v>2</v>
      </c>
      <c r="AZ7" s="1">
        <v>2</v>
      </c>
      <c r="BA7" s="1">
        <v>2</v>
      </c>
      <c r="BB7" s="1">
        <v>2</v>
      </c>
      <c r="BC7" s="1">
        <v>2</v>
      </c>
      <c r="BD7" s="1">
        <v>2</v>
      </c>
      <c r="BE7" s="1">
        <v>2</v>
      </c>
      <c r="BF7" s="1">
        <v>2</v>
      </c>
      <c r="BG7" s="1">
        <v>2</v>
      </c>
      <c r="BH7" s="1">
        <v>2</v>
      </c>
      <c r="BI7" s="1">
        <v>2</v>
      </c>
      <c r="BJ7" s="1">
        <v>2</v>
      </c>
      <c r="BK7" s="1">
        <v>2</v>
      </c>
      <c r="BL7" s="1">
        <v>2</v>
      </c>
      <c r="BM7" s="1">
        <v>2</v>
      </c>
      <c r="BN7" s="1">
        <v>2</v>
      </c>
      <c r="BO7" s="1">
        <v>2</v>
      </c>
      <c r="BP7" s="1">
        <v>2</v>
      </c>
      <c r="BQ7" s="1">
        <v>2</v>
      </c>
      <c r="BR7" s="1">
        <v>2</v>
      </c>
      <c r="BS7" s="1">
        <v>2</v>
      </c>
      <c r="BT7" s="1">
        <v>2</v>
      </c>
      <c r="BU7" s="1">
        <v>2</v>
      </c>
      <c r="BV7" s="1">
        <v>2</v>
      </c>
      <c r="BW7" s="1">
        <v>2</v>
      </c>
      <c r="BX7" s="1">
        <v>2</v>
      </c>
      <c r="BY7" s="1">
        <v>2</v>
      </c>
      <c r="BZ7" s="1">
        <v>2</v>
      </c>
      <c r="CA7" s="1">
        <v>2</v>
      </c>
      <c r="CB7" s="1">
        <v>2</v>
      </c>
      <c r="CC7" s="1">
        <v>2</v>
      </c>
      <c r="CD7" s="1">
        <v>2</v>
      </c>
      <c r="CE7" s="1">
        <v>2</v>
      </c>
      <c r="CF7" s="1">
        <v>2</v>
      </c>
      <c r="CG7" s="1">
        <v>2</v>
      </c>
      <c r="CH7" s="1">
        <v>2</v>
      </c>
      <c r="CI7" s="1">
        <v>2</v>
      </c>
      <c r="CJ7" s="1">
        <v>2</v>
      </c>
      <c r="CK7" s="1">
        <v>2</v>
      </c>
      <c r="CL7" s="1">
        <v>2</v>
      </c>
      <c r="CM7" s="1">
        <v>2</v>
      </c>
      <c r="CN7" s="1">
        <v>2</v>
      </c>
    </row>
    <row r="8" spans="1:92" hidden="1" x14ac:dyDescent="0.25">
      <c r="A8" s="1" t="s">
        <v>338</v>
      </c>
      <c r="B8" s="1" t="s">
        <v>339</v>
      </c>
      <c r="C8" s="2" t="s">
        <v>257</v>
      </c>
      <c r="D8" s="1">
        <v>275</v>
      </c>
      <c r="E8" s="1">
        <v>275</v>
      </c>
      <c r="F8" s="1">
        <v>275</v>
      </c>
      <c r="G8" s="1">
        <v>275</v>
      </c>
      <c r="H8" s="1">
        <v>275</v>
      </c>
      <c r="I8" s="1">
        <v>275</v>
      </c>
      <c r="J8" s="1">
        <v>275</v>
      </c>
      <c r="K8" s="1">
        <v>275</v>
      </c>
      <c r="L8" s="1">
        <v>275</v>
      </c>
      <c r="M8" s="1">
        <v>275</v>
      </c>
      <c r="N8" s="1">
        <v>275</v>
      </c>
      <c r="O8" s="1">
        <v>275</v>
      </c>
      <c r="P8" s="1">
        <v>275</v>
      </c>
      <c r="Q8" s="1">
        <v>275</v>
      </c>
      <c r="R8" s="1">
        <v>275</v>
      </c>
      <c r="S8" s="1">
        <v>275</v>
      </c>
      <c r="T8" s="1">
        <v>275</v>
      </c>
      <c r="U8" s="1">
        <v>275</v>
      </c>
      <c r="V8" s="1">
        <v>275</v>
      </c>
      <c r="W8" s="1">
        <v>275</v>
      </c>
      <c r="X8" s="1">
        <v>275</v>
      </c>
      <c r="Y8" s="1">
        <v>275</v>
      </c>
      <c r="Z8" s="1">
        <v>275</v>
      </c>
      <c r="AA8" s="1">
        <v>275</v>
      </c>
      <c r="AB8" s="1">
        <v>275</v>
      </c>
      <c r="AC8" s="1">
        <v>275</v>
      </c>
      <c r="AD8" s="1">
        <v>275</v>
      </c>
      <c r="AE8" s="1">
        <v>275</v>
      </c>
      <c r="AF8" s="1">
        <v>275</v>
      </c>
      <c r="AG8" s="1">
        <v>275</v>
      </c>
      <c r="AH8" s="1">
        <v>275</v>
      </c>
      <c r="AI8" s="1">
        <v>275</v>
      </c>
      <c r="AJ8" s="1">
        <v>275</v>
      </c>
      <c r="AK8" s="1">
        <v>275</v>
      </c>
      <c r="AL8" s="1">
        <v>275</v>
      </c>
      <c r="AM8" s="1">
        <v>275</v>
      </c>
      <c r="AN8" s="1">
        <v>3300</v>
      </c>
      <c r="AO8" s="1">
        <v>275</v>
      </c>
      <c r="AP8" s="1">
        <v>275</v>
      </c>
      <c r="AQ8" s="1">
        <v>275</v>
      </c>
      <c r="AR8" s="1">
        <v>275</v>
      </c>
      <c r="AS8" s="1">
        <v>275</v>
      </c>
      <c r="AT8" s="1">
        <v>275</v>
      </c>
      <c r="AU8" s="1">
        <v>275</v>
      </c>
      <c r="AV8" s="1">
        <v>275</v>
      </c>
      <c r="AW8" s="1">
        <v>275</v>
      </c>
      <c r="AX8" s="1">
        <v>275</v>
      </c>
      <c r="AY8" s="1">
        <v>275</v>
      </c>
      <c r="AZ8" s="1">
        <v>275</v>
      </c>
      <c r="BA8" s="1">
        <v>3300</v>
      </c>
      <c r="BB8" s="1">
        <v>275</v>
      </c>
      <c r="BC8" s="1">
        <v>275</v>
      </c>
      <c r="BD8" s="1">
        <v>275</v>
      </c>
      <c r="BE8" s="1">
        <v>275</v>
      </c>
      <c r="BF8" s="1">
        <v>275</v>
      </c>
      <c r="BG8" s="1">
        <v>275</v>
      </c>
      <c r="BH8" s="1">
        <v>275</v>
      </c>
      <c r="BI8" s="1">
        <v>275</v>
      </c>
      <c r="BJ8" s="1">
        <v>275</v>
      </c>
      <c r="BK8" s="1">
        <v>275</v>
      </c>
      <c r="BL8" s="1">
        <v>275</v>
      </c>
      <c r="BM8" s="1">
        <v>275</v>
      </c>
      <c r="BN8" s="1">
        <v>3300</v>
      </c>
      <c r="BO8" s="1">
        <v>275</v>
      </c>
      <c r="BP8" s="1">
        <v>275</v>
      </c>
      <c r="BQ8" s="1">
        <v>275</v>
      </c>
      <c r="BR8" s="1">
        <v>275</v>
      </c>
      <c r="BS8" s="1">
        <v>275</v>
      </c>
      <c r="BT8" s="1">
        <v>275</v>
      </c>
      <c r="BU8" s="1">
        <v>275</v>
      </c>
      <c r="BV8" s="1">
        <v>275</v>
      </c>
      <c r="BW8" s="1">
        <v>275</v>
      </c>
      <c r="BX8" s="1">
        <v>275</v>
      </c>
      <c r="BY8" s="1">
        <v>275</v>
      </c>
      <c r="BZ8" s="1">
        <v>275</v>
      </c>
      <c r="CA8" s="1">
        <v>3300</v>
      </c>
      <c r="CB8" s="1">
        <v>275</v>
      </c>
      <c r="CC8" s="1">
        <v>275</v>
      </c>
      <c r="CD8" s="1">
        <v>275</v>
      </c>
      <c r="CE8" s="1">
        <v>275</v>
      </c>
      <c r="CF8" s="1">
        <v>275</v>
      </c>
      <c r="CG8" s="1">
        <v>275</v>
      </c>
      <c r="CH8" s="1">
        <v>275</v>
      </c>
      <c r="CI8" s="1">
        <v>275</v>
      </c>
      <c r="CJ8" s="1">
        <v>275</v>
      </c>
      <c r="CK8" s="1">
        <v>275</v>
      </c>
      <c r="CL8" s="1">
        <v>275</v>
      </c>
      <c r="CM8" s="1">
        <v>275</v>
      </c>
      <c r="CN8" s="1">
        <v>3300</v>
      </c>
    </row>
    <row r="9" spans="1:92" hidden="1" x14ac:dyDescent="0.25">
      <c r="A9" s="1" t="s">
        <v>338</v>
      </c>
      <c r="B9" s="1" t="s">
        <v>339</v>
      </c>
      <c r="C9" s="2" t="s">
        <v>258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</row>
    <row r="10" spans="1:92" hidden="1" x14ac:dyDescent="0.25">
      <c r="A10" s="1" t="s">
        <v>338</v>
      </c>
      <c r="B10" s="1" t="s">
        <v>339</v>
      </c>
      <c r="C10" s="7" t="s">
        <v>146</v>
      </c>
      <c r="D10" s="1">
        <v>0.82499999999999996</v>
      </c>
      <c r="E10" s="1">
        <v>0.82499999999999996</v>
      </c>
      <c r="F10" s="1">
        <v>0.82499999999999996</v>
      </c>
      <c r="G10" s="1">
        <v>0.82499999999999996</v>
      </c>
      <c r="H10" s="1">
        <v>0.82499999999999996</v>
      </c>
      <c r="I10" s="1">
        <v>0.82499999999999996</v>
      </c>
      <c r="J10" s="1">
        <v>0.82499999999999996</v>
      </c>
      <c r="K10" s="1">
        <v>0.55000000000000004</v>
      </c>
      <c r="L10" s="1">
        <v>0.55000000000000004</v>
      </c>
      <c r="M10" s="1">
        <v>0.55000000000000004</v>
      </c>
      <c r="N10" s="1">
        <v>0.55000000000000004</v>
      </c>
      <c r="O10" s="1">
        <v>0.55000000000000004</v>
      </c>
      <c r="P10" s="1">
        <v>0.55000000000000004</v>
      </c>
      <c r="Q10" s="1">
        <v>0.55000000000000004</v>
      </c>
      <c r="R10" s="1">
        <v>0.55000000000000004</v>
      </c>
      <c r="S10" s="1">
        <v>0.55000000000000004</v>
      </c>
      <c r="T10" s="1">
        <v>0.55000000000000004</v>
      </c>
      <c r="U10" s="1">
        <v>0.55000000000000004</v>
      </c>
      <c r="V10" s="29">
        <v>550</v>
      </c>
      <c r="W10" s="29">
        <v>550</v>
      </c>
      <c r="X10" s="29">
        <v>550</v>
      </c>
      <c r="Y10" s="29">
        <v>550</v>
      </c>
      <c r="Z10" s="29">
        <v>550</v>
      </c>
      <c r="AA10" s="29">
        <v>550</v>
      </c>
      <c r="AB10" s="29">
        <v>550</v>
      </c>
      <c r="AC10" s="29">
        <v>550</v>
      </c>
      <c r="AD10" s="29">
        <v>550</v>
      </c>
      <c r="AE10" s="29">
        <v>550</v>
      </c>
      <c r="AF10" s="29">
        <v>550</v>
      </c>
      <c r="AG10" s="29">
        <v>550</v>
      </c>
      <c r="AH10" s="1">
        <v>0.55000000000000004</v>
      </c>
      <c r="AI10" s="1">
        <v>0.55000000000000004</v>
      </c>
      <c r="AJ10" s="1">
        <v>0.55000000000000004</v>
      </c>
      <c r="AK10" s="1">
        <v>0.55000000000000004</v>
      </c>
      <c r="AL10" s="1">
        <v>0.55000000000000004</v>
      </c>
      <c r="AM10" s="1">
        <v>0.55000000000000004</v>
      </c>
      <c r="AN10" s="1">
        <v>6.5999999999999899</v>
      </c>
      <c r="AO10" s="1">
        <v>0.55000000000000004</v>
      </c>
      <c r="AP10" s="1">
        <v>0.55000000000000004</v>
      </c>
      <c r="AQ10" s="1">
        <v>0.55000000000000004</v>
      </c>
      <c r="AR10" s="1">
        <v>0.55000000000000004</v>
      </c>
      <c r="AS10" s="1">
        <v>0.55000000000000004</v>
      </c>
      <c r="AT10" s="1">
        <v>0.55000000000000004</v>
      </c>
      <c r="AU10" s="1">
        <v>0.55000000000000004</v>
      </c>
      <c r="AV10" s="1">
        <v>0.55000000000000004</v>
      </c>
      <c r="AW10" s="1">
        <v>0.55000000000000004</v>
      </c>
      <c r="AX10" s="1">
        <v>0.55000000000000004</v>
      </c>
      <c r="AY10" s="1">
        <v>0.55000000000000004</v>
      </c>
      <c r="AZ10" s="1">
        <v>0.55000000000000004</v>
      </c>
      <c r="BA10" s="1">
        <v>6.5999999999999899</v>
      </c>
      <c r="BB10" s="1">
        <v>0.55000000000000004</v>
      </c>
      <c r="BC10" s="1">
        <v>0.55000000000000004</v>
      </c>
      <c r="BD10" s="1">
        <v>0.55000000000000004</v>
      </c>
      <c r="BE10" s="1">
        <v>0.55000000000000004</v>
      </c>
      <c r="BF10" s="1">
        <v>0.55000000000000004</v>
      </c>
      <c r="BG10" s="1">
        <v>0.55000000000000004</v>
      </c>
      <c r="BH10" s="1">
        <v>0.55000000000000004</v>
      </c>
      <c r="BI10" s="1">
        <v>0.55000000000000004</v>
      </c>
      <c r="BJ10" s="1">
        <v>0.55000000000000004</v>
      </c>
      <c r="BK10" s="1">
        <v>0.55000000000000004</v>
      </c>
      <c r="BL10" s="1">
        <v>0.55000000000000004</v>
      </c>
      <c r="BM10" s="1">
        <v>0.55000000000000004</v>
      </c>
      <c r="BN10" s="1">
        <v>6.5999999999999899</v>
      </c>
      <c r="BO10" s="1">
        <v>0.55000000000000004</v>
      </c>
      <c r="BP10" s="1">
        <v>0.55000000000000004</v>
      </c>
      <c r="BQ10" s="1">
        <v>0.55000000000000004</v>
      </c>
      <c r="BR10" s="1">
        <v>0.55000000000000004</v>
      </c>
      <c r="BS10" s="1">
        <v>0.55000000000000004</v>
      </c>
      <c r="BT10" s="1">
        <v>0.55000000000000004</v>
      </c>
      <c r="BU10" s="1">
        <v>0.55000000000000004</v>
      </c>
      <c r="BV10" s="1">
        <v>0.55000000000000004</v>
      </c>
      <c r="BW10" s="1">
        <v>0.55000000000000004</v>
      </c>
      <c r="BX10" s="1">
        <v>0.55000000000000004</v>
      </c>
      <c r="BY10" s="1">
        <v>0.55000000000000004</v>
      </c>
      <c r="BZ10" s="1">
        <v>0.55000000000000004</v>
      </c>
      <c r="CA10" s="1">
        <v>6.5999999999999899</v>
      </c>
      <c r="CB10" s="1">
        <v>0.55000000000000004</v>
      </c>
      <c r="CC10" s="1">
        <v>0.55000000000000004</v>
      </c>
      <c r="CD10" s="1">
        <v>0.55000000000000004</v>
      </c>
      <c r="CE10" s="1">
        <v>0.55000000000000004</v>
      </c>
      <c r="CF10" s="1">
        <v>0.55000000000000004</v>
      </c>
      <c r="CG10" s="1">
        <v>0.55000000000000004</v>
      </c>
      <c r="CH10" s="1">
        <v>0.55000000000000004</v>
      </c>
      <c r="CI10" s="1">
        <v>0.55000000000000004</v>
      </c>
      <c r="CJ10" s="1">
        <v>0.55000000000000004</v>
      </c>
      <c r="CK10" s="1">
        <v>0.55000000000000004</v>
      </c>
      <c r="CL10" s="1">
        <v>0.55000000000000004</v>
      </c>
      <c r="CM10" s="1">
        <v>0.55000000000000004</v>
      </c>
      <c r="CN10" s="1">
        <v>6.5999999999999899</v>
      </c>
    </row>
    <row r="11" spans="1:92" hidden="1" x14ac:dyDescent="0.25">
      <c r="A11" s="1" t="s">
        <v>338</v>
      </c>
      <c r="B11" s="1" t="s">
        <v>339</v>
      </c>
      <c r="C11" s="7" t="s">
        <v>145</v>
      </c>
    </row>
    <row r="12" spans="1:92" hidden="1" x14ac:dyDescent="0.25">
      <c r="A12" s="1" t="s">
        <v>338</v>
      </c>
      <c r="B12" s="1" t="s">
        <v>339</v>
      </c>
      <c r="C12" s="2" t="s">
        <v>259</v>
      </c>
      <c r="D12" s="1">
        <v>7718.1140059999998</v>
      </c>
      <c r="E12" s="1">
        <v>6543.224389</v>
      </c>
      <c r="F12" s="1">
        <v>6745.8514590000004</v>
      </c>
      <c r="G12" s="1">
        <v>6264.9000759999999</v>
      </c>
      <c r="H12" s="1">
        <v>3527.6811029999999</v>
      </c>
      <c r="I12" s="1">
        <v>3680.3752300000001</v>
      </c>
      <c r="J12" s="1">
        <v>3610.0282229999998</v>
      </c>
      <c r="K12" s="1">
        <v>1287.6371569999999</v>
      </c>
      <c r="L12" s="1">
        <v>1668.273565</v>
      </c>
      <c r="M12" s="1">
        <v>2798.356577</v>
      </c>
      <c r="N12" s="1">
        <v>3037.9270919999999</v>
      </c>
      <c r="O12" s="1">
        <v>3145.1739189999998</v>
      </c>
      <c r="P12" s="1">
        <v>6150.1963580000001</v>
      </c>
      <c r="Q12" s="1">
        <v>4920.2099559999997</v>
      </c>
      <c r="R12" s="1">
        <v>2160.2332459999998</v>
      </c>
      <c r="S12" s="1">
        <v>1852.015349</v>
      </c>
      <c r="T12" s="1">
        <v>2044.789254</v>
      </c>
      <c r="U12" s="1">
        <v>1797.4760570000001</v>
      </c>
      <c r="V12" s="1">
        <v>1287.5527099999999</v>
      </c>
      <c r="W12" s="1">
        <v>1152.100549</v>
      </c>
      <c r="X12" s="1">
        <v>1282.006384</v>
      </c>
      <c r="Y12" s="1">
        <v>2102.9058180000002</v>
      </c>
      <c r="Z12" s="1">
        <v>2188.5499639999998</v>
      </c>
      <c r="AA12" s="1">
        <v>2117.0349350000001</v>
      </c>
      <c r="AB12" s="1">
        <v>5214.5832570000002</v>
      </c>
      <c r="AC12" s="1">
        <v>4039.9165840000001</v>
      </c>
      <c r="AD12" s="1">
        <v>1344.5173420000001</v>
      </c>
      <c r="AE12" s="1">
        <v>1106.5105309999999</v>
      </c>
      <c r="AF12" s="1">
        <v>1235.69172</v>
      </c>
      <c r="AG12" s="1">
        <v>983.21352249999995</v>
      </c>
      <c r="AH12" s="1">
        <v>543.15228969999998</v>
      </c>
      <c r="AI12" s="1">
        <v>602.11863749999998</v>
      </c>
      <c r="AJ12" s="1">
        <v>948.9533649</v>
      </c>
      <c r="AK12" s="1">
        <v>1957.145939</v>
      </c>
      <c r="AL12" s="1">
        <v>2214.1257059999998</v>
      </c>
      <c r="AM12" s="1">
        <v>2295.4800030000001</v>
      </c>
      <c r="AN12" s="1">
        <v>22485.408896600002</v>
      </c>
      <c r="AO12" s="1">
        <v>5515.5289990000001</v>
      </c>
      <c r="AP12" s="1">
        <v>4345.626835</v>
      </c>
      <c r="AQ12" s="1">
        <v>1650.5314470000001</v>
      </c>
      <c r="AR12" s="1">
        <v>1406.763931</v>
      </c>
      <c r="AS12" s="1">
        <v>1519.5464710000001</v>
      </c>
      <c r="AT12" s="1">
        <v>1218.6052569999999</v>
      </c>
      <c r="AU12" s="1">
        <v>703.30327050000005</v>
      </c>
      <c r="AV12" s="1">
        <v>620.63306399999999</v>
      </c>
      <c r="AW12" s="1">
        <v>824.07841269999994</v>
      </c>
      <c r="AX12" s="1">
        <v>1654.8345830000001</v>
      </c>
      <c r="AY12" s="1">
        <v>1874.7006940000001</v>
      </c>
      <c r="AZ12" s="1">
        <v>1902.8847860000001</v>
      </c>
      <c r="BA12" s="1">
        <v>23237.037750199899</v>
      </c>
      <c r="BB12" s="1">
        <v>5124.6844849999998</v>
      </c>
      <c r="BC12" s="1">
        <v>4053.2456309999998</v>
      </c>
      <c r="BD12" s="1">
        <v>1445.398884</v>
      </c>
      <c r="BE12" s="1">
        <v>1276.6744369999999</v>
      </c>
      <c r="BF12" s="1">
        <v>1447.777677</v>
      </c>
      <c r="BG12" s="1">
        <v>1235.2382419999999</v>
      </c>
      <c r="BH12" s="1">
        <v>828.85867470000005</v>
      </c>
      <c r="BI12" s="1">
        <v>863.25264949999996</v>
      </c>
      <c r="BJ12" s="1">
        <v>1174.4583170000001</v>
      </c>
      <c r="BK12" s="1">
        <v>2175.510835</v>
      </c>
      <c r="BL12" s="1">
        <v>2457.1122719999998</v>
      </c>
      <c r="BM12" s="1">
        <v>2569.543991</v>
      </c>
      <c r="BN12" s="1">
        <v>24651.756095199999</v>
      </c>
      <c r="BO12" s="1">
        <v>5795.392656</v>
      </c>
      <c r="BP12" s="1">
        <v>4593.7255230000001</v>
      </c>
      <c r="BQ12" s="1">
        <v>1872.861208</v>
      </c>
      <c r="BR12" s="1">
        <v>1606.1904030000001</v>
      </c>
      <c r="BS12" s="1">
        <v>1800.1543819999999</v>
      </c>
      <c r="BT12" s="1">
        <v>1586.769765</v>
      </c>
      <c r="BU12" s="1">
        <v>1152.676283</v>
      </c>
      <c r="BV12" s="1">
        <v>1128.4909809999999</v>
      </c>
      <c r="BW12" s="1">
        <v>1368.2188570000001</v>
      </c>
      <c r="BX12" s="1">
        <v>2321.9677430000002</v>
      </c>
      <c r="BY12" s="1">
        <v>2541.0117110000001</v>
      </c>
      <c r="BZ12" s="1">
        <v>2593.6310520000002</v>
      </c>
      <c r="CA12" s="1">
        <v>28361.090563999998</v>
      </c>
      <c r="CB12" s="1">
        <v>6553.8817337002802</v>
      </c>
      <c r="CC12" s="1">
        <v>5206.2756866416103</v>
      </c>
      <c r="CD12" s="1">
        <v>2426.7412568662398</v>
      </c>
      <c r="CE12" s="1">
        <v>2020.7560642880701</v>
      </c>
      <c r="CF12" s="1">
        <v>2238.2965634258799</v>
      </c>
      <c r="CG12" s="1">
        <v>2038.34224160796</v>
      </c>
      <c r="CH12" s="1">
        <v>1603.0026033950801</v>
      </c>
      <c r="CI12" s="1">
        <v>1475.22500502716</v>
      </c>
      <c r="CJ12" s="1">
        <v>1593.9457480553499</v>
      </c>
      <c r="CK12" s="1">
        <v>2478.2842322789502</v>
      </c>
      <c r="CL12" s="1">
        <v>2627.7759421158198</v>
      </c>
      <c r="CM12" s="1">
        <v>2617.9439065686802</v>
      </c>
      <c r="CN12" s="1">
        <v>32880.470983970998</v>
      </c>
    </row>
    <row r="13" spans="1:92" hidden="1" x14ac:dyDescent="0.25">
      <c r="A13" s="1" t="s">
        <v>338</v>
      </c>
      <c r="B13" s="1" t="s">
        <v>339</v>
      </c>
      <c r="C13" s="2" t="s">
        <v>260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</row>
    <row r="14" spans="1:92" s="6" customFormat="1" hidden="1" x14ac:dyDescent="0.25">
      <c r="A14" s="1" t="s">
        <v>338</v>
      </c>
      <c r="B14" s="1" t="s">
        <v>339</v>
      </c>
      <c r="C14" s="5" t="s">
        <v>261</v>
      </c>
      <c r="D14" s="6">
        <v>7.7181140059999898</v>
      </c>
      <c r="E14" s="6">
        <v>6.5432243889999997</v>
      </c>
      <c r="F14" s="6">
        <v>6.7458514589999998</v>
      </c>
      <c r="G14" s="6">
        <v>6.264900076</v>
      </c>
      <c r="H14" s="6">
        <v>3.5276811029999999</v>
      </c>
      <c r="I14" s="6">
        <v>3.6803752300000001</v>
      </c>
      <c r="J14" s="6">
        <v>3.610028223</v>
      </c>
      <c r="K14" s="6">
        <v>1.28763715699999</v>
      </c>
      <c r="L14" s="6">
        <v>1.668273565</v>
      </c>
      <c r="M14" s="6">
        <v>2.7983565769999998</v>
      </c>
      <c r="N14" s="6">
        <v>3.0379270919999999</v>
      </c>
      <c r="O14" s="6">
        <v>3.1451739189999999</v>
      </c>
      <c r="P14" s="6">
        <v>6.1501963579999996</v>
      </c>
      <c r="Q14" s="6">
        <v>4.9202099559999999</v>
      </c>
      <c r="R14" s="6">
        <v>2.16023324599999</v>
      </c>
      <c r="S14" s="6">
        <v>1.852015349</v>
      </c>
      <c r="T14" s="6">
        <v>2.0447892539999999</v>
      </c>
      <c r="U14" s="6">
        <v>1.7974760569999999</v>
      </c>
      <c r="V14" s="6">
        <v>1.2875527099999999</v>
      </c>
      <c r="W14" s="6">
        <v>1.152100549</v>
      </c>
      <c r="X14" s="6">
        <v>1.282006384</v>
      </c>
      <c r="Y14" s="6">
        <v>2.102905818</v>
      </c>
      <c r="Z14" s="6">
        <v>2.1885499639999999</v>
      </c>
      <c r="AA14" s="6">
        <v>2.117034935</v>
      </c>
      <c r="AB14" s="6">
        <v>5.2145832570000001</v>
      </c>
      <c r="AC14" s="6">
        <v>4.0399165840000002</v>
      </c>
      <c r="AD14" s="6">
        <v>1.3445173420000001</v>
      </c>
      <c r="AE14" s="6">
        <v>1.1065105309999901</v>
      </c>
      <c r="AF14" s="6">
        <v>1.2356917199999999</v>
      </c>
      <c r="AG14" s="6">
        <v>0.98321352249999905</v>
      </c>
      <c r="AH14" s="6">
        <v>0.54315228969999996</v>
      </c>
      <c r="AI14" s="6">
        <v>0.60211863749999905</v>
      </c>
      <c r="AJ14" s="6">
        <v>0.94895336490000004</v>
      </c>
      <c r="AK14" s="6">
        <v>1.9571459389999999</v>
      </c>
      <c r="AL14" s="6">
        <v>2.2141257059999999</v>
      </c>
      <c r="AM14" s="6">
        <v>2.2954800030000002</v>
      </c>
      <c r="AN14" s="6">
        <v>22.485408896599999</v>
      </c>
      <c r="AO14" s="6">
        <v>5.5155289989999998</v>
      </c>
      <c r="AP14" s="6">
        <v>4.345626835</v>
      </c>
      <c r="AQ14" s="6">
        <v>1.6505314470000001</v>
      </c>
      <c r="AR14" s="6">
        <v>1.406763931</v>
      </c>
      <c r="AS14" s="6">
        <v>1.519546471</v>
      </c>
      <c r="AT14" s="6">
        <v>1.2186052569999899</v>
      </c>
      <c r="AU14" s="6">
        <v>0.70330327049999997</v>
      </c>
      <c r="AV14" s="6">
        <v>0.62063306399999996</v>
      </c>
      <c r="AW14" s="6">
        <v>0.82407841269999904</v>
      </c>
      <c r="AX14" s="6">
        <v>1.654834583</v>
      </c>
      <c r="AY14" s="6">
        <v>1.8747006939999999</v>
      </c>
      <c r="AZ14" s="6">
        <v>1.902884786</v>
      </c>
      <c r="BA14" s="6">
        <v>23.237037750199999</v>
      </c>
      <c r="BB14" s="6">
        <v>5.1246844849999897</v>
      </c>
      <c r="BC14" s="6">
        <v>4.0532456310000002</v>
      </c>
      <c r="BD14" s="6">
        <v>1.4453988840000001</v>
      </c>
      <c r="BE14" s="6">
        <v>1.2766744369999901</v>
      </c>
      <c r="BF14" s="6">
        <v>1.4477776769999999</v>
      </c>
      <c r="BG14" s="6">
        <v>1.2352382419999901</v>
      </c>
      <c r="BH14" s="6">
        <v>0.82885867469999996</v>
      </c>
      <c r="BI14" s="6">
        <v>0.86325264950000002</v>
      </c>
      <c r="BJ14" s="6">
        <v>1.174458317</v>
      </c>
      <c r="BK14" s="6">
        <v>2.1755108349999999</v>
      </c>
      <c r="BL14" s="6">
        <v>2.4571122719999998</v>
      </c>
      <c r="BM14" s="6">
        <v>2.5695439910000002</v>
      </c>
      <c r="BN14" s="6">
        <v>24.6517560951999</v>
      </c>
      <c r="BO14" s="6">
        <v>5.7953926559999998</v>
      </c>
      <c r="BP14" s="6">
        <v>4.5937255229999998</v>
      </c>
      <c r="BQ14" s="6">
        <v>1.872861208</v>
      </c>
      <c r="BR14" s="6">
        <v>1.606190403</v>
      </c>
      <c r="BS14" s="6">
        <v>1.8001543819999899</v>
      </c>
      <c r="BT14" s="6">
        <v>1.5867697650000001</v>
      </c>
      <c r="BU14" s="6">
        <v>1.1526762829999999</v>
      </c>
      <c r="BV14" s="6">
        <v>1.1284909809999999</v>
      </c>
      <c r="BW14" s="6">
        <v>1.368218857</v>
      </c>
      <c r="BX14" s="6">
        <v>2.3219677430000001</v>
      </c>
      <c r="BY14" s="6">
        <v>2.5410117109999999</v>
      </c>
      <c r="BZ14" s="6">
        <v>2.5936310520000001</v>
      </c>
      <c r="CA14" s="6">
        <v>28.361090563999898</v>
      </c>
      <c r="CB14" s="6">
        <v>6.5538817337002797</v>
      </c>
      <c r="CC14" s="6">
        <v>5.20627568664161</v>
      </c>
      <c r="CD14" s="6">
        <v>2.4267412568662401</v>
      </c>
      <c r="CE14" s="6">
        <v>2.02075606428807</v>
      </c>
      <c r="CF14" s="6">
        <v>2.2382965634258798</v>
      </c>
      <c r="CG14" s="6">
        <v>2.03834224160796</v>
      </c>
      <c r="CH14" s="6">
        <v>1.6030026033950799</v>
      </c>
      <c r="CI14" s="6">
        <v>1.47522500502716</v>
      </c>
      <c r="CJ14" s="6">
        <v>1.5939457480553401</v>
      </c>
      <c r="CK14" s="6">
        <v>2.4782842322789498</v>
      </c>
      <c r="CL14" s="6">
        <v>2.62777594211581</v>
      </c>
      <c r="CM14" s="6">
        <v>2.61794390656868</v>
      </c>
      <c r="CN14" s="6">
        <v>32.880470983971001</v>
      </c>
    </row>
    <row r="15" spans="1:92" s="6" customFormat="1" hidden="1" x14ac:dyDescent="0.25">
      <c r="A15" s="1" t="s">
        <v>338</v>
      </c>
      <c r="B15" s="1" t="s">
        <v>339</v>
      </c>
      <c r="C15" s="5" t="s">
        <v>262</v>
      </c>
      <c r="D15" s="6">
        <v>0.60860000000000003</v>
      </c>
      <c r="E15" s="6">
        <v>0.60860000000000003</v>
      </c>
      <c r="F15" s="6">
        <v>0.60860000000000003</v>
      </c>
      <c r="G15" s="6">
        <v>0.60860000000000003</v>
      </c>
      <c r="H15" s="6">
        <v>0.60860000000000003</v>
      </c>
      <c r="I15" s="6">
        <v>0.60860000000000003</v>
      </c>
      <c r="J15" s="6">
        <v>0.60860000000000003</v>
      </c>
      <c r="K15" s="6">
        <v>0.60860000000000003</v>
      </c>
      <c r="L15" s="6">
        <v>0.60860000000000003</v>
      </c>
      <c r="M15" s="6">
        <v>0.60860000000000003</v>
      </c>
      <c r="N15" s="6">
        <v>0.60860000000000003</v>
      </c>
      <c r="O15" s="6">
        <v>0.60860000000000003</v>
      </c>
      <c r="P15" s="6">
        <v>0.60860000000000003</v>
      </c>
      <c r="Q15" s="6">
        <v>0.60860000000000003</v>
      </c>
      <c r="R15" s="6">
        <v>0.60860000000000003</v>
      </c>
      <c r="S15" s="6">
        <v>0.60860000000000003</v>
      </c>
      <c r="T15" s="6">
        <v>0.60860000000000003</v>
      </c>
      <c r="U15" s="6">
        <v>0.60860000000000003</v>
      </c>
      <c r="V15" s="6">
        <v>0.60860000000000003</v>
      </c>
      <c r="W15" s="6">
        <v>0.60860000000000003</v>
      </c>
      <c r="X15" s="6">
        <v>0.60860000000000003</v>
      </c>
      <c r="Y15" s="6">
        <v>0.60860000000000003</v>
      </c>
      <c r="Z15" s="6">
        <v>0.60860000000000003</v>
      </c>
      <c r="AA15" s="6">
        <v>0.60860000000000003</v>
      </c>
      <c r="AB15" s="6">
        <v>0.60860000000000003</v>
      </c>
      <c r="AC15" s="6">
        <v>0.60860000000000003</v>
      </c>
      <c r="AD15" s="6">
        <v>0.60860000000000003</v>
      </c>
      <c r="AE15" s="6">
        <v>0.60860000000000003</v>
      </c>
      <c r="AF15" s="6">
        <v>0.60860000000000003</v>
      </c>
      <c r="AG15" s="6">
        <v>0.60860000000000003</v>
      </c>
      <c r="AH15" s="6">
        <v>0.60860000000000003</v>
      </c>
      <c r="AI15" s="6">
        <v>0.60860000000000003</v>
      </c>
      <c r="AJ15" s="6">
        <v>0.60860000000000003</v>
      </c>
      <c r="AK15" s="6">
        <v>0.60860000000000003</v>
      </c>
      <c r="AL15" s="6">
        <v>0.60860000000000003</v>
      </c>
      <c r="AM15" s="6">
        <v>0.60860000000000003</v>
      </c>
      <c r="AN15" s="6">
        <v>7.3032000000000004</v>
      </c>
      <c r="AO15" s="6">
        <v>0.60860000000000003</v>
      </c>
      <c r="AP15" s="6">
        <v>0.60860000000000003</v>
      </c>
      <c r="AQ15" s="6">
        <v>0.60860000000000003</v>
      </c>
      <c r="AR15" s="6">
        <v>0.60860000000000003</v>
      </c>
      <c r="AS15" s="6">
        <v>0.60860000000000003</v>
      </c>
      <c r="AT15" s="6">
        <v>0.60860000000000003</v>
      </c>
      <c r="AU15" s="6">
        <v>0.60860000000000003</v>
      </c>
      <c r="AV15" s="6">
        <v>0.60860000000000003</v>
      </c>
      <c r="AW15" s="6">
        <v>0.60860000000000003</v>
      </c>
      <c r="AX15" s="6">
        <v>0.60860000000000003</v>
      </c>
      <c r="AY15" s="6">
        <v>0.60860000000000003</v>
      </c>
      <c r="AZ15" s="6">
        <v>0.60860000000000003</v>
      </c>
      <c r="BA15" s="6">
        <v>7.3032000000000004</v>
      </c>
      <c r="BB15" s="6">
        <v>0.60860000000000003</v>
      </c>
      <c r="BC15" s="6">
        <v>0.60860000000000003</v>
      </c>
      <c r="BD15" s="6">
        <v>0.60860000000000003</v>
      </c>
      <c r="BE15" s="6">
        <v>0.60860000000000003</v>
      </c>
      <c r="BF15" s="6">
        <v>0.60860000000000003</v>
      </c>
      <c r="BG15" s="6">
        <v>0.60860000000000003</v>
      </c>
      <c r="BH15" s="6">
        <v>0.60860000000000003</v>
      </c>
      <c r="BI15" s="6">
        <v>0.60860000000000003</v>
      </c>
      <c r="BJ15" s="6">
        <v>0.60860000000000003</v>
      </c>
      <c r="BK15" s="6">
        <v>0.60860000000000003</v>
      </c>
      <c r="BL15" s="6">
        <v>0.60860000000000003</v>
      </c>
      <c r="BM15" s="6">
        <v>0.60860000000000003</v>
      </c>
      <c r="BN15" s="6">
        <v>7.3032000000000004</v>
      </c>
      <c r="BO15" s="6">
        <v>0.60860000000000003</v>
      </c>
      <c r="BP15" s="6">
        <v>0.60860000000000003</v>
      </c>
      <c r="BQ15" s="6">
        <v>0.60860000000000003</v>
      </c>
      <c r="BR15" s="6">
        <v>0.60860000000000003</v>
      </c>
      <c r="BS15" s="6">
        <v>0.60860000000000003</v>
      </c>
      <c r="BT15" s="6">
        <v>0.60860000000000003</v>
      </c>
      <c r="BU15" s="6">
        <v>0.60860000000000003</v>
      </c>
      <c r="BV15" s="6">
        <v>0.60860000000000003</v>
      </c>
      <c r="BW15" s="6">
        <v>0.60860000000000003</v>
      </c>
      <c r="BX15" s="6">
        <v>0.60860000000000003</v>
      </c>
      <c r="BY15" s="6">
        <v>0.60860000000000003</v>
      </c>
      <c r="BZ15" s="6">
        <v>0.60860000000000003</v>
      </c>
      <c r="CA15" s="6">
        <v>7.3032000000000004</v>
      </c>
      <c r="CB15" s="6">
        <v>0.60860000000000003</v>
      </c>
      <c r="CC15" s="6">
        <v>0.60860000000000003</v>
      </c>
      <c r="CD15" s="6">
        <v>0.60860000000000003</v>
      </c>
      <c r="CE15" s="6">
        <v>0.60860000000000003</v>
      </c>
      <c r="CF15" s="6">
        <v>0.60860000000000003</v>
      </c>
      <c r="CG15" s="6">
        <v>0.60860000000000003</v>
      </c>
      <c r="CH15" s="6">
        <v>0.60860000000000003</v>
      </c>
      <c r="CI15" s="6">
        <v>0.60860000000000003</v>
      </c>
      <c r="CJ15" s="6">
        <v>0.60860000000000003</v>
      </c>
      <c r="CK15" s="6">
        <v>0.60860000000000003</v>
      </c>
      <c r="CL15" s="6">
        <v>0.60860000000000003</v>
      </c>
      <c r="CM15" s="6">
        <v>0.60860000000000003</v>
      </c>
      <c r="CN15" s="6">
        <v>7.3032000000000004</v>
      </c>
    </row>
    <row r="16" spans="1:92" s="6" customFormat="1" hidden="1" x14ac:dyDescent="0.25">
      <c r="A16" s="1" t="s">
        <v>338</v>
      </c>
      <c r="B16" s="1" t="s">
        <v>339</v>
      </c>
      <c r="C16" s="5" t="s">
        <v>263</v>
      </c>
      <c r="D16" s="6">
        <v>0.60860000000000003</v>
      </c>
      <c r="E16" s="6">
        <v>0.60860000000000003</v>
      </c>
      <c r="F16" s="6">
        <v>0.60860000000000003</v>
      </c>
      <c r="G16" s="6">
        <v>0.60860000000000003</v>
      </c>
      <c r="H16" s="6">
        <v>0.60860000000000003</v>
      </c>
      <c r="I16" s="6">
        <v>0.60860000000000003</v>
      </c>
      <c r="J16" s="6">
        <v>0.60860000000000003</v>
      </c>
      <c r="K16" s="6">
        <v>0.60860000000000003</v>
      </c>
      <c r="L16" s="6">
        <v>0.60860000000000003</v>
      </c>
      <c r="M16" s="6">
        <v>0.60860000000000003</v>
      </c>
      <c r="N16" s="6">
        <v>0.60860000000000003</v>
      </c>
      <c r="O16" s="6">
        <v>0.60860000000000003</v>
      </c>
      <c r="P16" s="6">
        <v>0.60860000000000003</v>
      </c>
      <c r="Q16" s="6">
        <v>0.60860000000000003</v>
      </c>
      <c r="R16" s="6">
        <v>0.60860000000000003</v>
      </c>
      <c r="S16" s="6">
        <v>0.60860000000000003</v>
      </c>
      <c r="T16" s="6">
        <v>0.60860000000000003</v>
      </c>
      <c r="U16" s="6">
        <v>0.60860000000000003</v>
      </c>
      <c r="V16" s="6">
        <v>0.60860000000000003</v>
      </c>
      <c r="W16" s="6">
        <v>0.60860000000000003</v>
      </c>
      <c r="X16" s="6">
        <v>0.60860000000000003</v>
      </c>
      <c r="Y16" s="6">
        <v>0.60860000000000003</v>
      </c>
      <c r="Z16" s="6">
        <v>0.60860000000000003</v>
      </c>
      <c r="AA16" s="6">
        <v>0.60860000000000003</v>
      </c>
      <c r="AB16" s="6">
        <v>0.60860000000000003</v>
      </c>
      <c r="AC16" s="6">
        <v>0.60860000000000003</v>
      </c>
      <c r="AD16" s="6">
        <v>0.60860000000000003</v>
      </c>
      <c r="AE16" s="6">
        <v>0.60860000000000003</v>
      </c>
      <c r="AF16" s="6">
        <v>0.60860000000000003</v>
      </c>
      <c r="AG16" s="6">
        <v>0.60860000000000003</v>
      </c>
      <c r="AH16" s="6">
        <v>0.60860000000000003</v>
      </c>
      <c r="AI16" s="6">
        <v>0.60860000000000003</v>
      </c>
      <c r="AJ16" s="6">
        <v>0.60860000000000003</v>
      </c>
      <c r="AK16" s="6">
        <v>0.60860000000000003</v>
      </c>
      <c r="AL16" s="6">
        <v>0.60860000000000003</v>
      </c>
      <c r="AM16" s="6">
        <v>0.60860000000000003</v>
      </c>
      <c r="AN16" s="6">
        <v>7.3032000000000004</v>
      </c>
      <c r="AO16" s="6">
        <v>0.60860000000000003</v>
      </c>
      <c r="AP16" s="6">
        <v>0.60860000000000003</v>
      </c>
      <c r="AQ16" s="6">
        <v>0.60860000000000003</v>
      </c>
      <c r="AR16" s="6">
        <v>0.60860000000000003</v>
      </c>
      <c r="AS16" s="6">
        <v>0.60860000000000003</v>
      </c>
      <c r="AT16" s="6">
        <v>0.60860000000000003</v>
      </c>
      <c r="AU16" s="6">
        <v>0.60860000000000003</v>
      </c>
      <c r="AV16" s="6">
        <v>0.60860000000000003</v>
      </c>
      <c r="AW16" s="6">
        <v>0.60860000000000003</v>
      </c>
      <c r="AX16" s="6">
        <v>0.60860000000000003</v>
      </c>
      <c r="AY16" s="6">
        <v>0.60860000000000003</v>
      </c>
      <c r="AZ16" s="6">
        <v>0.60860000000000003</v>
      </c>
      <c r="BA16" s="6">
        <v>7.3032000000000004</v>
      </c>
      <c r="BB16" s="6">
        <v>0.60860000000000003</v>
      </c>
      <c r="BC16" s="6">
        <v>0.60860000000000003</v>
      </c>
      <c r="BD16" s="6">
        <v>0.60860000000000003</v>
      </c>
      <c r="BE16" s="6">
        <v>0.60860000000000003</v>
      </c>
      <c r="BF16" s="6">
        <v>0.60860000000000003</v>
      </c>
      <c r="BG16" s="6">
        <v>0.60860000000000003</v>
      </c>
      <c r="BH16" s="6">
        <v>0.60860000000000003</v>
      </c>
      <c r="BI16" s="6">
        <v>0.60860000000000003</v>
      </c>
      <c r="BJ16" s="6">
        <v>0.60860000000000003</v>
      </c>
      <c r="BK16" s="6">
        <v>0.60860000000000003</v>
      </c>
      <c r="BL16" s="6">
        <v>0.60860000000000003</v>
      </c>
      <c r="BM16" s="6">
        <v>0.60860000000000003</v>
      </c>
      <c r="BN16" s="6">
        <v>7.3032000000000004</v>
      </c>
      <c r="BO16" s="6">
        <v>0.60860000000000003</v>
      </c>
      <c r="BP16" s="6">
        <v>0.60860000000000003</v>
      </c>
      <c r="BQ16" s="6">
        <v>0.60860000000000003</v>
      </c>
      <c r="BR16" s="6">
        <v>0.60860000000000003</v>
      </c>
      <c r="BS16" s="6">
        <v>0.60860000000000003</v>
      </c>
      <c r="BT16" s="6">
        <v>0.60860000000000003</v>
      </c>
      <c r="BU16" s="6">
        <v>0.60860000000000003</v>
      </c>
      <c r="BV16" s="6">
        <v>0.60860000000000003</v>
      </c>
      <c r="BW16" s="6">
        <v>0.60860000000000003</v>
      </c>
      <c r="BX16" s="6">
        <v>0.60860000000000003</v>
      </c>
      <c r="BY16" s="6">
        <v>0.60860000000000003</v>
      </c>
      <c r="BZ16" s="6">
        <v>0.60860000000000003</v>
      </c>
      <c r="CA16" s="6">
        <v>7.3032000000000004</v>
      </c>
      <c r="CB16" s="6">
        <v>0.60860000000000003</v>
      </c>
      <c r="CC16" s="6">
        <v>0.60860000000000003</v>
      </c>
      <c r="CD16" s="6">
        <v>0.60860000000000003</v>
      </c>
      <c r="CE16" s="6">
        <v>0.60860000000000003</v>
      </c>
      <c r="CF16" s="6">
        <v>0.60860000000000003</v>
      </c>
      <c r="CG16" s="6">
        <v>0.60860000000000003</v>
      </c>
      <c r="CH16" s="6">
        <v>0.60860000000000003</v>
      </c>
      <c r="CI16" s="6">
        <v>0.60860000000000003</v>
      </c>
      <c r="CJ16" s="6">
        <v>0.60860000000000003</v>
      </c>
      <c r="CK16" s="6">
        <v>0.60860000000000003</v>
      </c>
      <c r="CL16" s="6">
        <v>0.60860000000000003</v>
      </c>
      <c r="CM16" s="6">
        <v>0.60860000000000003</v>
      </c>
      <c r="CN16" s="6">
        <v>7.3032000000000004</v>
      </c>
    </row>
    <row r="17" spans="1:92" s="6" customFormat="1" hidden="1" x14ac:dyDescent="0.25">
      <c r="A17" s="1" t="s">
        <v>338</v>
      </c>
      <c r="B17" s="1" t="s">
        <v>339</v>
      </c>
      <c r="C17" s="5" t="s">
        <v>264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</row>
    <row r="18" spans="1:92" hidden="1" x14ac:dyDescent="0.25">
      <c r="A18" s="1" t="s">
        <v>338</v>
      </c>
      <c r="B18" s="1" t="s">
        <v>339</v>
      </c>
      <c r="C18" s="7" t="s">
        <v>144</v>
      </c>
      <c r="D18" s="1">
        <v>4.6972441840516002</v>
      </c>
      <c r="E18" s="1">
        <v>3.9822063631454001</v>
      </c>
      <c r="F18" s="1">
        <v>4.1055251979473999</v>
      </c>
      <c r="G18" s="1">
        <v>3.8128181862536001</v>
      </c>
      <c r="H18" s="1">
        <v>2.1469467192858001</v>
      </c>
      <c r="I18" s="1">
        <v>2.239876364978</v>
      </c>
      <c r="J18" s="1">
        <v>2.1970631765177999</v>
      </c>
      <c r="K18" s="1">
        <v>0.78365597375020002</v>
      </c>
      <c r="L18" s="1">
        <v>1.0153112916589999</v>
      </c>
      <c r="M18" s="1">
        <v>1.7030798127622</v>
      </c>
      <c r="N18" s="1">
        <v>1.8488824281912</v>
      </c>
      <c r="O18" s="1">
        <v>1.9141528471033999</v>
      </c>
      <c r="P18" s="1">
        <v>3.7430095034787998</v>
      </c>
      <c r="Q18" s="1">
        <v>2.9944397792216</v>
      </c>
      <c r="R18" s="1">
        <v>1.3147179535155999</v>
      </c>
      <c r="S18" s="1">
        <v>1.1271365414014001</v>
      </c>
      <c r="T18" s="1">
        <v>1.2444587399844</v>
      </c>
      <c r="U18" s="1">
        <v>1.0939439282901999</v>
      </c>
      <c r="V18" s="29">
        <v>783.60457930600001</v>
      </c>
      <c r="W18" s="29">
        <v>701.16839412139996</v>
      </c>
      <c r="X18" s="29">
        <v>780.22908530239999</v>
      </c>
      <c r="Y18" s="29">
        <v>1279.8284808347998</v>
      </c>
      <c r="Z18" s="29">
        <v>1331.9515080904</v>
      </c>
      <c r="AA18" s="29">
        <v>1288.4274614410001</v>
      </c>
      <c r="AB18" s="29">
        <v>3173.5953702102001</v>
      </c>
      <c r="AC18" s="29">
        <v>2458.6932330223999</v>
      </c>
      <c r="AD18" s="29">
        <v>818.27325434120007</v>
      </c>
      <c r="AE18" s="29">
        <v>673.42230916659992</v>
      </c>
      <c r="AF18" s="29">
        <v>752.041980792</v>
      </c>
      <c r="AG18" s="29">
        <v>598.38374979349999</v>
      </c>
      <c r="AH18" s="1">
        <v>0.33056248351141998</v>
      </c>
      <c r="AI18" s="1">
        <v>0.36644940278249999</v>
      </c>
      <c r="AJ18" s="1">
        <v>0.57753301787814004</v>
      </c>
      <c r="AK18" s="1">
        <v>1.1911190184753999</v>
      </c>
      <c r="AL18" s="1">
        <v>1.3475169046716</v>
      </c>
      <c r="AM18" s="1">
        <v>1.3970291298258</v>
      </c>
      <c r="AN18" s="1">
        <v>13.6846198544707</v>
      </c>
      <c r="AO18" s="1">
        <v>3.3567509487914</v>
      </c>
      <c r="AP18" s="1">
        <v>2.6447484917809998</v>
      </c>
      <c r="AQ18" s="1">
        <v>1.0045134386442001</v>
      </c>
      <c r="AR18" s="1">
        <v>0.85615652840659995</v>
      </c>
      <c r="AS18" s="1">
        <v>0.9247959822506</v>
      </c>
      <c r="AT18" s="1">
        <v>0.74164315941019998</v>
      </c>
      <c r="AU18" s="1">
        <v>0.42803037042629999</v>
      </c>
      <c r="AV18" s="1">
        <v>0.37771728275040001</v>
      </c>
      <c r="AW18" s="1">
        <v>0.50153412196921998</v>
      </c>
      <c r="AX18" s="1">
        <v>1.0071323272138</v>
      </c>
      <c r="AY18" s="1">
        <v>1.1409428423684</v>
      </c>
      <c r="AZ18" s="1">
        <v>1.1580956807595999</v>
      </c>
      <c r="BA18" s="1">
        <v>14.142061174771699</v>
      </c>
      <c r="BB18" s="1">
        <v>3.1188829775709999</v>
      </c>
      <c r="BC18" s="1">
        <v>2.4668052910266001</v>
      </c>
      <c r="BD18" s="1">
        <v>0.8796697608024</v>
      </c>
      <c r="BE18" s="1">
        <v>0.77698406235819995</v>
      </c>
      <c r="BF18" s="1">
        <v>0.88111749422219998</v>
      </c>
      <c r="BG18" s="1">
        <v>0.75176599408120004</v>
      </c>
      <c r="BH18" s="1">
        <v>0.50444338942241995</v>
      </c>
      <c r="BI18" s="1">
        <v>0.52537556248570005</v>
      </c>
      <c r="BJ18" s="1">
        <v>0.7147753317262</v>
      </c>
      <c r="BK18" s="1">
        <v>1.3240158941810001</v>
      </c>
      <c r="BL18" s="1">
        <v>1.4953985287392</v>
      </c>
      <c r="BM18" s="1">
        <v>1.5638244729226001</v>
      </c>
      <c r="BN18" s="1">
        <v>15.0030587595387</v>
      </c>
      <c r="BO18" s="1">
        <v>3.5270759704415999</v>
      </c>
      <c r="BP18" s="1">
        <v>2.7957413532977999</v>
      </c>
      <c r="BQ18" s="1">
        <v>1.1398233311888</v>
      </c>
      <c r="BR18" s="1">
        <v>0.97752747926579997</v>
      </c>
      <c r="BS18" s="1">
        <v>1.0955739568852001</v>
      </c>
      <c r="BT18" s="1">
        <v>0.96570807897900002</v>
      </c>
      <c r="BU18" s="1">
        <v>0.70151878583380001</v>
      </c>
      <c r="BV18" s="1">
        <v>0.68679961103660003</v>
      </c>
      <c r="BW18" s="1">
        <v>0.83269799637020003</v>
      </c>
      <c r="BX18" s="1">
        <v>1.4131495683898001</v>
      </c>
      <c r="BY18" s="1">
        <v>1.5464597273145999</v>
      </c>
      <c r="BZ18" s="1">
        <v>1.5784838582472001</v>
      </c>
      <c r="CA18" s="1">
        <v>17.260559717250398</v>
      </c>
      <c r="CB18" s="1">
        <v>3.9886924231299901</v>
      </c>
      <c r="CC18" s="1">
        <v>3.1685393828900801</v>
      </c>
      <c r="CD18" s="1">
        <v>1.4769147289287901</v>
      </c>
      <c r="CE18" s="1">
        <v>1.22983214072571</v>
      </c>
      <c r="CF18" s="1">
        <v>1.3622272885009901</v>
      </c>
      <c r="CG18" s="1">
        <v>1.2405350882426001</v>
      </c>
      <c r="CH18" s="1">
        <v>0.97558738442624504</v>
      </c>
      <c r="CI18" s="1">
        <v>0.89782193805952903</v>
      </c>
      <c r="CJ18" s="1">
        <v>0.97007538226648604</v>
      </c>
      <c r="CK18" s="1">
        <v>1.5082837837649601</v>
      </c>
      <c r="CL18" s="1">
        <v>1.5992644383716801</v>
      </c>
      <c r="CM18" s="1">
        <v>1.59328066153769</v>
      </c>
      <c r="CN18" s="1">
        <v>20.011054640844701</v>
      </c>
    </row>
    <row r="19" spans="1:92" hidden="1" x14ac:dyDescent="0.25">
      <c r="A19" s="1" t="s">
        <v>338</v>
      </c>
      <c r="B19" s="1" t="s">
        <v>339</v>
      </c>
      <c r="C19" s="7" t="s">
        <v>143</v>
      </c>
    </row>
    <row r="20" spans="1:92" hidden="1" x14ac:dyDescent="0.25">
      <c r="A20" s="1" t="s">
        <v>338</v>
      </c>
      <c r="B20" s="1" t="s">
        <v>339</v>
      </c>
      <c r="C20" s="7" t="s">
        <v>141</v>
      </c>
    </row>
    <row r="21" spans="1:92" hidden="1" x14ac:dyDescent="0.25">
      <c r="A21" s="1" t="s">
        <v>338</v>
      </c>
      <c r="B21" s="1" t="s">
        <v>339</v>
      </c>
      <c r="C21" s="7" t="s">
        <v>139</v>
      </c>
      <c r="D21" s="1">
        <v>5.5222441840516003</v>
      </c>
      <c r="E21" s="1">
        <v>4.8072063631453998</v>
      </c>
      <c r="F21" s="1">
        <v>4.9305251979474001</v>
      </c>
      <c r="G21" s="1">
        <v>4.6378181862536003</v>
      </c>
      <c r="H21" s="1">
        <v>2.9719467192857998</v>
      </c>
      <c r="I21" s="1">
        <v>3.0648763649780002</v>
      </c>
      <c r="J21" s="1">
        <v>3.0220631765178001</v>
      </c>
      <c r="K21" s="1">
        <v>1.3336559737502001</v>
      </c>
      <c r="L21" s="1">
        <v>1.565311291659</v>
      </c>
      <c r="M21" s="1">
        <v>2.2530798127621998</v>
      </c>
      <c r="N21" s="1">
        <v>2.3988824281911998</v>
      </c>
      <c r="O21" s="1">
        <v>2.4641528471034002</v>
      </c>
      <c r="P21" s="1">
        <v>4.2930095034787996</v>
      </c>
      <c r="Q21" s="1">
        <v>3.5444397792215998</v>
      </c>
      <c r="R21" s="1">
        <v>1.8647179535156</v>
      </c>
      <c r="S21" s="1">
        <v>1.6771365414013999</v>
      </c>
      <c r="T21" s="1">
        <v>1.7944587399844001</v>
      </c>
      <c r="U21" s="1">
        <v>1.6439439282902</v>
      </c>
      <c r="V21" s="29">
        <v>1333.604579306</v>
      </c>
      <c r="W21" s="29">
        <v>1251.1683941214001</v>
      </c>
      <c r="X21" s="29">
        <v>1330.2290853023999</v>
      </c>
      <c r="Y21" s="29">
        <v>1829.8284808348001</v>
      </c>
      <c r="Z21" s="29">
        <v>1881.9515080904</v>
      </c>
      <c r="AA21" s="29">
        <v>1838.4274614410001</v>
      </c>
      <c r="AB21" s="29">
        <v>3723.5953702101997</v>
      </c>
      <c r="AC21" s="29">
        <v>3008.6932330223999</v>
      </c>
      <c r="AD21" s="29">
        <v>1368.2732543411998</v>
      </c>
      <c r="AE21" s="29">
        <v>1223.4223091666001</v>
      </c>
      <c r="AF21" s="29">
        <v>1302.041980792</v>
      </c>
      <c r="AG21" s="29">
        <v>1148.3837497935001</v>
      </c>
      <c r="AH21" s="1">
        <v>0.88056248351141997</v>
      </c>
      <c r="AI21" s="1">
        <v>0.91644940278249998</v>
      </c>
      <c r="AJ21" s="1">
        <v>1.12753301787814</v>
      </c>
      <c r="AK21" s="1">
        <v>1.7411190184754</v>
      </c>
      <c r="AL21" s="1">
        <v>1.8975169046716001</v>
      </c>
      <c r="AM21" s="1">
        <v>1.9470291298258</v>
      </c>
      <c r="AN21" s="1">
        <v>20.284619854470701</v>
      </c>
      <c r="AO21" s="1">
        <v>3.9067509487913998</v>
      </c>
      <c r="AP21" s="1">
        <v>3.1947484917810001</v>
      </c>
      <c r="AQ21" s="1">
        <v>1.5545134386442001</v>
      </c>
      <c r="AR21" s="1">
        <v>1.4061565284066</v>
      </c>
      <c r="AS21" s="1">
        <v>1.4747959822506</v>
      </c>
      <c r="AT21" s="1">
        <v>1.2916431594102</v>
      </c>
      <c r="AU21" s="1">
        <v>0.97803037042630003</v>
      </c>
      <c r="AV21" s="1">
        <v>0.9277172827504</v>
      </c>
      <c r="AW21" s="1">
        <v>1.05153412196922</v>
      </c>
      <c r="AX21" s="1">
        <v>1.5571323272138</v>
      </c>
      <c r="AY21" s="1">
        <v>1.6909428423684001</v>
      </c>
      <c r="AZ21" s="1">
        <v>1.7080956807595999</v>
      </c>
      <c r="BA21" s="1">
        <v>20.742061174771699</v>
      </c>
      <c r="BB21" s="1">
        <v>3.6688829775710001</v>
      </c>
      <c r="BC21" s="1">
        <v>3.0168052910265999</v>
      </c>
      <c r="BD21" s="1">
        <v>1.4296697608024</v>
      </c>
      <c r="BE21" s="1">
        <v>1.3269840623581901</v>
      </c>
      <c r="BF21" s="1">
        <v>1.4311174942222</v>
      </c>
      <c r="BG21" s="1">
        <v>1.3017659940812001</v>
      </c>
      <c r="BH21" s="1">
        <v>1.0544433894224201</v>
      </c>
      <c r="BI21" s="1">
        <v>1.0753755624857</v>
      </c>
      <c r="BJ21" s="1">
        <v>1.2647753317262</v>
      </c>
      <c r="BK21" s="1">
        <v>1.8740158941809999</v>
      </c>
      <c r="BL21" s="1">
        <v>2.0453985287392</v>
      </c>
      <c r="BM21" s="1">
        <v>2.1138244729225999</v>
      </c>
      <c r="BN21" s="1">
        <v>21.603058759538701</v>
      </c>
      <c r="BO21" s="1">
        <v>4.0770759704415998</v>
      </c>
      <c r="BP21" s="1">
        <v>3.3457413532978002</v>
      </c>
      <c r="BQ21" s="1">
        <v>1.6898233311888</v>
      </c>
      <c r="BR21" s="1">
        <v>1.5275274792658</v>
      </c>
      <c r="BS21" s="1">
        <v>1.6455739568851999</v>
      </c>
      <c r="BT21" s="1">
        <v>1.5157080789790001</v>
      </c>
      <c r="BU21" s="1">
        <v>1.2515187858337999</v>
      </c>
      <c r="BV21" s="1">
        <v>1.2367996110366</v>
      </c>
      <c r="BW21" s="1">
        <v>1.3826979963702</v>
      </c>
      <c r="BX21" s="1">
        <v>1.9631495683897999</v>
      </c>
      <c r="BY21" s="1">
        <v>2.0964597273146</v>
      </c>
      <c r="BZ21" s="1">
        <v>2.1284838582472001</v>
      </c>
      <c r="CA21" s="1">
        <v>23.8605597172504</v>
      </c>
      <c r="CB21" s="1">
        <v>4.5386924231299899</v>
      </c>
      <c r="CC21" s="1">
        <v>3.7185393828900799</v>
      </c>
      <c r="CD21" s="1">
        <v>2.0269147289287899</v>
      </c>
      <c r="CE21" s="1">
        <v>1.7798321407257101</v>
      </c>
      <c r="CF21" s="1">
        <v>1.9122272885009901</v>
      </c>
      <c r="CG21" s="1">
        <v>1.7905350882426001</v>
      </c>
      <c r="CH21" s="1">
        <v>1.52558738442624</v>
      </c>
      <c r="CI21" s="1">
        <v>1.4478219380595201</v>
      </c>
      <c r="CJ21" s="1">
        <v>1.5200753822664801</v>
      </c>
      <c r="CK21" s="1">
        <v>2.0582837837649599</v>
      </c>
      <c r="CL21" s="1">
        <v>2.1492644383716799</v>
      </c>
      <c r="CM21" s="1">
        <v>2.1432806615376898</v>
      </c>
      <c r="CN21" s="1">
        <v>26.611054640844799</v>
      </c>
    </row>
    <row r="22" spans="1:92" hidden="1" x14ac:dyDescent="0.25">
      <c r="A22" s="1" t="s">
        <v>338</v>
      </c>
      <c r="B22" s="1" t="s">
        <v>339</v>
      </c>
      <c r="C22" s="7" t="s">
        <v>137</v>
      </c>
    </row>
    <row r="23" spans="1:92" s="6" customFormat="1" hidden="1" x14ac:dyDescent="0.25">
      <c r="A23" s="1" t="s">
        <v>338</v>
      </c>
      <c r="B23" s="1" t="s">
        <v>339</v>
      </c>
      <c r="C23" s="5" t="s">
        <v>265</v>
      </c>
      <c r="D23" s="6">
        <v>6.8047231742869201</v>
      </c>
      <c r="E23" s="6">
        <v>8.0971666190674707</v>
      </c>
      <c r="F23" s="6">
        <v>7.8544235579764496</v>
      </c>
      <c r="G23" s="6">
        <v>7.8144608854000497</v>
      </c>
      <c r="H23" s="6">
        <v>9.8089000911456807</v>
      </c>
      <c r="I23" s="6">
        <v>5.4858845981250104</v>
      </c>
      <c r="J23" s="6">
        <v>4.7232604159628799</v>
      </c>
      <c r="K23" s="6">
        <v>3.8577939509225199</v>
      </c>
      <c r="L23" s="6">
        <v>4.11655876373643</v>
      </c>
      <c r="M23" s="6">
        <v>4.5779007833403398</v>
      </c>
      <c r="N23" s="6">
        <v>5.1142736364132002</v>
      </c>
      <c r="O23" s="6">
        <v>5.1772800972361699</v>
      </c>
      <c r="P23" s="6">
        <v>5.3984305382073297</v>
      </c>
      <c r="Q23" s="6">
        <v>5.4168707995914396</v>
      </c>
      <c r="R23" s="6">
        <v>5.41588422364745</v>
      </c>
      <c r="S23" s="6">
        <v>5.2883984286904102</v>
      </c>
      <c r="T23" s="6">
        <v>5.2215846951224103</v>
      </c>
      <c r="U23" s="6">
        <v>4.4084009394574304</v>
      </c>
      <c r="V23" s="6">
        <v>4.0738140555479099</v>
      </c>
      <c r="W23" s="6">
        <v>4.1549833266751302</v>
      </c>
      <c r="X23" s="6">
        <v>4.2958221965380599</v>
      </c>
      <c r="Y23" s="6">
        <v>4.4305700057835704</v>
      </c>
      <c r="Z23" s="6">
        <v>5.1477315427206003</v>
      </c>
      <c r="AA23" s="6">
        <v>5.3339086817974897</v>
      </c>
      <c r="AB23" s="6">
        <v>5.45949674437054</v>
      </c>
      <c r="AC23" s="6">
        <v>5.4705587511989098</v>
      </c>
      <c r="AD23" s="6">
        <v>5.4660838440114299</v>
      </c>
      <c r="AE23" s="6">
        <v>5.3867938255144496</v>
      </c>
      <c r="AF23" s="6">
        <v>5.39687950617067</v>
      </c>
      <c r="AG23" s="6">
        <v>4.4349678095669702</v>
      </c>
      <c r="AH23" s="6">
        <v>3.98557051967801</v>
      </c>
      <c r="AI23" s="6">
        <v>4.1037917550629999</v>
      </c>
      <c r="AJ23" s="6">
        <v>4.2662761583380497</v>
      </c>
      <c r="AK23" s="6">
        <v>4.52187284619463</v>
      </c>
      <c r="AL23" s="6">
        <v>5.3703575743034104</v>
      </c>
      <c r="AM23" s="6">
        <v>5.5652820309489703</v>
      </c>
      <c r="AN23" s="6">
        <v>59.427931365359001</v>
      </c>
      <c r="AO23" s="6">
        <v>5.6390040469058702</v>
      </c>
      <c r="AP23" s="6">
        <v>5.6464272886967297</v>
      </c>
      <c r="AQ23" s="6">
        <v>5.6519880030307599</v>
      </c>
      <c r="AR23" s="6">
        <v>5.5662536942755301</v>
      </c>
      <c r="AS23" s="6">
        <v>5.5863883831027801</v>
      </c>
      <c r="AT23" s="6">
        <v>4.7289204427592502</v>
      </c>
      <c r="AU23" s="6">
        <v>4.3520175822411398</v>
      </c>
      <c r="AV23" s="6">
        <v>4.4720968739228697</v>
      </c>
      <c r="AW23" s="6">
        <v>4.6085225137628498</v>
      </c>
      <c r="AX23" s="6">
        <v>4.79593346253756</v>
      </c>
      <c r="AY23" s="6">
        <v>5.5604700365611297</v>
      </c>
      <c r="AZ23" s="6">
        <v>5.7437433580157302</v>
      </c>
      <c r="BA23" s="6">
        <v>62.351765685812197</v>
      </c>
      <c r="BB23" s="6">
        <v>5.8234589059886304</v>
      </c>
      <c r="BC23" s="6">
        <v>5.8306597164312501</v>
      </c>
      <c r="BD23" s="6">
        <v>5.8366400354581698</v>
      </c>
      <c r="BE23" s="6">
        <v>5.7497496692602201</v>
      </c>
      <c r="BF23" s="6">
        <v>5.78191239959218</v>
      </c>
      <c r="BG23" s="6">
        <v>4.8990259041754802</v>
      </c>
      <c r="BH23" s="6">
        <v>4.5246718056578397</v>
      </c>
      <c r="BI23" s="6">
        <v>4.6336191049801103</v>
      </c>
      <c r="BJ23" s="6">
        <v>4.79440774511394</v>
      </c>
      <c r="BK23" s="6">
        <v>4.9793901669906004</v>
      </c>
      <c r="BL23" s="6">
        <v>5.7604874965805504</v>
      </c>
      <c r="BM23" s="6">
        <v>5.9409422708028901</v>
      </c>
      <c r="BN23" s="6">
        <v>64.554965221031793</v>
      </c>
      <c r="BO23" s="6">
        <v>6.0106478694190297</v>
      </c>
      <c r="BP23" s="6">
        <v>6.0181766991894596</v>
      </c>
      <c r="BQ23" s="6">
        <v>6.0247293663953103</v>
      </c>
      <c r="BR23" s="6">
        <v>5.9349739997925104</v>
      </c>
      <c r="BS23" s="6">
        <v>5.9659559860441398</v>
      </c>
      <c r="BT23" s="6">
        <v>5.0894622302111001</v>
      </c>
      <c r="BU23" s="6">
        <v>4.7067297369886303</v>
      </c>
      <c r="BV23" s="6">
        <v>4.8201021211494002</v>
      </c>
      <c r="BW23" s="6">
        <v>4.9873062116740901</v>
      </c>
      <c r="BX23" s="6">
        <v>5.1593098814854601</v>
      </c>
      <c r="BY23" s="6">
        <v>5.9247912417684399</v>
      </c>
      <c r="BZ23" s="6">
        <v>6.1053041495242297</v>
      </c>
      <c r="CA23" s="6">
        <v>66.747489493641794</v>
      </c>
      <c r="CB23" s="6">
        <v>6.1933310841483902</v>
      </c>
      <c r="CC23" s="6">
        <v>6.21043433260055</v>
      </c>
      <c r="CD23" s="6">
        <v>6.2171758466065601</v>
      </c>
      <c r="CE23" s="6">
        <v>6.0850714797866203</v>
      </c>
      <c r="CF23" s="6">
        <v>6.1419323091307501</v>
      </c>
      <c r="CG23" s="6">
        <v>5.2257183081534198</v>
      </c>
      <c r="CH23" s="6">
        <v>4.8234049643265902</v>
      </c>
      <c r="CI23" s="6">
        <v>4.9308264073060899</v>
      </c>
      <c r="CJ23" s="6">
        <v>5.11828876671626</v>
      </c>
      <c r="CK23" s="6">
        <v>5.3110581668150303</v>
      </c>
      <c r="CL23" s="6">
        <v>6.0819994133354296</v>
      </c>
      <c r="CM23" s="6">
        <v>6.2739139136889399</v>
      </c>
      <c r="CN23" s="6">
        <v>68.613154992614696</v>
      </c>
    </row>
    <row r="24" spans="1:92" hidden="1" x14ac:dyDescent="0.25">
      <c r="A24" s="1" t="s">
        <v>338</v>
      </c>
      <c r="B24" s="1" t="s">
        <v>339</v>
      </c>
      <c r="C24" s="2" t="s">
        <v>266</v>
      </c>
      <c r="D24" s="1">
        <v>52.519629238416599</v>
      </c>
      <c r="E24" s="1">
        <v>52.981578103678899</v>
      </c>
      <c r="F24" s="1">
        <v>52.984774618179401</v>
      </c>
      <c r="G24" s="1">
        <v>48.956816594841797</v>
      </c>
      <c r="H24" s="1">
        <v>34.6026714927496</v>
      </c>
      <c r="I24" s="1">
        <v>20.190113789577801</v>
      </c>
      <c r="J24" s="1">
        <v>17.0511034062047</v>
      </c>
      <c r="K24" s="1">
        <v>4.9674388352576697</v>
      </c>
      <c r="L24" s="1">
        <v>6.8675461643105704</v>
      </c>
      <c r="M24" s="1">
        <v>12.8105987659139</v>
      </c>
      <c r="N24" s="1">
        <v>15.536790435961001</v>
      </c>
      <c r="O24" s="1">
        <v>16.283446333185001</v>
      </c>
      <c r="P24" s="1">
        <v>33.201407834998697</v>
      </c>
      <c r="Q24" s="1">
        <v>26.652141638515399</v>
      </c>
      <c r="R24" s="1">
        <v>11.6995731564101</v>
      </c>
      <c r="S24" s="1">
        <v>9.7941950615621298</v>
      </c>
      <c r="T24" s="1">
        <v>10.6770402734371</v>
      </c>
      <c r="U24" s="1">
        <v>7.9239951383310396</v>
      </c>
      <c r="V24" s="29">
        <v>5245.2503272568001</v>
      </c>
      <c r="W24" s="29">
        <v>4786.9585717482705</v>
      </c>
      <c r="X24" s="29">
        <v>5507.27148049069</v>
      </c>
      <c r="Y24" s="29">
        <v>9317.0714422185702</v>
      </c>
      <c r="Z24" s="29">
        <v>11266.0676825028</v>
      </c>
      <c r="AA24" s="29">
        <v>11292.0710194651</v>
      </c>
      <c r="AB24" s="29">
        <v>28469.000314840599</v>
      </c>
      <c r="AC24" s="29">
        <v>22100.601022714804</v>
      </c>
      <c r="AD24" s="29">
        <v>7349.2445210994001</v>
      </c>
      <c r="AE24" s="29">
        <v>5960.5440962575194</v>
      </c>
      <c r="AF24" s="29">
        <v>6668.8793196127899</v>
      </c>
      <c r="AG24" s="29">
        <v>4360.52032221845</v>
      </c>
      <c r="AH24" s="1">
        <v>2.1647717535239299</v>
      </c>
      <c r="AI24" s="1">
        <v>2.47096950014227</v>
      </c>
      <c r="AJ24" s="1">
        <v>4.04849711604753</v>
      </c>
      <c r="AK24" s="1">
        <v>8.8499650776041996</v>
      </c>
      <c r="AL24" s="1">
        <v>11.890646755676901</v>
      </c>
      <c r="AM24" s="1">
        <v>12.7749936130986</v>
      </c>
      <c r="AN24" s="1">
        <v>117.10863341283699</v>
      </c>
      <c r="AO24" s="1">
        <v>31.102090346187701</v>
      </c>
      <c r="AP24" s="1">
        <v>24.537265947636801</v>
      </c>
      <c r="AQ24" s="1">
        <v>9.3287839370690104</v>
      </c>
      <c r="AR24" s="1">
        <v>7.83040492790232</v>
      </c>
      <c r="AS24" s="1">
        <v>8.48877675317922</v>
      </c>
      <c r="AT24" s="1">
        <v>5.7626873114811801</v>
      </c>
      <c r="AU24" s="1">
        <v>3.06078819886369</v>
      </c>
      <c r="AV24" s="1">
        <v>2.7755311853675702</v>
      </c>
      <c r="AW24" s="1">
        <v>3.7977839180338999</v>
      </c>
      <c r="AX24" s="1">
        <v>7.9364765515740903</v>
      </c>
      <c r="AY24" s="1">
        <v>10.424217036507301</v>
      </c>
      <c r="AZ24" s="1">
        <v>10.929681850656699</v>
      </c>
      <c r="BA24" s="1">
        <v>125.974487964459</v>
      </c>
      <c r="BB24" s="1">
        <v>29.843389504554999</v>
      </c>
      <c r="BC24" s="1">
        <v>23.6330960214726</v>
      </c>
      <c r="BD24" s="1">
        <v>8.4362729935609604</v>
      </c>
      <c r="BE24" s="1">
        <v>7.3405584218937303</v>
      </c>
      <c r="BF24" s="1">
        <v>8.3709237024990593</v>
      </c>
      <c r="BG24" s="1">
        <v>6.0514641453861797</v>
      </c>
      <c r="BH24" s="1">
        <v>3.7503134762900099</v>
      </c>
      <c r="BI24" s="1">
        <v>3.9999839691479</v>
      </c>
      <c r="BJ24" s="1">
        <v>5.6308320513382801</v>
      </c>
      <c r="BK24" s="1">
        <v>10.8327172599805</v>
      </c>
      <c r="BL24" s="1">
        <v>14.1541645205506</v>
      </c>
      <c r="BM24" s="1">
        <v>15.2655125128194</v>
      </c>
      <c r="BN24" s="1">
        <v>137.309228579494</v>
      </c>
      <c r="BO24" s="1">
        <v>34.834064520233099</v>
      </c>
      <c r="BP24" s="1">
        <v>27.645851904990501</v>
      </c>
      <c r="BQ24" s="1">
        <v>11.283481919020099</v>
      </c>
      <c r="BR24" s="1">
        <v>9.5326982805212594</v>
      </c>
      <c r="BS24" s="1">
        <v>10.739641811096501</v>
      </c>
      <c r="BT24" s="1">
        <v>8.0758047870084493</v>
      </c>
      <c r="BU24" s="1">
        <v>5.4253357383176297</v>
      </c>
      <c r="BV24" s="1">
        <v>5.4394417712160701</v>
      </c>
      <c r="BW24" s="1">
        <v>6.82372640444573</v>
      </c>
      <c r="BX24" s="1">
        <v>11.979751120950301</v>
      </c>
      <c r="BY24" s="1">
        <v>15.054963930563799</v>
      </c>
      <c r="BZ24" s="1">
        <v>15.8349064241105</v>
      </c>
      <c r="CA24" s="1">
        <v>162.669668612474</v>
      </c>
      <c r="CB24" s="1">
        <v>40.5903594631583</v>
      </c>
      <c r="CC24" s="1">
        <v>32.333233269302497</v>
      </c>
      <c r="CD24" s="1">
        <v>15.0874771281524</v>
      </c>
      <c r="CE24" s="1">
        <v>12.2964450944052</v>
      </c>
      <c r="CF24" s="1">
        <v>13.747465980321699</v>
      </c>
      <c r="CG24" s="1">
        <v>10.651802370253099</v>
      </c>
      <c r="CH24" s="1">
        <v>7.73193071504428</v>
      </c>
      <c r="CI24" s="1">
        <v>7.2740784115061796</v>
      </c>
      <c r="CJ24" s="1">
        <v>8.1582746170268496</v>
      </c>
      <c r="CK24" s="1">
        <v>13.162311711534</v>
      </c>
      <c r="CL24" s="1">
        <v>15.9821317383253</v>
      </c>
      <c r="CM24" s="1">
        <v>16.424754700678399</v>
      </c>
      <c r="CN24" s="1">
        <v>193.44026519970799</v>
      </c>
    </row>
    <row r="25" spans="1:92" hidden="1" x14ac:dyDescent="0.25">
      <c r="A25" s="1" t="s">
        <v>338</v>
      </c>
      <c r="B25" s="1" t="s">
        <v>339</v>
      </c>
      <c r="C25" s="7" t="s">
        <v>136</v>
      </c>
    </row>
    <row r="26" spans="1:92" s="6" customFormat="1" hidden="1" x14ac:dyDescent="0.25">
      <c r="A26" s="1" t="s">
        <v>338</v>
      </c>
      <c r="B26" s="1" t="s">
        <v>339</v>
      </c>
      <c r="C26" s="5" t="s">
        <v>267</v>
      </c>
      <c r="D26" s="6">
        <v>5.9923804149335999E-2</v>
      </c>
      <c r="E26" s="6">
        <v>6.8803608071336494E-2</v>
      </c>
      <c r="F26" s="6">
        <v>2.9204542915453198E-3</v>
      </c>
      <c r="G26" s="6">
        <v>5.8210666796654702E-2</v>
      </c>
      <c r="H26" s="6">
        <v>0.21060698847883</v>
      </c>
      <c r="I26" s="6">
        <v>0.18904958529059901</v>
      </c>
      <c r="J26" s="6">
        <v>0.11929563058877</v>
      </c>
      <c r="K26" s="6">
        <v>0.16068577699759601</v>
      </c>
      <c r="L26" s="6">
        <v>0.28780234991748099</v>
      </c>
      <c r="M26" s="6">
        <v>9.5820860397883206E-2</v>
      </c>
      <c r="N26" s="6">
        <v>7.2155950411052897E-2</v>
      </c>
      <c r="O26" s="6">
        <v>0.11899587333235501</v>
      </c>
      <c r="P26" s="6">
        <v>2.6564856386728598E-2</v>
      </c>
      <c r="Q26" s="6">
        <v>4.1261311104249902E-2</v>
      </c>
      <c r="R26" s="6">
        <v>7.2658040918411299E-2</v>
      </c>
      <c r="S26" s="6">
        <v>0.112510503880501</v>
      </c>
      <c r="T26" s="6">
        <v>0.26067684111517397</v>
      </c>
      <c r="U26" s="6">
        <v>0.23416391974126899</v>
      </c>
      <c r="V26" s="6">
        <v>0.20472256730240901</v>
      </c>
      <c r="W26" s="6">
        <v>0.29627085372971901</v>
      </c>
      <c r="X26" s="6">
        <v>0.22182812286802001</v>
      </c>
      <c r="Y26" s="6">
        <v>0.141912354017843</v>
      </c>
      <c r="Z26" s="6">
        <v>0.107371883063311</v>
      </c>
      <c r="AA26" s="6">
        <v>5.4480353734017599E-2</v>
      </c>
      <c r="AB26" s="6">
        <v>3.6515154926416597E-2</v>
      </c>
      <c r="AC26" s="6">
        <v>5.3751081271628899E-2</v>
      </c>
      <c r="AD26" s="6">
        <v>9.2178967544929602E-2</v>
      </c>
      <c r="AE26" s="6">
        <v>0.14509247664268601</v>
      </c>
      <c r="AF26" s="6">
        <v>0.3119314547448</v>
      </c>
      <c r="AG26" s="6">
        <v>0.30077681995187799</v>
      </c>
      <c r="AH26" s="6">
        <v>0.267126426392917</v>
      </c>
      <c r="AI26" s="6">
        <v>0.36596521464288001</v>
      </c>
      <c r="AJ26" s="6">
        <v>0.27968485099940998</v>
      </c>
      <c r="AK26" s="6">
        <v>0.179326074356082</v>
      </c>
      <c r="AL26" s="6">
        <v>0.129982240297282</v>
      </c>
      <c r="AM26" s="6">
        <v>6.80121287464754E-2</v>
      </c>
      <c r="AN26" s="6">
        <v>2.2303428905173801</v>
      </c>
      <c r="AO26" s="6">
        <v>3.1699936290125699E-2</v>
      </c>
      <c r="AP26" s="6">
        <v>4.8713073597446102E-2</v>
      </c>
      <c r="AQ26" s="6">
        <v>8.6398044620742298E-2</v>
      </c>
      <c r="AR26" s="6">
        <v>0.13325578271025701</v>
      </c>
      <c r="AS26" s="6">
        <v>0.30146102044338302</v>
      </c>
      <c r="AT26" s="6">
        <v>0.28116795249065402</v>
      </c>
      <c r="AU26" s="6">
        <v>0.244388615760808</v>
      </c>
      <c r="AV26" s="6">
        <v>0.35057393070527698</v>
      </c>
      <c r="AW26" s="6">
        <v>0.26056995105699698</v>
      </c>
      <c r="AX26" s="6">
        <v>0.168198604850262</v>
      </c>
      <c r="AY26" s="6">
        <v>0.124627832769825</v>
      </c>
      <c r="AZ26" s="6">
        <v>6.39080337390351E-2</v>
      </c>
      <c r="BA26" s="6">
        <v>2.0949627790348102</v>
      </c>
      <c r="BB26" s="6">
        <v>4.0963535510267997E-2</v>
      </c>
      <c r="BC26" s="6">
        <v>6.0225208832164499E-2</v>
      </c>
      <c r="BD26" s="6">
        <v>0.103215532177615</v>
      </c>
      <c r="BE26" s="6">
        <v>0.16278281970372999</v>
      </c>
      <c r="BF26" s="6">
        <v>0.35022665991902602</v>
      </c>
      <c r="BG26" s="6">
        <v>0.338937964308338</v>
      </c>
      <c r="BH26" s="6">
        <v>0.30127712823291802</v>
      </c>
      <c r="BI26" s="6">
        <v>0.41210564460971899</v>
      </c>
      <c r="BJ26" s="6">
        <v>0.31396130412828199</v>
      </c>
      <c r="BK26" s="6">
        <v>0.201489067408365</v>
      </c>
      <c r="BL26" s="6">
        <v>0.14560803300973699</v>
      </c>
      <c r="BM26" s="6">
        <v>7.6143579418441201E-2</v>
      </c>
      <c r="BN26" s="6">
        <v>2.5069364772585998</v>
      </c>
      <c r="BO26" s="6">
        <v>2.3374149233400698E-2</v>
      </c>
      <c r="BP26" s="6">
        <v>3.5180892052944203E-2</v>
      </c>
      <c r="BQ26" s="6">
        <v>6.1436895796744502E-2</v>
      </c>
      <c r="BR26" s="6">
        <v>9.5821823751409199E-2</v>
      </c>
      <c r="BS26" s="6">
        <v>0.21222488031290301</v>
      </c>
      <c r="BT26" s="6">
        <v>0.20162181437403701</v>
      </c>
      <c r="BU26" s="6">
        <v>0.17711174089175399</v>
      </c>
      <c r="BV26" s="6">
        <v>0.24858769073516401</v>
      </c>
      <c r="BW26" s="6">
        <v>0.186642076091181</v>
      </c>
      <c r="BX26" s="6">
        <v>0.120063777272975</v>
      </c>
      <c r="BY26" s="6">
        <v>8.7813557233859404E-2</v>
      </c>
      <c r="BZ26" s="6">
        <v>4.5388697048402898E-2</v>
      </c>
      <c r="CA26" s="6">
        <v>1.49526799479477</v>
      </c>
      <c r="CB26" s="6">
        <v>4.4209072134418097E-2</v>
      </c>
      <c r="CC26" s="6">
        <v>5.1448592619006202E-2</v>
      </c>
      <c r="CD26" s="6">
        <v>7.1532908984214397E-2</v>
      </c>
      <c r="CE26" s="6">
        <v>0.128197662961862</v>
      </c>
      <c r="CF26" s="6">
        <v>0.18788386687644201</v>
      </c>
      <c r="CG26" s="6">
        <v>0.244839715118773</v>
      </c>
      <c r="CH26" s="6">
        <v>0.25026794090965399</v>
      </c>
      <c r="CI26" s="6">
        <v>0.24578817642223799</v>
      </c>
      <c r="CJ26" s="6">
        <v>0.227617288652355</v>
      </c>
      <c r="CK26" s="6">
        <v>0.140625387328874</v>
      </c>
      <c r="CL26" s="6">
        <v>8.2323648037506802E-2</v>
      </c>
      <c r="CM26" s="6">
        <v>5.02637463595835E-2</v>
      </c>
      <c r="CN26" s="6">
        <v>1.72499800640492</v>
      </c>
    </row>
    <row r="27" spans="1:92" hidden="1" x14ac:dyDescent="0.25">
      <c r="A27" s="1" t="s">
        <v>338</v>
      </c>
      <c r="B27" s="1" t="s">
        <v>339</v>
      </c>
      <c r="C27" s="2" t="s">
        <v>268</v>
      </c>
      <c r="D27" s="1">
        <v>0.46249875209779101</v>
      </c>
      <c r="E27" s="1">
        <v>0.45019744638356601</v>
      </c>
      <c r="F27" s="1">
        <v>1.97009508435638E-2</v>
      </c>
      <c r="G27" s="1">
        <v>0.36468401083837199</v>
      </c>
      <c r="H27" s="1">
        <v>0.74295429341650898</v>
      </c>
      <c r="I27" s="1">
        <v>0.69577341094529499</v>
      </c>
      <c r="J27" s="1">
        <v>0.430660593306044</v>
      </c>
      <c r="K27" s="1">
        <v>0.20690497706352101</v>
      </c>
      <c r="L27" s="1">
        <v>0.48013305231221298</v>
      </c>
      <c r="M27" s="1">
        <v>0.268140934908215</v>
      </c>
      <c r="N27" s="1">
        <v>0.21920451660274601</v>
      </c>
      <c r="O27" s="1">
        <v>0.37426271727355098</v>
      </c>
      <c r="P27" s="1">
        <v>0.16337908300045101</v>
      </c>
      <c r="Q27" s="1">
        <v>0.203014313692744</v>
      </c>
      <c r="R27" s="1">
        <v>0.15695831558118001</v>
      </c>
      <c r="S27" s="1">
        <v>0.208371180110412</v>
      </c>
      <c r="T27" s="1">
        <v>0.53302920347897398</v>
      </c>
      <c r="U27" s="1">
        <v>0.42090403914820201</v>
      </c>
      <c r="V27" s="29">
        <v>263.59109632837504</v>
      </c>
      <c r="W27" s="29">
        <v>341.33381323470803</v>
      </c>
      <c r="X27" s="29">
        <v>284.38506966753903</v>
      </c>
      <c r="Y27" s="29">
        <v>298.42831491019803</v>
      </c>
      <c r="Z27" s="29">
        <v>234.98873081282301</v>
      </c>
      <c r="AA27" s="29">
        <v>115.33681212607199</v>
      </c>
      <c r="AB27" s="29">
        <v>190.411315506053</v>
      </c>
      <c r="AC27" s="29">
        <v>217.14988463718498</v>
      </c>
      <c r="AD27" s="29">
        <v>123.936220431813</v>
      </c>
      <c r="AE27" s="29">
        <v>160.54635337400398</v>
      </c>
      <c r="AF27" s="29">
        <v>385.451115835704</v>
      </c>
      <c r="AG27" s="29">
        <v>295.72783663123397</v>
      </c>
      <c r="AH27" s="1">
        <v>0.145090330134691</v>
      </c>
      <c r="AI27" s="1">
        <v>0.22035447641316599</v>
      </c>
      <c r="AJ27" s="1">
        <v>0.26540788046744501</v>
      </c>
      <c r="AK27" s="1">
        <v>0.35096729818281802</v>
      </c>
      <c r="AL27" s="1">
        <v>0.28779701956568199</v>
      </c>
      <c r="AM27" s="1">
        <v>0.15612048149899499</v>
      </c>
      <c r="AN27" s="1">
        <v>2.7989602126787898</v>
      </c>
      <c r="AO27" s="1">
        <v>0.17484191787464101</v>
      </c>
      <c r="AP27" s="1">
        <v>0.211688839840391</v>
      </c>
      <c r="AQ27" s="1">
        <v>0.14260268960584399</v>
      </c>
      <c r="AR27" s="1">
        <v>0.18745942871396301</v>
      </c>
      <c r="AS27" s="1">
        <v>0.45808402975880103</v>
      </c>
      <c r="AT27" s="1">
        <v>0.34263274500503799</v>
      </c>
      <c r="AU27" s="1">
        <v>0.171879312737544</v>
      </c>
      <c r="AV27" s="1">
        <v>0.21757777277213899</v>
      </c>
      <c r="AW27" s="1">
        <v>0.214730071664367</v>
      </c>
      <c r="AX27" s="1">
        <v>0.27834086811856501</v>
      </c>
      <c r="AY27" s="1">
        <v>0.23363988458530699</v>
      </c>
      <c r="AZ27" s="1">
        <v>0.121609625105184</v>
      </c>
      <c r="BA27" s="1">
        <v>2.75508718578179</v>
      </c>
      <c r="BB27" s="1">
        <v>0.20992519488021699</v>
      </c>
      <c r="BC27" s="1">
        <v>0.24410756457503299</v>
      </c>
      <c r="BD27" s="1">
        <v>0.14918761502099101</v>
      </c>
      <c r="BE27" s="1">
        <v>0.207820664698532</v>
      </c>
      <c r="BF27" s="1">
        <v>0.507050340121036</v>
      </c>
      <c r="BG27" s="1">
        <v>0.41866913517929</v>
      </c>
      <c r="BH27" s="1">
        <v>0.249716161224558</v>
      </c>
      <c r="BI27" s="1">
        <v>0.35575128958324598</v>
      </c>
      <c r="BJ27" s="1">
        <v>0.36873446484962702</v>
      </c>
      <c r="BK27" s="1">
        <v>0.43834164928094299</v>
      </c>
      <c r="BL27" s="1">
        <v>0.35777528481000698</v>
      </c>
      <c r="BM27" s="1">
        <v>0.19565427694788601</v>
      </c>
      <c r="BN27" s="1">
        <v>3.70273364117137</v>
      </c>
      <c r="BO27" s="1">
        <v>0.13546237280749801</v>
      </c>
      <c r="BP27" s="1">
        <v>0.16161136174551699</v>
      </c>
      <c r="BQ27" s="1">
        <v>0.115062778877661</v>
      </c>
      <c r="BR27" s="1">
        <v>0.15390809370747</v>
      </c>
      <c r="BS27" s="1">
        <v>0.38203754826469799</v>
      </c>
      <c r="BT27" s="1">
        <v>0.31992739901316503</v>
      </c>
      <c r="BU27" s="1">
        <v>0.204152503166766</v>
      </c>
      <c r="BV27" s="1">
        <v>0.28052896698224999</v>
      </c>
      <c r="BW27" s="1">
        <v>0.255367208017583</v>
      </c>
      <c r="BX27" s="1">
        <v>0.278784217930586</v>
      </c>
      <c r="BY27" s="1">
        <v>0.22313527731580499</v>
      </c>
      <c r="BZ27" s="1">
        <v>0.117721534074558</v>
      </c>
      <c r="CA27" s="1">
        <v>2.62769926190356</v>
      </c>
      <c r="CB27" s="1">
        <v>0.289741030325601</v>
      </c>
      <c r="CC27" s="1">
        <v>0.26785555686426099</v>
      </c>
      <c r="CD27" s="1">
        <v>0.17359186145565</v>
      </c>
      <c r="CE27" s="1">
        <v>0.259056204857741</v>
      </c>
      <c r="CF27" s="1">
        <v>0.42053981355270598</v>
      </c>
      <c r="CG27" s="1">
        <v>0.49906713374985501</v>
      </c>
      <c r="CH27" s="1">
        <v>0.40118016082450098</v>
      </c>
      <c r="CI27" s="1">
        <v>0.36259286379811301</v>
      </c>
      <c r="CJ27" s="1">
        <v>0.36280960943130802</v>
      </c>
      <c r="CK27" s="1">
        <v>0.348509680075268</v>
      </c>
      <c r="CL27" s="1">
        <v>0.21632810178017001</v>
      </c>
      <c r="CM27" s="1">
        <v>0.13158766850338499</v>
      </c>
      <c r="CN27" s="1">
        <v>3.73285968521856</v>
      </c>
    </row>
    <row r="28" spans="1:92" hidden="1" x14ac:dyDescent="0.25">
      <c r="A28" s="1" t="s">
        <v>338</v>
      </c>
      <c r="B28" s="1" t="s">
        <v>339</v>
      </c>
      <c r="C28" s="7" t="s">
        <v>135</v>
      </c>
    </row>
    <row r="29" spans="1:92" s="6" customFormat="1" hidden="1" x14ac:dyDescent="0.25">
      <c r="A29" s="1" t="s">
        <v>338</v>
      </c>
      <c r="B29" s="1" t="s">
        <v>339</v>
      </c>
      <c r="C29" s="5" t="s">
        <v>269</v>
      </c>
      <c r="D29" s="6">
        <v>6.4999999999999997E-3</v>
      </c>
      <c r="E29" s="6">
        <v>6.4999999999999997E-3</v>
      </c>
      <c r="F29" s="6">
        <v>6.4999999999999997E-3</v>
      </c>
      <c r="G29" s="6">
        <v>6.4999999999999997E-3</v>
      </c>
      <c r="H29" s="6">
        <v>6.4999999999999997E-3</v>
      </c>
      <c r="I29" s="6">
        <v>6.4999999999999997E-3</v>
      </c>
      <c r="J29" s="6">
        <v>6.4999999999999997E-3</v>
      </c>
      <c r="K29" s="6">
        <v>6.4999999999999997E-3</v>
      </c>
      <c r="L29" s="6">
        <v>6.4999999999999997E-3</v>
      </c>
      <c r="M29" s="6">
        <v>6.4999999999999997E-3</v>
      </c>
      <c r="N29" s="6">
        <v>6.4999999999999997E-3</v>
      </c>
      <c r="O29" s="6">
        <v>6.4999999999999997E-3</v>
      </c>
      <c r="P29" s="6">
        <v>6.4999999999999997E-3</v>
      </c>
      <c r="Q29" s="6">
        <v>6.4999999999999997E-3</v>
      </c>
      <c r="R29" s="6">
        <v>6.4999999999999997E-3</v>
      </c>
      <c r="S29" s="6">
        <v>6.4999999999999997E-3</v>
      </c>
      <c r="T29" s="6">
        <v>6.4999999999999997E-3</v>
      </c>
      <c r="U29" s="6">
        <v>6.4999999999999997E-3</v>
      </c>
      <c r="V29" s="6">
        <v>6.4999999999999997E-3</v>
      </c>
      <c r="W29" s="6">
        <v>6.4999999999999997E-3</v>
      </c>
      <c r="X29" s="6">
        <v>6.4999999999999997E-3</v>
      </c>
      <c r="Y29" s="6">
        <v>6.4999999999999997E-3</v>
      </c>
      <c r="Z29" s="6">
        <v>6.4999999999999997E-3</v>
      </c>
      <c r="AA29" s="6">
        <v>6.4999999999999997E-3</v>
      </c>
      <c r="AB29" s="6">
        <v>6.4999999999999997E-3</v>
      </c>
      <c r="AC29" s="6">
        <v>6.4999999999999997E-3</v>
      </c>
      <c r="AD29" s="6">
        <v>6.4999999999999997E-3</v>
      </c>
      <c r="AE29" s="6">
        <v>6.4999999999999997E-3</v>
      </c>
      <c r="AF29" s="6">
        <v>6.4999999999999997E-3</v>
      </c>
      <c r="AG29" s="6">
        <v>6.4999999999999997E-3</v>
      </c>
      <c r="AH29" s="6">
        <v>6.4999999999999997E-3</v>
      </c>
      <c r="AI29" s="6">
        <v>6.4999999999999997E-3</v>
      </c>
      <c r="AJ29" s="6">
        <v>6.4999999999999997E-3</v>
      </c>
      <c r="AK29" s="6">
        <v>6.4999999999999997E-3</v>
      </c>
      <c r="AL29" s="6">
        <v>6.4999999999999997E-3</v>
      </c>
      <c r="AM29" s="6">
        <v>6.4999999999999997E-3</v>
      </c>
      <c r="AN29" s="6">
        <v>7.8E-2</v>
      </c>
      <c r="AO29" s="6">
        <v>6.4999999999999997E-3</v>
      </c>
      <c r="AP29" s="6">
        <v>6.4999999999999997E-3</v>
      </c>
      <c r="AQ29" s="6">
        <v>6.4999999999999997E-3</v>
      </c>
      <c r="AR29" s="6">
        <v>6.4999999999999997E-3</v>
      </c>
      <c r="AS29" s="6">
        <v>6.4999999999999997E-3</v>
      </c>
      <c r="AT29" s="6">
        <v>6.4999999999999997E-3</v>
      </c>
      <c r="AU29" s="6">
        <v>6.4999999999999997E-3</v>
      </c>
      <c r="AV29" s="6">
        <v>6.4999999999999997E-3</v>
      </c>
      <c r="AW29" s="6">
        <v>6.4999999999999997E-3</v>
      </c>
      <c r="AX29" s="6">
        <v>6.4999999999999997E-3</v>
      </c>
      <c r="AY29" s="6">
        <v>6.4999999999999997E-3</v>
      </c>
      <c r="AZ29" s="6">
        <v>6.4999999999999997E-3</v>
      </c>
      <c r="BA29" s="6">
        <v>7.8E-2</v>
      </c>
      <c r="BB29" s="6">
        <v>6.4999999999999997E-3</v>
      </c>
      <c r="BC29" s="6">
        <v>6.4999999999999997E-3</v>
      </c>
      <c r="BD29" s="6">
        <v>6.4999999999999997E-3</v>
      </c>
      <c r="BE29" s="6">
        <v>6.4999999999999997E-3</v>
      </c>
      <c r="BF29" s="6">
        <v>6.4999999999999997E-3</v>
      </c>
      <c r="BG29" s="6">
        <v>6.4999999999999997E-3</v>
      </c>
      <c r="BH29" s="6">
        <v>6.4999999999999997E-3</v>
      </c>
      <c r="BI29" s="6">
        <v>6.4999999999999997E-3</v>
      </c>
      <c r="BJ29" s="6">
        <v>6.4999999999999997E-3</v>
      </c>
      <c r="BK29" s="6">
        <v>6.4999999999999997E-3</v>
      </c>
      <c r="BL29" s="6">
        <v>6.4999999999999997E-3</v>
      </c>
      <c r="BM29" s="6">
        <v>6.4999999999999997E-3</v>
      </c>
      <c r="BN29" s="6">
        <v>7.8E-2</v>
      </c>
      <c r="BO29" s="6">
        <v>6.4999999999999997E-3</v>
      </c>
      <c r="BP29" s="6">
        <v>6.4999999999999997E-3</v>
      </c>
      <c r="BQ29" s="6">
        <v>6.4999999999999997E-3</v>
      </c>
      <c r="BR29" s="6">
        <v>6.4999999999999997E-3</v>
      </c>
      <c r="BS29" s="6">
        <v>6.4999999999999997E-3</v>
      </c>
      <c r="BT29" s="6">
        <v>6.4999999999999997E-3</v>
      </c>
      <c r="BU29" s="6">
        <v>6.4999999999999997E-3</v>
      </c>
      <c r="BV29" s="6">
        <v>6.4999999999999997E-3</v>
      </c>
      <c r="BW29" s="6">
        <v>6.4999999999999997E-3</v>
      </c>
      <c r="BX29" s="6">
        <v>6.4999999999999997E-3</v>
      </c>
      <c r="BY29" s="6">
        <v>6.4999999999999997E-3</v>
      </c>
      <c r="BZ29" s="6">
        <v>6.4999999999999997E-3</v>
      </c>
      <c r="CA29" s="6">
        <v>7.8E-2</v>
      </c>
      <c r="CB29" s="6">
        <v>6.4999999999999997E-3</v>
      </c>
      <c r="CC29" s="6">
        <v>6.4999999999999997E-3</v>
      </c>
      <c r="CD29" s="6">
        <v>6.4999999999999997E-3</v>
      </c>
      <c r="CE29" s="6">
        <v>6.4999999999999997E-3</v>
      </c>
      <c r="CF29" s="6">
        <v>6.4999999999999997E-3</v>
      </c>
      <c r="CG29" s="6">
        <v>6.4999999999999997E-3</v>
      </c>
      <c r="CH29" s="6">
        <v>6.4999999999999997E-3</v>
      </c>
      <c r="CI29" s="6">
        <v>6.4999999999999997E-3</v>
      </c>
      <c r="CJ29" s="6">
        <v>6.4999999999999997E-3</v>
      </c>
      <c r="CK29" s="6">
        <v>6.4999999999999997E-3</v>
      </c>
      <c r="CL29" s="6">
        <v>6.4999999999999997E-3</v>
      </c>
      <c r="CM29" s="6">
        <v>6.4999999999999997E-3</v>
      </c>
      <c r="CN29" s="6">
        <v>7.8E-2</v>
      </c>
    </row>
    <row r="30" spans="1:92" hidden="1" x14ac:dyDescent="0.25">
      <c r="A30" s="1" t="s">
        <v>338</v>
      </c>
      <c r="B30" s="1" t="s">
        <v>339</v>
      </c>
      <c r="C30" s="2" t="s">
        <v>270</v>
      </c>
      <c r="D30" s="1">
        <v>0.48530157093697401</v>
      </c>
      <c r="E30" s="1">
        <v>0.774106856228163</v>
      </c>
      <c r="F30" s="1">
        <v>0.91471158113568596</v>
      </c>
      <c r="G30" s="1">
        <v>1.05821037470563</v>
      </c>
      <c r="H30" s="1">
        <v>1.1921487054470501</v>
      </c>
      <c r="I30" s="1">
        <v>0.55112068822078497</v>
      </c>
      <c r="J30" s="1">
        <v>1.2204737852919101</v>
      </c>
      <c r="K30" s="1">
        <v>0.41614753725376502</v>
      </c>
      <c r="L30" s="1">
        <v>0.46180217396226497</v>
      </c>
      <c r="M30" s="1">
        <v>0.55907946822001298</v>
      </c>
      <c r="N30" s="1">
        <v>0.575036091082892</v>
      </c>
      <c r="O30" s="1">
        <v>0.553382511252271</v>
      </c>
      <c r="P30" s="1">
        <v>1.15228473403437</v>
      </c>
      <c r="Q30" s="1">
        <v>1.09794202115079</v>
      </c>
      <c r="R30" s="1">
        <v>0.68674941542511003</v>
      </c>
      <c r="S30" s="1">
        <v>0.72749339699851101</v>
      </c>
      <c r="T30" s="1">
        <v>0.73009232185242001</v>
      </c>
      <c r="U30" s="1">
        <v>0.63606514240206902</v>
      </c>
      <c r="V30" s="29">
        <v>467.25465628132798</v>
      </c>
      <c r="W30" s="29">
        <v>429.11277749040801</v>
      </c>
      <c r="X30" s="29">
        <v>348.13897958138602</v>
      </c>
      <c r="Y30" s="29">
        <v>584.59182319821002</v>
      </c>
      <c r="Z30" s="29">
        <v>583.22048005380304</v>
      </c>
      <c r="AA30" s="29">
        <v>527.63043324525506</v>
      </c>
      <c r="AB30" s="29">
        <v>1269.1769780279401</v>
      </c>
      <c r="AC30" s="29">
        <v>1164.8046038961199</v>
      </c>
      <c r="AD30" s="29">
        <v>559.73943934077897</v>
      </c>
      <c r="AE30" s="29">
        <v>574.63047764882106</v>
      </c>
      <c r="AF30" s="29">
        <v>576.94019201318008</v>
      </c>
      <c r="AG30" s="29">
        <v>458.795795100953</v>
      </c>
      <c r="AH30" s="1">
        <v>0.39802470104582499</v>
      </c>
      <c r="AI30" s="1">
        <v>0.428454755034474</v>
      </c>
      <c r="AJ30" s="1">
        <v>0.52323868977555199</v>
      </c>
      <c r="AK30" s="1">
        <v>0.933387832562664</v>
      </c>
      <c r="AL30" s="1">
        <v>0.996058547041208</v>
      </c>
      <c r="AM30" s="1">
        <v>0.95421704140257602</v>
      </c>
      <c r="AN30" s="1">
        <v>8.8374690528900999</v>
      </c>
      <c r="AO30" s="1">
        <v>2.3898012444765899</v>
      </c>
      <c r="AP30" s="1">
        <v>2.1968142556141999</v>
      </c>
      <c r="AQ30" s="1">
        <v>1.1611232890899501</v>
      </c>
      <c r="AR30" s="1">
        <v>1.21477224298459</v>
      </c>
      <c r="AS30" s="1">
        <v>1.1838155940871</v>
      </c>
      <c r="AT30" s="1">
        <v>0.93326038706772796</v>
      </c>
      <c r="AU30" s="1">
        <v>0.56295474970344295</v>
      </c>
      <c r="AV30" s="1">
        <v>0.50409149716169299</v>
      </c>
      <c r="AW30" s="1">
        <v>0.59503828635778</v>
      </c>
      <c r="AX30" s="1">
        <v>0.94216549853055798</v>
      </c>
      <c r="AY30" s="1">
        <v>1.01560402421078</v>
      </c>
      <c r="AZ30" s="1">
        <v>0.95678595295561497</v>
      </c>
      <c r="BA30" s="1">
        <v>13.65622702224</v>
      </c>
      <c r="BB30" s="1">
        <v>2.29000158768685</v>
      </c>
      <c r="BC30" s="1">
        <v>2.10178856623165</v>
      </c>
      <c r="BD30" s="1">
        <v>1.0329960190843499</v>
      </c>
      <c r="BE30" s="1">
        <v>1.1133199194629699</v>
      </c>
      <c r="BF30" s="1">
        <v>1.1236762711141699</v>
      </c>
      <c r="BG30" s="1">
        <v>0.92974890706051405</v>
      </c>
      <c r="BH30" s="1">
        <v>0.63445372712598203</v>
      </c>
      <c r="BI30" s="1">
        <v>0.65105445628294001</v>
      </c>
      <c r="BJ30" s="1">
        <v>0.835294256990602</v>
      </c>
      <c r="BK30" s="1">
        <v>1.18161164709024</v>
      </c>
      <c r="BL30" s="1">
        <v>1.2675874767123401</v>
      </c>
      <c r="BM30" s="1">
        <v>1.22654150959625</v>
      </c>
      <c r="BN30" s="1">
        <v>14.388074344438801</v>
      </c>
      <c r="BO30" s="1">
        <v>2.0090681252326301</v>
      </c>
      <c r="BP30" s="1">
        <v>1.85230198143822</v>
      </c>
      <c r="BQ30" s="1">
        <v>1.0165362200883901</v>
      </c>
      <c r="BR30" s="1">
        <v>1.0582560976817399</v>
      </c>
      <c r="BS30" s="1">
        <v>1.0484064775675901</v>
      </c>
      <c r="BT30" s="1">
        <v>0.88772279678264499</v>
      </c>
      <c r="BU30" s="1">
        <v>0.64609333824012805</v>
      </c>
      <c r="BV30" s="1">
        <v>0.62615942461405805</v>
      </c>
      <c r="BW30" s="1">
        <v>0.73405248643438703</v>
      </c>
      <c r="BX30" s="1">
        <v>0.97397068331219006</v>
      </c>
      <c r="BY30" s="1">
        <v>1.02199307513297</v>
      </c>
      <c r="BZ30" s="1">
        <v>0.97524508674753296</v>
      </c>
      <c r="CA30" s="1">
        <v>12.8498057932725</v>
      </c>
      <c r="CB30" s="1">
        <v>2.07791849317874</v>
      </c>
      <c r="CC30" s="1">
        <v>1.9183554915512699</v>
      </c>
      <c r="CD30" s="1">
        <v>1.17816809571451</v>
      </c>
      <c r="CE30" s="1">
        <v>1.19229689496125</v>
      </c>
      <c r="CF30" s="1">
        <v>1.1613959545394901</v>
      </c>
      <c r="CG30" s="1">
        <v>1.0198998040573299</v>
      </c>
      <c r="CH30" s="1">
        <v>0.79854485498767502</v>
      </c>
      <c r="CI30" s="1">
        <v>0.72570225566721103</v>
      </c>
      <c r="CJ30" s="1">
        <v>0.77560621590545797</v>
      </c>
      <c r="CK30" s="1">
        <v>0.95070269012019804</v>
      </c>
      <c r="CL30" s="1">
        <v>0.97066218483356403</v>
      </c>
      <c r="CM30" s="1">
        <v>0.91004266969428804</v>
      </c>
      <c r="CN30" s="1">
        <v>13.679295605210999</v>
      </c>
    </row>
    <row r="31" spans="1:92" hidden="1" x14ac:dyDescent="0.25">
      <c r="A31" s="1" t="s">
        <v>338</v>
      </c>
      <c r="B31" s="1" t="s">
        <v>339</v>
      </c>
      <c r="C31" s="7" t="s">
        <v>134</v>
      </c>
      <c r="D31" s="1">
        <v>58.989673745502998</v>
      </c>
      <c r="E31" s="1">
        <v>59.013088769436102</v>
      </c>
      <c r="F31" s="1">
        <v>58.849712348106102</v>
      </c>
      <c r="G31" s="1">
        <v>55.017529166639399</v>
      </c>
      <c r="H31" s="1">
        <v>39.509721210898903</v>
      </c>
      <c r="I31" s="1">
        <v>24.501884253721801</v>
      </c>
      <c r="J31" s="1">
        <v>21.724300961320498</v>
      </c>
      <c r="K31" s="1">
        <v>6.92414732332516</v>
      </c>
      <c r="L31" s="1">
        <v>9.3747926822440508</v>
      </c>
      <c r="M31" s="1">
        <v>15.8908989818043</v>
      </c>
      <c r="N31" s="1">
        <v>18.729913471837801</v>
      </c>
      <c r="O31" s="1">
        <v>19.675244408814201</v>
      </c>
      <c r="P31" s="1">
        <v>38.8100811555123</v>
      </c>
      <c r="Q31" s="1">
        <v>31.497537752580602</v>
      </c>
      <c r="R31" s="1">
        <v>14.407998840932001</v>
      </c>
      <c r="S31" s="1">
        <v>12.4071961800724</v>
      </c>
      <c r="T31" s="1">
        <v>13.7346205387529</v>
      </c>
      <c r="U31" s="1">
        <v>10.624908248171501</v>
      </c>
      <c r="V31" s="29">
        <v>7309.7006591725003</v>
      </c>
      <c r="W31" s="29">
        <v>6808.5735565947798</v>
      </c>
      <c r="X31" s="29">
        <v>7470.0246150420207</v>
      </c>
      <c r="Y31" s="29">
        <v>12029.9200611617</v>
      </c>
      <c r="Z31" s="29">
        <v>13966.228401459799</v>
      </c>
      <c r="AA31" s="29">
        <v>13773.4657262774</v>
      </c>
      <c r="AB31" s="29">
        <v>33652.183978584799</v>
      </c>
      <c r="AC31" s="29">
        <v>26491.248744270499</v>
      </c>
      <c r="AD31" s="29">
        <v>9401.1934352131884</v>
      </c>
      <c r="AE31" s="29">
        <v>7919.1432364469401</v>
      </c>
      <c r="AF31" s="29">
        <v>8933.312608253671</v>
      </c>
      <c r="AG31" s="29">
        <v>6263.4277037441407</v>
      </c>
      <c r="AH31" s="1">
        <v>3.58844926821586</v>
      </c>
      <c r="AI31" s="1">
        <v>4.0362281343724096</v>
      </c>
      <c r="AJ31" s="1">
        <v>5.9646767041686699</v>
      </c>
      <c r="AK31" s="1">
        <v>11.875439226825</v>
      </c>
      <c r="AL31" s="1">
        <v>15.072019226955399</v>
      </c>
      <c r="AM31" s="1">
        <v>15.8323602658259</v>
      </c>
      <c r="AN31" s="1">
        <v>149.029682532876</v>
      </c>
      <c r="AO31" s="1">
        <v>37.573484457330302</v>
      </c>
      <c r="AP31" s="1">
        <v>30.140517534872401</v>
      </c>
      <c r="AQ31" s="1">
        <v>12.187023354409</v>
      </c>
      <c r="AR31" s="1">
        <v>10.6387931280074</v>
      </c>
      <c r="AS31" s="1">
        <v>11.6054723592757</v>
      </c>
      <c r="AT31" s="1">
        <v>8.3302236029641499</v>
      </c>
      <c r="AU31" s="1">
        <v>4.7736526317309798</v>
      </c>
      <c r="AV31" s="1">
        <v>4.4249177380517999</v>
      </c>
      <c r="AW31" s="1">
        <v>5.6590863980252699</v>
      </c>
      <c r="AX31" s="1">
        <v>10.714115245437</v>
      </c>
      <c r="AY31" s="1">
        <v>13.364403787671799</v>
      </c>
      <c r="AZ31" s="1">
        <v>13.716173109477101</v>
      </c>
      <c r="BA31" s="1">
        <v>163.127863347253</v>
      </c>
      <c r="BB31" s="1">
        <v>36.012199264693002</v>
      </c>
      <c r="BC31" s="1">
        <v>28.9957974433059</v>
      </c>
      <c r="BD31" s="1">
        <v>11.048126388468701</v>
      </c>
      <c r="BE31" s="1">
        <v>9.9886830684134296</v>
      </c>
      <c r="BF31" s="1">
        <v>11.432767807956401</v>
      </c>
      <c r="BG31" s="1">
        <v>8.7016481817071902</v>
      </c>
      <c r="BH31" s="1">
        <v>5.6889267540629804</v>
      </c>
      <c r="BI31" s="1">
        <v>6.0821652774997901</v>
      </c>
      <c r="BJ31" s="1">
        <v>8.0996361049047092</v>
      </c>
      <c r="BK31" s="1">
        <v>14.3266864505327</v>
      </c>
      <c r="BL31" s="1">
        <v>17.8249258108121</v>
      </c>
      <c r="BM31" s="1">
        <v>18.801532772286201</v>
      </c>
      <c r="BN31" s="1">
        <v>177.003095324643</v>
      </c>
      <c r="BO31" s="1">
        <v>41.055670988714802</v>
      </c>
      <c r="BP31" s="1">
        <v>33.005506601472</v>
      </c>
      <c r="BQ31" s="1">
        <v>14.104904249175</v>
      </c>
      <c r="BR31" s="1">
        <v>12.2723899511762</v>
      </c>
      <c r="BS31" s="1">
        <v>13.815659793814</v>
      </c>
      <c r="BT31" s="1">
        <v>10.799163061783201</v>
      </c>
      <c r="BU31" s="1">
        <v>7.5271003655583204</v>
      </c>
      <c r="BV31" s="1">
        <v>7.5829297738489796</v>
      </c>
      <c r="BW31" s="1">
        <v>9.1958440952678995</v>
      </c>
      <c r="BX31" s="1">
        <v>15.1956555905829</v>
      </c>
      <c r="BY31" s="1">
        <v>18.396552010327198</v>
      </c>
      <c r="BZ31" s="1">
        <v>19.056356903179701</v>
      </c>
      <c r="CA31" s="1">
        <v>202.00773338490001</v>
      </c>
      <c r="CB31" s="1">
        <v>47.496711409792603</v>
      </c>
      <c r="CC31" s="1">
        <v>38.237983700608197</v>
      </c>
      <c r="CD31" s="1">
        <v>18.466151814251401</v>
      </c>
      <c r="CE31" s="1">
        <v>15.527630334949899</v>
      </c>
      <c r="CF31" s="1">
        <v>17.241629036914901</v>
      </c>
      <c r="CG31" s="1">
        <v>13.9613043963029</v>
      </c>
      <c r="CH31" s="1">
        <v>10.457243115282701</v>
      </c>
      <c r="CI31" s="1">
        <v>9.81019546903104</v>
      </c>
      <c r="CJ31" s="1">
        <v>10.8167658246301</v>
      </c>
      <c r="CK31" s="1">
        <v>16.5198078654944</v>
      </c>
      <c r="CL31" s="1">
        <v>19.318386463310802</v>
      </c>
      <c r="CM31" s="1">
        <v>19.6096657004138</v>
      </c>
      <c r="CN31" s="1">
        <v>237.463475130983</v>
      </c>
    </row>
    <row r="32" spans="1:92" s="22" customFormat="1" hidden="1" x14ac:dyDescent="0.25">
      <c r="A32" s="22" t="s">
        <v>340</v>
      </c>
      <c r="B32" s="22" t="s">
        <v>341</v>
      </c>
      <c r="C32" s="21" t="s">
        <v>163</v>
      </c>
    </row>
    <row r="33" spans="1:92" s="10" customFormat="1" hidden="1" x14ac:dyDescent="0.25">
      <c r="A33" s="1" t="s">
        <v>340</v>
      </c>
      <c r="B33" s="1" t="s">
        <v>341</v>
      </c>
      <c r="C33" s="9" t="s">
        <v>147</v>
      </c>
    </row>
    <row r="34" spans="1:92" s="10" customFormat="1" hidden="1" x14ac:dyDescent="0.25">
      <c r="A34" s="1" t="s">
        <v>340</v>
      </c>
      <c r="B34" s="1" t="s">
        <v>341</v>
      </c>
      <c r="C34" s="11" t="s">
        <v>254</v>
      </c>
      <c r="D34" s="10">
        <v>10</v>
      </c>
      <c r="E34" s="10">
        <v>10</v>
      </c>
      <c r="F34" s="10">
        <v>10</v>
      </c>
      <c r="G34" s="10">
        <v>10</v>
      </c>
      <c r="H34" s="10">
        <v>10</v>
      </c>
      <c r="I34" s="10">
        <v>10</v>
      </c>
      <c r="J34" s="10">
        <v>10</v>
      </c>
      <c r="K34" s="10">
        <v>7.692307692</v>
      </c>
      <c r="L34" s="10">
        <v>7.692307692</v>
      </c>
      <c r="M34" s="10">
        <v>7.692307692</v>
      </c>
      <c r="N34" s="10">
        <v>7.692307692</v>
      </c>
      <c r="O34" s="10">
        <v>7.692307692</v>
      </c>
      <c r="P34" s="10">
        <v>7.692307692</v>
      </c>
      <c r="Q34" s="10">
        <v>7.692307692</v>
      </c>
      <c r="R34" s="10">
        <v>7.692307692</v>
      </c>
      <c r="S34" s="10">
        <v>7.692307692</v>
      </c>
      <c r="T34" s="10">
        <v>7.692307692</v>
      </c>
      <c r="U34" s="10">
        <v>7.692307692</v>
      </c>
      <c r="V34" s="10">
        <v>7.692307692</v>
      </c>
      <c r="W34" s="10">
        <v>7.692307692</v>
      </c>
      <c r="X34" s="10">
        <v>7.692307692</v>
      </c>
      <c r="Y34" s="10">
        <v>7.692307692</v>
      </c>
      <c r="Z34" s="10">
        <v>7.692307692</v>
      </c>
      <c r="AA34" s="10">
        <v>7.692307692</v>
      </c>
      <c r="AB34" s="10">
        <v>7.692307692</v>
      </c>
      <c r="AC34" s="10">
        <v>7.692307692</v>
      </c>
      <c r="AD34" s="10">
        <v>7.692307692</v>
      </c>
      <c r="AE34" s="10">
        <v>7.692307692</v>
      </c>
      <c r="AF34" s="10">
        <v>7.692307692</v>
      </c>
      <c r="AG34" s="10">
        <v>7.692307692</v>
      </c>
      <c r="AH34" s="10">
        <v>7.692307692</v>
      </c>
      <c r="AI34" s="10">
        <v>7.692307692</v>
      </c>
      <c r="AJ34" s="10">
        <v>7.692307692</v>
      </c>
      <c r="AK34" s="10">
        <v>7.692307692</v>
      </c>
      <c r="AL34" s="10">
        <v>7.692307692</v>
      </c>
      <c r="AM34" s="10">
        <v>7.692307692</v>
      </c>
      <c r="AN34" s="10">
        <v>7.692307692</v>
      </c>
      <c r="AO34" s="10">
        <v>7.692307692</v>
      </c>
      <c r="AP34" s="10">
        <v>7.692307692</v>
      </c>
      <c r="AQ34" s="10">
        <v>7.692307692</v>
      </c>
      <c r="AR34" s="10">
        <v>7.692307692</v>
      </c>
      <c r="AS34" s="10">
        <v>7.692307692</v>
      </c>
      <c r="AT34" s="10">
        <v>7.692307692</v>
      </c>
      <c r="AU34" s="10">
        <v>7.692307692</v>
      </c>
      <c r="AV34" s="10">
        <v>7.692307692</v>
      </c>
      <c r="AW34" s="10">
        <v>7.692307692</v>
      </c>
      <c r="AX34" s="10">
        <v>7.692307692</v>
      </c>
      <c r="AY34" s="10">
        <v>7.692307692</v>
      </c>
      <c r="AZ34" s="10">
        <v>7.692307692</v>
      </c>
      <c r="BA34" s="10">
        <v>7.692307692</v>
      </c>
      <c r="BB34" s="10">
        <v>7.692307692</v>
      </c>
      <c r="BC34" s="10">
        <v>7.692307692</v>
      </c>
      <c r="BD34" s="10">
        <v>7.692307692</v>
      </c>
      <c r="BE34" s="10">
        <v>7.692307692</v>
      </c>
      <c r="BF34" s="10">
        <v>7.692307692</v>
      </c>
      <c r="BG34" s="10">
        <v>7.692307692</v>
      </c>
      <c r="BH34" s="10">
        <v>7.692307692</v>
      </c>
      <c r="BI34" s="10">
        <v>7.692307692</v>
      </c>
      <c r="BJ34" s="10">
        <v>7.692307692</v>
      </c>
      <c r="BK34" s="10">
        <v>7.692307692</v>
      </c>
      <c r="BL34" s="10">
        <v>7.692307692</v>
      </c>
      <c r="BM34" s="10">
        <v>7.692307692</v>
      </c>
      <c r="BN34" s="10">
        <v>7.692307692</v>
      </c>
      <c r="BO34" s="10">
        <v>7.692307692</v>
      </c>
      <c r="BP34" s="10">
        <v>7.692307692</v>
      </c>
      <c r="BQ34" s="10">
        <v>7.692307692</v>
      </c>
      <c r="BR34" s="10">
        <v>7.692307692</v>
      </c>
      <c r="BS34" s="10">
        <v>7.692307692</v>
      </c>
      <c r="BT34" s="10">
        <v>7.692307692</v>
      </c>
      <c r="BU34" s="10">
        <v>7.692307692</v>
      </c>
      <c r="BV34" s="10">
        <v>7.692307692</v>
      </c>
      <c r="BW34" s="10">
        <v>7.692307692</v>
      </c>
      <c r="BX34" s="10">
        <v>7.692307692</v>
      </c>
      <c r="BY34" s="10">
        <v>7.692307692</v>
      </c>
      <c r="BZ34" s="10">
        <v>7.692307692</v>
      </c>
      <c r="CA34" s="10">
        <v>7.692307692</v>
      </c>
      <c r="CB34" s="10">
        <v>7.692307692</v>
      </c>
      <c r="CC34" s="10">
        <v>7.692307692</v>
      </c>
      <c r="CD34" s="10">
        <v>7.692307692</v>
      </c>
      <c r="CE34" s="10">
        <v>7.692307692</v>
      </c>
      <c r="CF34" s="10">
        <v>7.692307692</v>
      </c>
      <c r="CG34" s="10">
        <v>7.692307692</v>
      </c>
      <c r="CH34" s="10">
        <v>7.692307692</v>
      </c>
      <c r="CI34" s="10">
        <v>7.692307692</v>
      </c>
      <c r="CJ34" s="10">
        <v>7.692307692</v>
      </c>
      <c r="CK34" s="10">
        <v>7.692307692</v>
      </c>
      <c r="CL34" s="10">
        <v>7.692307692</v>
      </c>
      <c r="CM34" s="10">
        <v>7.692307692</v>
      </c>
      <c r="CN34" s="10">
        <v>7.692307692</v>
      </c>
    </row>
    <row r="35" spans="1:92" s="10" customFormat="1" hidden="1" x14ac:dyDescent="0.25">
      <c r="A35" s="1" t="s">
        <v>340</v>
      </c>
      <c r="B35" s="1" t="s">
        <v>341</v>
      </c>
      <c r="C35" s="11" t="s">
        <v>255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</row>
    <row r="36" spans="1:92" s="10" customFormat="1" hidden="1" x14ac:dyDescent="0.25">
      <c r="A36" s="1" t="s">
        <v>340</v>
      </c>
      <c r="B36" s="1" t="s">
        <v>341</v>
      </c>
      <c r="C36" s="11" t="s">
        <v>256</v>
      </c>
      <c r="D36" s="10">
        <v>10</v>
      </c>
      <c r="E36" s="10">
        <v>10</v>
      </c>
      <c r="F36" s="10">
        <v>10</v>
      </c>
      <c r="G36" s="10">
        <v>10</v>
      </c>
      <c r="H36" s="10">
        <v>10</v>
      </c>
      <c r="I36" s="10">
        <v>10</v>
      </c>
      <c r="J36" s="10">
        <v>10</v>
      </c>
      <c r="K36" s="10">
        <v>7.692307692</v>
      </c>
      <c r="L36" s="10">
        <v>7.692307692</v>
      </c>
      <c r="M36" s="10">
        <v>7.692307692</v>
      </c>
      <c r="N36" s="10">
        <v>7.692307692</v>
      </c>
      <c r="O36" s="10">
        <v>7.692307692</v>
      </c>
      <c r="P36" s="10">
        <v>7.692307692</v>
      </c>
      <c r="Q36" s="10">
        <v>7.692307692</v>
      </c>
      <c r="R36" s="10">
        <v>7.692307692</v>
      </c>
      <c r="S36" s="10">
        <v>7.692307692</v>
      </c>
      <c r="T36" s="10">
        <v>7.692307692</v>
      </c>
      <c r="U36" s="10">
        <v>7.692307692</v>
      </c>
      <c r="V36" s="10">
        <v>7.692307692</v>
      </c>
      <c r="W36" s="10">
        <v>7.692307692</v>
      </c>
      <c r="X36" s="10">
        <v>7.692307692</v>
      </c>
      <c r="Y36" s="10">
        <v>7.692307692</v>
      </c>
      <c r="Z36" s="10">
        <v>7.692307692</v>
      </c>
      <c r="AA36" s="10">
        <v>7.692307692</v>
      </c>
      <c r="AB36" s="10">
        <v>7.692307692</v>
      </c>
      <c r="AC36" s="10">
        <v>7.692307692</v>
      </c>
      <c r="AD36" s="10">
        <v>7.692307692</v>
      </c>
      <c r="AE36" s="10">
        <v>7.692307692</v>
      </c>
      <c r="AF36" s="10">
        <v>7.692307692</v>
      </c>
      <c r="AG36" s="10">
        <v>7.692307692</v>
      </c>
      <c r="AH36" s="10">
        <v>7.692307692</v>
      </c>
      <c r="AI36" s="10">
        <v>7.692307692</v>
      </c>
      <c r="AJ36" s="10">
        <v>7.692307692</v>
      </c>
      <c r="AK36" s="10">
        <v>7.692307692</v>
      </c>
      <c r="AL36" s="10">
        <v>7.692307692</v>
      </c>
      <c r="AM36" s="10">
        <v>7.692307692</v>
      </c>
      <c r="AN36" s="10">
        <v>7.692307692</v>
      </c>
      <c r="AO36" s="10">
        <v>7.692307692</v>
      </c>
      <c r="AP36" s="10">
        <v>7.692307692</v>
      </c>
      <c r="AQ36" s="10">
        <v>7.692307692</v>
      </c>
      <c r="AR36" s="10">
        <v>7.692307692</v>
      </c>
      <c r="AS36" s="10">
        <v>7.692307692</v>
      </c>
      <c r="AT36" s="10">
        <v>7.692307692</v>
      </c>
      <c r="AU36" s="10">
        <v>7.692307692</v>
      </c>
      <c r="AV36" s="10">
        <v>7.692307692</v>
      </c>
      <c r="AW36" s="10">
        <v>7.692307692</v>
      </c>
      <c r="AX36" s="10">
        <v>7.692307692</v>
      </c>
      <c r="AY36" s="10">
        <v>7.692307692</v>
      </c>
      <c r="AZ36" s="10">
        <v>7.692307692</v>
      </c>
      <c r="BA36" s="10">
        <v>7.692307692</v>
      </c>
      <c r="BB36" s="10">
        <v>7.692307692</v>
      </c>
      <c r="BC36" s="10">
        <v>7.692307692</v>
      </c>
      <c r="BD36" s="10">
        <v>7.692307692</v>
      </c>
      <c r="BE36" s="10">
        <v>7.692307692</v>
      </c>
      <c r="BF36" s="10">
        <v>7.692307692</v>
      </c>
      <c r="BG36" s="10">
        <v>7.692307692</v>
      </c>
      <c r="BH36" s="10">
        <v>7.692307692</v>
      </c>
      <c r="BI36" s="10">
        <v>7.692307692</v>
      </c>
      <c r="BJ36" s="10">
        <v>7.692307692</v>
      </c>
      <c r="BK36" s="10">
        <v>7.692307692</v>
      </c>
      <c r="BL36" s="10">
        <v>7.692307692</v>
      </c>
      <c r="BM36" s="10">
        <v>7.692307692</v>
      </c>
      <c r="BN36" s="10">
        <v>7.692307692</v>
      </c>
      <c r="BO36" s="10">
        <v>7.692307692</v>
      </c>
      <c r="BP36" s="10">
        <v>7.692307692</v>
      </c>
      <c r="BQ36" s="10">
        <v>7.692307692</v>
      </c>
      <c r="BR36" s="10">
        <v>7.692307692</v>
      </c>
      <c r="BS36" s="10">
        <v>7.692307692</v>
      </c>
      <c r="BT36" s="10">
        <v>7.692307692</v>
      </c>
      <c r="BU36" s="10">
        <v>7.692307692</v>
      </c>
      <c r="BV36" s="10">
        <v>7.692307692</v>
      </c>
      <c r="BW36" s="10">
        <v>7.692307692</v>
      </c>
      <c r="BX36" s="10">
        <v>7.692307692</v>
      </c>
      <c r="BY36" s="10">
        <v>7.692307692</v>
      </c>
      <c r="BZ36" s="10">
        <v>7.692307692</v>
      </c>
      <c r="CA36" s="10">
        <v>7.692307692</v>
      </c>
      <c r="CB36" s="10">
        <v>7.692307692</v>
      </c>
      <c r="CC36" s="10">
        <v>7.692307692</v>
      </c>
      <c r="CD36" s="10">
        <v>7.692307692</v>
      </c>
      <c r="CE36" s="10">
        <v>7.692307692</v>
      </c>
      <c r="CF36" s="10">
        <v>7.692307692</v>
      </c>
      <c r="CG36" s="10">
        <v>7.692307692</v>
      </c>
      <c r="CH36" s="10">
        <v>7.692307692</v>
      </c>
      <c r="CI36" s="10">
        <v>7.692307692</v>
      </c>
      <c r="CJ36" s="10">
        <v>7.692307692</v>
      </c>
      <c r="CK36" s="10">
        <v>7.692307692</v>
      </c>
      <c r="CL36" s="10">
        <v>7.692307692</v>
      </c>
      <c r="CM36" s="10">
        <v>7.692307692</v>
      </c>
      <c r="CN36" s="10">
        <v>7.692307692</v>
      </c>
    </row>
    <row r="37" spans="1:92" s="10" customFormat="1" hidden="1" x14ac:dyDescent="0.25">
      <c r="A37" s="1" t="s">
        <v>340</v>
      </c>
      <c r="B37" s="1" t="s">
        <v>341</v>
      </c>
      <c r="C37" s="11" t="s">
        <v>257</v>
      </c>
      <c r="D37" s="10">
        <v>400</v>
      </c>
      <c r="E37" s="10">
        <v>400</v>
      </c>
      <c r="F37" s="10">
        <v>400</v>
      </c>
      <c r="G37" s="10">
        <v>400</v>
      </c>
      <c r="H37" s="10">
        <v>400</v>
      </c>
      <c r="I37" s="10">
        <v>400</v>
      </c>
      <c r="J37" s="10">
        <v>400</v>
      </c>
      <c r="K37" s="10">
        <v>400</v>
      </c>
      <c r="L37" s="10">
        <v>400</v>
      </c>
      <c r="M37" s="10">
        <v>400</v>
      </c>
      <c r="N37" s="10">
        <v>400</v>
      </c>
      <c r="O37" s="10">
        <v>400</v>
      </c>
      <c r="P37" s="10">
        <v>400</v>
      </c>
      <c r="Q37" s="10">
        <v>400</v>
      </c>
      <c r="R37" s="10">
        <v>400</v>
      </c>
      <c r="S37" s="10">
        <v>400</v>
      </c>
      <c r="T37" s="10">
        <v>400</v>
      </c>
      <c r="U37" s="10">
        <v>400</v>
      </c>
      <c r="V37" s="10">
        <v>400</v>
      </c>
      <c r="W37" s="10">
        <v>400</v>
      </c>
      <c r="X37" s="10">
        <v>400</v>
      </c>
      <c r="Y37" s="10">
        <v>400</v>
      </c>
      <c r="Z37" s="10">
        <v>400</v>
      </c>
      <c r="AA37" s="10">
        <v>400</v>
      </c>
      <c r="AB37" s="10">
        <v>400</v>
      </c>
      <c r="AC37" s="10">
        <v>400</v>
      </c>
      <c r="AD37" s="10">
        <v>400</v>
      </c>
      <c r="AE37" s="10">
        <v>400</v>
      </c>
      <c r="AF37" s="10">
        <v>400</v>
      </c>
      <c r="AG37" s="10">
        <v>400</v>
      </c>
      <c r="AH37" s="10">
        <v>400</v>
      </c>
      <c r="AI37" s="10">
        <v>400</v>
      </c>
      <c r="AJ37" s="10">
        <v>400</v>
      </c>
      <c r="AK37" s="10">
        <v>400</v>
      </c>
      <c r="AL37" s="10">
        <v>400</v>
      </c>
      <c r="AM37" s="10">
        <v>400</v>
      </c>
      <c r="AN37" s="10">
        <v>4800</v>
      </c>
      <c r="AO37" s="10">
        <v>400</v>
      </c>
      <c r="AP37" s="10">
        <v>400</v>
      </c>
      <c r="AQ37" s="10">
        <v>400</v>
      </c>
      <c r="AR37" s="10">
        <v>400</v>
      </c>
      <c r="AS37" s="10">
        <v>400</v>
      </c>
      <c r="AT37" s="10">
        <v>400</v>
      </c>
      <c r="AU37" s="10">
        <v>400</v>
      </c>
      <c r="AV37" s="10">
        <v>400</v>
      </c>
      <c r="AW37" s="10">
        <v>400</v>
      </c>
      <c r="AX37" s="10">
        <v>400</v>
      </c>
      <c r="AY37" s="10">
        <v>400</v>
      </c>
      <c r="AZ37" s="10">
        <v>400</v>
      </c>
      <c r="BA37" s="10">
        <v>4800</v>
      </c>
      <c r="BB37" s="10">
        <v>400</v>
      </c>
      <c r="BC37" s="10">
        <v>400</v>
      </c>
      <c r="BD37" s="10">
        <v>400</v>
      </c>
      <c r="BE37" s="10">
        <v>400</v>
      </c>
      <c r="BF37" s="10">
        <v>400</v>
      </c>
      <c r="BG37" s="10">
        <v>400</v>
      </c>
      <c r="BH37" s="10">
        <v>400</v>
      </c>
      <c r="BI37" s="10">
        <v>400</v>
      </c>
      <c r="BJ37" s="10">
        <v>400</v>
      </c>
      <c r="BK37" s="10">
        <v>400</v>
      </c>
      <c r="BL37" s="10">
        <v>400</v>
      </c>
      <c r="BM37" s="10">
        <v>400</v>
      </c>
      <c r="BN37" s="10">
        <v>4800</v>
      </c>
      <c r="BO37" s="10">
        <v>400</v>
      </c>
      <c r="BP37" s="10">
        <v>400</v>
      </c>
      <c r="BQ37" s="10">
        <v>400</v>
      </c>
      <c r="BR37" s="10">
        <v>400</v>
      </c>
      <c r="BS37" s="10">
        <v>400</v>
      </c>
      <c r="BT37" s="10">
        <v>400</v>
      </c>
      <c r="BU37" s="10">
        <v>400</v>
      </c>
      <c r="BV37" s="10">
        <v>400</v>
      </c>
      <c r="BW37" s="10">
        <v>400</v>
      </c>
      <c r="BX37" s="10">
        <v>400</v>
      </c>
      <c r="BY37" s="10">
        <v>400</v>
      </c>
      <c r="BZ37" s="10">
        <v>400</v>
      </c>
      <c r="CA37" s="10">
        <v>4800</v>
      </c>
      <c r="CB37" s="10">
        <v>400</v>
      </c>
      <c r="CC37" s="10">
        <v>400</v>
      </c>
      <c r="CD37" s="10">
        <v>400</v>
      </c>
      <c r="CE37" s="10">
        <v>400</v>
      </c>
      <c r="CF37" s="10">
        <v>400</v>
      </c>
      <c r="CG37" s="10">
        <v>400</v>
      </c>
      <c r="CH37" s="10">
        <v>400</v>
      </c>
      <c r="CI37" s="10">
        <v>400</v>
      </c>
      <c r="CJ37" s="10">
        <v>400</v>
      </c>
      <c r="CK37" s="10">
        <v>400</v>
      </c>
      <c r="CL37" s="10">
        <v>400</v>
      </c>
      <c r="CM37" s="10">
        <v>400</v>
      </c>
      <c r="CN37" s="10">
        <v>4800</v>
      </c>
    </row>
    <row r="38" spans="1:92" s="10" customFormat="1" hidden="1" x14ac:dyDescent="0.25">
      <c r="A38" s="1" t="s">
        <v>340</v>
      </c>
      <c r="B38" s="1" t="s">
        <v>341</v>
      </c>
      <c r="C38" s="11" t="s">
        <v>258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>
        <v>0</v>
      </c>
      <c r="CN38" s="10">
        <v>0</v>
      </c>
    </row>
    <row r="39" spans="1:92" s="10" customFormat="1" hidden="1" x14ac:dyDescent="0.25">
      <c r="A39" s="1" t="s">
        <v>340</v>
      </c>
      <c r="B39" s="1" t="s">
        <v>341</v>
      </c>
      <c r="C39" s="9" t="s">
        <v>146</v>
      </c>
      <c r="D39" s="10">
        <v>4</v>
      </c>
      <c r="E39" s="10">
        <v>4</v>
      </c>
      <c r="F39" s="10">
        <v>4</v>
      </c>
      <c r="G39" s="10">
        <v>4</v>
      </c>
      <c r="H39" s="10">
        <v>4</v>
      </c>
      <c r="I39" s="10">
        <v>4</v>
      </c>
      <c r="J39" s="10">
        <v>4</v>
      </c>
      <c r="K39" s="10">
        <v>3.0769230768</v>
      </c>
      <c r="L39" s="10">
        <v>3.0769230768</v>
      </c>
      <c r="M39" s="10">
        <v>3.0769230768</v>
      </c>
      <c r="N39" s="10">
        <v>3.0769230768</v>
      </c>
      <c r="O39" s="10">
        <v>3.0769230768</v>
      </c>
      <c r="P39" s="10">
        <v>3.0769230768</v>
      </c>
      <c r="Q39" s="10">
        <v>3.0769230768</v>
      </c>
      <c r="R39" s="10">
        <v>3.0769230768</v>
      </c>
      <c r="S39" s="10">
        <v>3.0769230768</v>
      </c>
      <c r="T39" s="10">
        <v>3.0769230768</v>
      </c>
      <c r="U39" s="10">
        <v>3.0769230768</v>
      </c>
      <c r="V39" s="31">
        <v>3076.9230767999998</v>
      </c>
      <c r="W39" s="31">
        <v>3076.9230767999998</v>
      </c>
      <c r="X39" s="31">
        <v>3076.9230767999998</v>
      </c>
      <c r="Y39" s="31">
        <v>3076.9230767999998</v>
      </c>
      <c r="Z39" s="31">
        <v>3076.9230767999998</v>
      </c>
      <c r="AA39" s="31">
        <v>3076.9230767999998</v>
      </c>
      <c r="AB39" s="31">
        <v>3076.9230767999998</v>
      </c>
      <c r="AC39" s="31">
        <v>3076.9230767999998</v>
      </c>
      <c r="AD39" s="31">
        <v>3076.9230767999998</v>
      </c>
      <c r="AE39" s="31">
        <v>3076.9230767999998</v>
      </c>
      <c r="AF39" s="31">
        <v>3076.9230767999998</v>
      </c>
      <c r="AG39" s="31">
        <v>3076.9230767999998</v>
      </c>
      <c r="AH39" s="10">
        <v>3.0769230768</v>
      </c>
      <c r="AI39" s="10">
        <v>3.0769230768</v>
      </c>
      <c r="AJ39" s="10">
        <v>3.0769230768</v>
      </c>
      <c r="AK39" s="10">
        <v>3.0769230768</v>
      </c>
      <c r="AL39" s="10">
        <v>3.0769230768</v>
      </c>
      <c r="AM39" s="10">
        <v>3.0769230768</v>
      </c>
      <c r="AN39" s="10">
        <v>36.9230769216</v>
      </c>
      <c r="AO39" s="10">
        <v>3.0769230768</v>
      </c>
      <c r="AP39" s="10">
        <v>3.0769230768</v>
      </c>
      <c r="AQ39" s="10">
        <v>3.0769230768</v>
      </c>
      <c r="AR39" s="10">
        <v>3.0769230768</v>
      </c>
      <c r="AS39" s="10">
        <v>3.0769230768</v>
      </c>
      <c r="AT39" s="10">
        <v>3.0769230768</v>
      </c>
      <c r="AU39" s="10">
        <v>3.0769230768</v>
      </c>
      <c r="AV39" s="10">
        <v>3.0769230768</v>
      </c>
      <c r="AW39" s="10">
        <v>3.0769230768</v>
      </c>
      <c r="AX39" s="10">
        <v>3.0769230768</v>
      </c>
      <c r="AY39" s="10">
        <v>3.0769230768</v>
      </c>
      <c r="AZ39" s="10">
        <v>3.0769230768</v>
      </c>
      <c r="BA39" s="10">
        <v>36.9230769216</v>
      </c>
      <c r="BB39" s="10">
        <v>3.0769230768</v>
      </c>
      <c r="BC39" s="10">
        <v>3.0769230768</v>
      </c>
      <c r="BD39" s="10">
        <v>3.0769230768</v>
      </c>
      <c r="BE39" s="10">
        <v>3.0769230768</v>
      </c>
      <c r="BF39" s="10">
        <v>3.0769230768</v>
      </c>
      <c r="BG39" s="10">
        <v>3.0769230768</v>
      </c>
      <c r="BH39" s="10">
        <v>3.0769230768</v>
      </c>
      <c r="BI39" s="10">
        <v>3.0769230768</v>
      </c>
      <c r="BJ39" s="10">
        <v>3.0769230768</v>
      </c>
      <c r="BK39" s="10">
        <v>3.0769230768</v>
      </c>
      <c r="BL39" s="10">
        <v>3.0769230768</v>
      </c>
      <c r="BM39" s="10">
        <v>3.0769230768</v>
      </c>
      <c r="BN39" s="10">
        <v>36.9230769216</v>
      </c>
      <c r="BO39" s="10">
        <v>3.0769230768</v>
      </c>
      <c r="BP39" s="10">
        <v>3.0769230768</v>
      </c>
      <c r="BQ39" s="10">
        <v>3.0769230768</v>
      </c>
      <c r="BR39" s="10">
        <v>3.0769230768</v>
      </c>
      <c r="BS39" s="10">
        <v>3.0769230768</v>
      </c>
      <c r="BT39" s="10">
        <v>3.0769230768</v>
      </c>
      <c r="BU39" s="10">
        <v>3.0769230768</v>
      </c>
      <c r="BV39" s="10">
        <v>3.0769230768</v>
      </c>
      <c r="BW39" s="10">
        <v>3.0769230768</v>
      </c>
      <c r="BX39" s="10">
        <v>3.0769230768</v>
      </c>
      <c r="BY39" s="10">
        <v>3.0769230768</v>
      </c>
      <c r="BZ39" s="10">
        <v>3.0769230768</v>
      </c>
      <c r="CA39" s="10">
        <v>36.9230769216</v>
      </c>
      <c r="CB39" s="10">
        <v>3.0769230768</v>
      </c>
      <c r="CC39" s="10">
        <v>3.0769230768</v>
      </c>
      <c r="CD39" s="10">
        <v>3.0769230768</v>
      </c>
      <c r="CE39" s="10">
        <v>3.0769230768</v>
      </c>
      <c r="CF39" s="10">
        <v>3.0769230768</v>
      </c>
      <c r="CG39" s="10">
        <v>3.0769230768</v>
      </c>
      <c r="CH39" s="10">
        <v>3.0769230768</v>
      </c>
      <c r="CI39" s="10">
        <v>3.0769230768</v>
      </c>
      <c r="CJ39" s="10">
        <v>3.0769230768</v>
      </c>
      <c r="CK39" s="10">
        <v>3.0769230768</v>
      </c>
      <c r="CL39" s="10">
        <v>3.0769230768</v>
      </c>
      <c r="CM39" s="10">
        <v>3.0769230768</v>
      </c>
      <c r="CN39" s="10">
        <v>36.9230769216</v>
      </c>
    </row>
    <row r="40" spans="1:92" s="10" customFormat="1" hidden="1" x14ac:dyDescent="0.25">
      <c r="A40" s="1" t="s">
        <v>340</v>
      </c>
      <c r="B40" s="1" t="s">
        <v>341</v>
      </c>
      <c r="C40" s="9" t="s">
        <v>145</v>
      </c>
    </row>
    <row r="41" spans="1:92" s="10" customFormat="1" hidden="1" x14ac:dyDescent="0.25">
      <c r="A41" s="1" t="s">
        <v>340</v>
      </c>
      <c r="B41" s="1" t="s">
        <v>341</v>
      </c>
      <c r="C41" s="11" t="s">
        <v>259</v>
      </c>
      <c r="D41" s="10">
        <v>62030.828650000003</v>
      </c>
      <c r="E41" s="10">
        <v>51377.221700000002</v>
      </c>
      <c r="F41" s="10">
        <v>75648.440010000006</v>
      </c>
      <c r="G41" s="10">
        <v>45506.14774</v>
      </c>
      <c r="H41" s="10">
        <v>38859.86548</v>
      </c>
      <c r="I41" s="10">
        <v>31171.78873</v>
      </c>
      <c r="J41" s="10">
        <v>31984.618490000001</v>
      </c>
      <c r="K41" s="10">
        <v>29081.016039999999</v>
      </c>
      <c r="L41" s="10">
        <v>34226.965100000001</v>
      </c>
      <c r="M41" s="10">
        <v>40390.8963</v>
      </c>
      <c r="N41" s="10">
        <v>51768.996980000004</v>
      </c>
      <c r="O41" s="10">
        <v>61177.429020000003</v>
      </c>
      <c r="P41" s="10">
        <v>47368.582540000003</v>
      </c>
      <c r="Q41" s="10">
        <v>35901.227650000001</v>
      </c>
      <c r="R41" s="10">
        <v>30681.387070000001</v>
      </c>
      <c r="S41" s="10">
        <v>26694.289850000001</v>
      </c>
      <c r="T41" s="10">
        <v>28171.287919999999</v>
      </c>
      <c r="U41" s="10">
        <v>26960.624260000001</v>
      </c>
      <c r="V41" s="10">
        <v>28247.797600000002</v>
      </c>
      <c r="W41" s="10">
        <v>29902.016319999999</v>
      </c>
      <c r="X41" s="10">
        <v>32214.464220000002</v>
      </c>
      <c r="Y41" s="10">
        <v>37943.35183</v>
      </c>
      <c r="Z41" s="10">
        <v>50011.238680000002</v>
      </c>
      <c r="AA41" s="10">
        <v>58603.484349999999</v>
      </c>
      <c r="AB41" s="10">
        <v>47498.203690000002</v>
      </c>
      <c r="AC41" s="10">
        <v>35953.945919999998</v>
      </c>
      <c r="AD41" s="10">
        <v>30692.596219999999</v>
      </c>
      <c r="AE41" s="10">
        <v>26634.22652</v>
      </c>
      <c r="AF41" s="10">
        <v>28060.812890000001</v>
      </c>
      <c r="AG41" s="10">
        <v>26842.410810000001</v>
      </c>
      <c r="AH41" s="10">
        <v>28019.298050000001</v>
      </c>
      <c r="AI41" s="10">
        <v>29727.52075</v>
      </c>
      <c r="AJ41" s="10">
        <v>32043.844120000002</v>
      </c>
      <c r="AK41" s="10">
        <v>37743.264900000002</v>
      </c>
      <c r="AL41" s="10">
        <v>50126.174270000003</v>
      </c>
      <c r="AM41" s="10">
        <v>58791.39935</v>
      </c>
      <c r="AN41" s="10">
        <v>432133.69748999999</v>
      </c>
      <c r="AO41" s="10">
        <v>47614.346380000003</v>
      </c>
      <c r="AP41" s="10">
        <v>35998.633869999998</v>
      </c>
      <c r="AQ41" s="10">
        <v>30725.218499999999</v>
      </c>
      <c r="AR41" s="10">
        <v>26636.721939999999</v>
      </c>
      <c r="AS41" s="10">
        <v>27989.547699999999</v>
      </c>
      <c r="AT41" s="10">
        <v>26677.10125</v>
      </c>
      <c r="AU41" s="10">
        <v>27807.697459999999</v>
      </c>
      <c r="AV41" s="10">
        <v>29499.151119999999</v>
      </c>
      <c r="AW41" s="10">
        <v>31889.82042</v>
      </c>
      <c r="AX41" s="10">
        <v>37626.674189999998</v>
      </c>
      <c r="AY41" s="10">
        <v>50140.660470000003</v>
      </c>
      <c r="AZ41" s="10">
        <v>58929.253530000002</v>
      </c>
      <c r="BA41" s="10">
        <v>431534.82682999998</v>
      </c>
      <c r="BB41" s="10">
        <v>47733.124470000002</v>
      </c>
      <c r="BC41" s="10">
        <v>36047.462890000003</v>
      </c>
      <c r="BD41" s="10">
        <v>30762.874830000001</v>
      </c>
      <c r="BE41" s="10">
        <v>26644.972259999999</v>
      </c>
      <c r="BF41" s="10">
        <v>27916.67569</v>
      </c>
      <c r="BG41" s="10">
        <v>26515.317220000001</v>
      </c>
      <c r="BH41" s="10">
        <v>27597.40497</v>
      </c>
      <c r="BI41" s="10">
        <v>29273.31064</v>
      </c>
      <c r="BJ41" s="10">
        <v>31709.348409999999</v>
      </c>
      <c r="BK41" s="10">
        <v>37507.336139999999</v>
      </c>
      <c r="BL41" s="10">
        <v>50150.371249999997</v>
      </c>
      <c r="BM41" s="10">
        <v>59059.623599999999</v>
      </c>
      <c r="BN41" s="10">
        <v>430917.82237000001</v>
      </c>
      <c r="BO41" s="10">
        <v>47850.030599999998</v>
      </c>
      <c r="BP41" s="10">
        <v>36099.201650000003</v>
      </c>
      <c r="BQ41" s="10">
        <v>30802.37427</v>
      </c>
      <c r="BR41" s="10">
        <v>26653.134870000002</v>
      </c>
      <c r="BS41" s="10">
        <v>27848.83368</v>
      </c>
      <c r="BT41" s="10">
        <v>26364.248520000001</v>
      </c>
      <c r="BU41" s="10">
        <v>27400.548439999999</v>
      </c>
      <c r="BV41" s="10">
        <v>29063.256450000001</v>
      </c>
      <c r="BW41" s="10">
        <v>31501.515289999999</v>
      </c>
      <c r="BX41" s="10">
        <v>37391.94874</v>
      </c>
      <c r="BY41" s="10">
        <v>50156.412250000001</v>
      </c>
      <c r="BZ41" s="10">
        <v>59180.912510000002</v>
      </c>
      <c r="CA41" s="10">
        <v>430312.41726999998</v>
      </c>
      <c r="CB41" s="10">
        <v>47967.223051990899</v>
      </c>
      <c r="CC41" s="10">
        <v>36151.014670407603</v>
      </c>
      <c r="CD41" s="10">
        <v>30841.924427163802</v>
      </c>
      <c r="CE41" s="10">
        <v>26661.299980591899</v>
      </c>
      <c r="CF41" s="10">
        <v>27781.156536990999</v>
      </c>
      <c r="CG41" s="10">
        <v>26214.040520701001</v>
      </c>
      <c r="CH41" s="10">
        <v>27205.096117875499</v>
      </c>
      <c r="CI41" s="10">
        <v>28854.709529310199</v>
      </c>
      <c r="CJ41" s="10">
        <v>31295.044374142799</v>
      </c>
      <c r="CK41" s="10">
        <v>37276.916317277799</v>
      </c>
      <c r="CL41" s="10">
        <v>50162.453977685203</v>
      </c>
      <c r="CM41" s="10">
        <v>59302.450507257803</v>
      </c>
      <c r="CN41" s="10">
        <v>429713.33001139498</v>
      </c>
    </row>
    <row r="42" spans="1:92" s="10" customFormat="1" hidden="1" x14ac:dyDescent="0.25">
      <c r="A42" s="1" t="s">
        <v>340</v>
      </c>
      <c r="B42" s="1" t="s">
        <v>341</v>
      </c>
      <c r="C42" s="11" t="s">
        <v>260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</row>
    <row r="43" spans="1:92" s="13" customFormat="1" hidden="1" x14ac:dyDescent="0.25">
      <c r="A43" s="1" t="s">
        <v>340</v>
      </c>
      <c r="B43" s="1" t="s">
        <v>341</v>
      </c>
      <c r="C43" s="12" t="s">
        <v>261</v>
      </c>
      <c r="D43" s="13">
        <v>62.030828649999997</v>
      </c>
      <c r="E43" s="13">
        <v>51.3772217</v>
      </c>
      <c r="F43" s="13">
        <v>75.648440010000002</v>
      </c>
      <c r="G43" s="13">
        <v>45.506147740000003</v>
      </c>
      <c r="H43" s="13">
        <v>38.859865480000003</v>
      </c>
      <c r="I43" s="13">
        <v>31.171788729999999</v>
      </c>
      <c r="J43" s="13">
        <v>31.984618489999999</v>
      </c>
      <c r="K43" s="13">
        <v>29.081016039999898</v>
      </c>
      <c r="L43" s="13">
        <v>34.226965100000001</v>
      </c>
      <c r="M43" s="13">
        <v>40.390896300000001</v>
      </c>
      <c r="N43" s="13">
        <v>51.768996979999997</v>
      </c>
      <c r="O43" s="13">
        <v>61.177429019999998</v>
      </c>
      <c r="P43" s="13">
        <v>47.368582539999998</v>
      </c>
      <c r="Q43" s="13">
        <v>35.901227650000003</v>
      </c>
      <c r="R43" s="13">
        <v>30.68138707</v>
      </c>
      <c r="S43" s="13">
        <v>26.694289850000001</v>
      </c>
      <c r="T43" s="13">
        <v>28.171287920000001</v>
      </c>
      <c r="U43" s="13">
        <v>26.960624259999999</v>
      </c>
      <c r="V43" s="13">
        <v>28.247797599999998</v>
      </c>
      <c r="W43" s="13">
        <v>29.902016319999898</v>
      </c>
      <c r="X43" s="13">
        <v>32.214464220000004</v>
      </c>
      <c r="Y43" s="13">
        <v>37.943351829999997</v>
      </c>
      <c r="Z43" s="13">
        <v>50.011238679999998</v>
      </c>
      <c r="AA43" s="13">
        <v>58.603484350000002</v>
      </c>
      <c r="AB43" s="13">
        <v>47.498203689999997</v>
      </c>
      <c r="AC43" s="13">
        <v>35.953945920000002</v>
      </c>
      <c r="AD43" s="13">
        <v>30.692596219999999</v>
      </c>
      <c r="AE43" s="13">
        <v>26.634226519999999</v>
      </c>
      <c r="AF43" s="13">
        <v>28.060812890000001</v>
      </c>
      <c r="AG43" s="13">
        <v>26.842410810000001</v>
      </c>
      <c r="AH43" s="13">
        <v>28.01929805</v>
      </c>
      <c r="AI43" s="13">
        <v>29.72752075</v>
      </c>
      <c r="AJ43" s="13">
        <v>32.043844120000003</v>
      </c>
      <c r="AK43" s="13">
        <v>37.7432649</v>
      </c>
      <c r="AL43" s="13">
        <v>50.12617427</v>
      </c>
      <c r="AM43" s="13">
        <v>58.791399349999999</v>
      </c>
      <c r="AN43" s="13">
        <v>432.13369748999997</v>
      </c>
      <c r="AO43" s="13">
        <v>47.614346380000001</v>
      </c>
      <c r="AP43" s="13">
        <v>35.998633869999999</v>
      </c>
      <c r="AQ43" s="13">
        <v>30.7252185</v>
      </c>
      <c r="AR43" s="13">
        <v>26.636721940000001</v>
      </c>
      <c r="AS43" s="13">
        <v>27.989547699999999</v>
      </c>
      <c r="AT43" s="13">
        <v>26.67710125</v>
      </c>
      <c r="AU43" s="13">
        <v>27.80769746</v>
      </c>
      <c r="AV43" s="13">
        <v>29.499151120000001</v>
      </c>
      <c r="AW43" s="13">
        <v>31.88982042</v>
      </c>
      <c r="AX43" s="13">
        <v>37.626674189999903</v>
      </c>
      <c r="AY43" s="13">
        <v>50.14066047</v>
      </c>
      <c r="AZ43" s="13">
        <v>58.929253529999997</v>
      </c>
      <c r="BA43" s="13">
        <v>431.53482682999999</v>
      </c>
      <c r="BB43" s="13">
        <v>47.73312447</v>
      </c>
      <c r="BC43" s="13">
        <v>36.047462889999998</v>
      </c>
      <c r="BD43" s="13">
        <v>30.762874830000001</v>
      </c>
      <c r="BE43" s="13">
        <v>26.644972259999999</v>
      </c>
      <c r="BF43" s="13">
        <v>27.916675690000002</v>
      </c>
      <c r="BG43" s="13">
        <v>26.51531722</v>
      </c>
      <c r="BH43" s="13">
        <v>27.597404969999999</v>
      </c>
      <c r="BI43" s="13">
        <v>29.273310639999998</v>
      </c>
      <c r="BJ43" s="13">
        <v>31.70934841</v>
      </c>
      <c r="BK43" s="13">
        <v>37.50733614</v>
      </c>
      <c r="BL43" s="13">
        <v>50.150371249999999</v>
      </c>
      <c r="BM43" s="13">
        <v>59.059623600000002</v>
      </c>
      <c r="BN43" s="13">
        <v>430.91782237000001</v>
      </c>
      <c r="BO43" s="13">
        <v>47.850030599999997</v>
      </c>
      <c r="BP43" s="13">
        <v>36.099201649999998</v>
      </c>
      <c r="BQ43" s="13">
        <v>30.802374270000001</v>
      </c>
      <c r="BR43" s="13">
        <v>26.653134869999999</v>
      </c>
      <c r="BS43" s="13">
        <v>27.848833679999998</v>
      </c>
      <c r="BT43" s="13">
        <v>26.36424852</v>
      </c>
      <c r="BU43" s="13">
        <v>27.400548439999898</v>
      </c>
      <c r="BV43" s="13">
        <v>29.063256450000001</v>
      </c>
      <c r="BW43" s="13">
        <v>31.50151529</v>
      </c>
      <c r="BX43" s="13">
        <v>37.391948739999997</v>
      </c>
      <c r="BY43" s="13">
        <v>50.156412250000002</v>
      </c>
      <c r="BZ43" s="13">
        <v>59.180912509999999</v>
      </c>
      <c r="CA43" s="13">
        <v>430.312417269999</v>
      </c>
      <c r="CB43" s="13">
        <v>47.967223051990899</v>
      </c>
      <c r="CC43" s="13">
        <v>36.151014670407598</v>
      </c>
      <c r="CD43" s="13">
        <v>30.8419244271638</v>
      </c>
      <c r="CE43" s="13">
        <v>26.661299980591899</v>
      </c>
      <c r="CF43" s="13">
        <v>27.781156536990999</v>
      </c>
      <c r="CG43" s="13">
        <v>26.214040520701001</v>
      </c>
      <c r="CH43" s="13">
        <v>27.205096117875499</v>
      </c>
      <c r="CI43" s="13">
        <v>28.854709529310199</v>
      </c>
      <c r="CJ43" s="13">
        <v>31.295044374142801</v>
      </c>
      <c r="CK43" s="13">
        <v>37.276916317277802</v>
      </c>
      <c r="CL43" s="13">
        <v>50.162453977685203</v>
      </c>
      <c r="CM43" s="13">
        <v>59.302450507257802</v>
      </c>
      <c r="CN43" s="13">
        <v>429.71333001139499</v>
      </c>
    </row>
    <row r="44" spans="1:92" s="13" customFormat="1" hidden="1" x14ac:dyDescent="0.25">
      <c r="A44" s="1" t="s">
        <v>340</v>
      </c>
      <c r="B44" s="1" t="s">
        <v>341</v>
      </c>
      <c r="C44" s="12" t="s">
        <v>262</v>
      </c>
      <c r="D44" s="13">
        <v>0.43</v>
      </c>
      <c r="E44" s="13">
        <v>0.43</v>
      </c>
      <c r="F44" s="13">
        <v>0.43</v>
      </c>
      <c r="G44" s="13">
        <v>0.43</v>
      </c>
      <c r="H44" s="13">
        <v>0.43</v>
      </c>
      <c r="I44" s="13">
        <v>0.43</v>
      </c>
      <c r="J44" s="13">
        <v>0.43</v>
      </c>
      <c r="K44" s="13">
        <v>0.43</v>
      </c>
      <c r="L44" s="13">
        <v>0.43</v>
      </c>
      <c r="M44" s="13">
        <v>0.43</v>
      </c>
      <c r="N44" s="13">
        <v>0.43</v>
      </c>
      <c r="O44" s="13">
        <v>0.43</v>
      </c>
      <c r="P44" s="13">
        <v>0.43</v>
      </c>
      <c r="Q44" s="13">
        <v>0.43</v>
      </c>
      <c r="R44" s="13">
        <v>0.43</v>
      </c>
      <c r="S44" s="13">
        <v>0.43</v>
      </c>
      <c r="T44" s="13">
        <v>0.43</v>
      </c>
      <c r="U44" s="13">
        <v>0.43</v>
      </c>
      <c r="V44" s="13">
        <v>0.43</v>
      </c>
      <c r="W44" s="13">
        <v>0.43</v>
      </c>
      <c r="X44" s="13">
        <v>0.43</v>
      </c>
      <c r="Y44" s="13">
        <v>0.43</v>
      </c>
      <c r="Z44" s="13">
        <v>0.43</v>
      </c>
      <c r="AA44" s="13">
        <v>0.43</v>
      </c>
      <c r="AB44" s="13">
        <v>0.43</v>
      </c>
      <c r="AC44" s="13">
        <v>0.43</v>
      </c>
      <c r="AD44" s="13">
        <v>0.43</v>
      </c>
      <c r="AE44" s="13">
        <v>0.43</v>
      </c>
      <c r="AF44" s="13">
        <v>0.43</v>
      </c>
      <c r="AG44" s="13">
        <v>0.43</v>
      </c>
      <c r="AH44" s="13">
        <v>0.43</v>
      </c>
      <c r="AI44" s="13">
        <v>0.43</v>
      </c>
      <c r="AJ44" s="13">
        <v>0.43</v>
      </c>
      <c r="AK44" s="13">
        <v>0.43</v>
      </c>
      <c r="AL44" s="13">
        <v>0.43</v>
      </c>
      <c r="AM44" s="13">
        <v>0.43</v>
      </c>
      <c r="AN44" s="13">
        <v>5.16</v>
      </c>
      <c r="AO44" s="13">
        <v>0.43</v>
      </c>
      <c r="AP44" s="13">
        <v>0.43</v>
      </c>
      <c r="AQ44" s="13">
        <v>0.43</v>
      </c>
      <c r="AR44" s="13">
        <v>0.43</v>
      </c>
      <c r="AS44" s="13">
        <v>0.43</v>
      </c>
      <c r="AT44" s="13">
        <v>0.43</v>
      </c>
      <c r="AU44" s="13">
        <v>0.43</v>
      </c>
      <c r="AV44" s="13">
        <v>0.43</v>
      </c>
      <c r="AW44" s="13">
        <v>0.43</v>
      </c>
      <c r="AX44" s="13">
        <v>0.43</v>
      </c>
      <c r="AY44" s="13">
        <v>0.43</v>
      </c>
      <c r="AZ44" s="13">
        <v>0.43</v>
      </c>
      <c r="BA44" s="13">
        <v>5.16</v>
      </c>
      <c r="BB44" s="13">
        <v>0.43</v>
      </c>
      <c r="BC44" s="13">
        <v>0.43</v>
      </c>
      <c r="BD44" s="13">
        <v>0.43</v>
      </c>
      <c r="BE44" s="13">
        <v>0.43</v>
      </c>
      <c r="BF44" s="13">
        <v>0.43</v>
      </c>
      <c r="BG44" s="13">
        <v>0.43</v>
      </c>
      <c r="BH44" s="13">
        <v>0.43</v>
      </c>
      <c r="BI44" s="13">
        <v>0.43</v>
      </c>
      <c r="BJ44" s="13">
        <v>0.43</v>
      </c>
      <c r="BK44" s="13">
        <v>0.43</v>
      </c>
      <c r="BL44" s="13">
        <v>0.43</v>
      </c>
      <c r="BM44" s="13">
        <v>0.43</v>
      </c>
      <c r="BN44" s="13">
        <v>5.16</v>
      </c>
      <c r="BO44" s="13">
        <v>0.43</v>
      </c>
      <c r="BP44" s="13">
        <v>0.43</v>
      </c>
      <c r="BQ44" s="13">
        <v>0.43</v>
      </c>
      <c r="BR44" s="13">
        <v>0.43</v>
      </c>
      <c r="BS44" s="13">
        <v>0.43</v>
      </c>
      <c r="BT44" s="13">
        <v>0.43</v>
      </c>
      <c r="BU44" s="13">
        <v>0.43</v>
      </c>
      <c r="BV44" s="13">
        <v>0.43</v>
      </c>
      <c r="BW44" s="13">
        <v>0.43</v>
      </c>
      <c r="BX44" s="13">
        <v>0.43</v>
      </c>
      <c r="BY44" s="13">
        <v>0.43</v>
      </c>
      <c r="BZ44" s="13">
        <v>0.43</v>
      </c>
      <c r="CA44" s="13">
        <v>5.16</v>
      </c>
      <c r="CB44" s="13">
        <v>0.43</v>
      </c>
      <c r="CC44" s="13">
        <v>0.43</v>
      </c>
      <c r="CD44" s="13">
        <v>0.43</v>
      </c>
      <c r="CE44" s="13">
        <v>0.43</v>
      </c>
      <c r="CF44" s="13">
        <v>0.43</v>
      </c>
      <c r="CG44" s="13">
        <v>0.43</v>
      </c>
      <c r="CH44" s="13">
        <v>0.43</v>
      </c>
      <c r="CI44" s="13">
        <v>0.43</v>
      </c>
      <c r="CJ44" s="13">
        <v>0.43</v>
      </c>
      <c r="CK44" s="13">
        <v>0.43</v>
      </c>
      <c r="CL44" s="13">
        <v>0.43</v>
      </c>
      <c r="CM44" s="13">
        <v>0.43</v>
      </c>
      <c r="CN44" s="13">
        <v>5.16</v>
      </c>
    </row>
    <row r="45" spans="1:92" s="13" customFormat="1" hidden="1" x14ac:dyDescent="0.25">
      <c r="A45" s="1" t="s">
        <v>340</v>
      </c>
      <c r="B45" s="1" t="s">
        <v>341</v>
      </c>
      <c r="C45" s="12" t="s">
        <v>263</v>
      </c>
      <c r="D45" s="13">
        <v>0.43</v>
      </c>
      <c r="E45" s="13">
        <v>0.43</v>
      </c>
      <c r="F45" s="13">
        <v>0.43</v>
      </c>
      <c r="G45" s="13">
        <v>0.43</v>
      </c>
      <c r="H45" s="13">
        <v>0.43</v>
      </c>
      <c r="I45" s="13">
        <v>0.43</v>
      </c>
      <c r="J45" s="13">
        <v>0.43</v>
      </c>
      <c r="K45" s="13">
        <v>0.43</v>
      </c>
      <c r="L45" s="13">
        <v>0.43</v>
      </c>
      <c r="M45" s="13">
        <v>0.43</v>
      </c>
      <c r="N45" s="13">
        <v>0.43</v>
      </c>
      <c r="O45" s="13">
        <v>0.43</v>
      </c>
      <c r="P45" s="13">
        <v>0.43</v>
      </c>
      <c r="Q45" s="13">
        <v>0.43</v>
      </c>
      <c r="R45" s="13">
        <v>0.43</v>
      </c>
      <c r="S45" s="13">
        <v>0.43</v>
      </c>
      <c r="T45" s="13">
        <v>0.43</v>
      </c>
      <c r="U45" s="13">
        <v>0.43</v>
      </c>
      <c r="V45" s="13">
        <v>0.43</v>
      </c>
      <c r="W45" s="13">
        <v>0.43</v>
      </c>
      <c r="X45" s="13">
        <v>0.43</v>
      </c>
      <c r="Y45" s="13">
        <v>0.43</v>
      </c>
      <c r="Z45" s="13">
        <v>0.43</v>
      </c>
      <c r="AA45" s="13">
        <v>0.43</v>
      </c>
      <c r="AB45" s="13">
        <v>0.43</v>
      </c>
      <c r="AC45" s="13">
        <v>0.43</v>
      </c>
      <c r="AD45" s="13">
        <v>0.43</v>
      </c>
      <c r="AE45" s="13">
        <v>0.43</v>
      </c>
      <c r="AF45" s="13">
        <v>0.43</v>
      </c>
      <c r="AG45" s="13">
        <v>0.43</v>
      </c>
      <c r="AH45" s="13">
        <v>0.43</v>
      </c>
      <c r="AI45" s="13">
        <v>0.43</v>
      </c>
      <c r="AJ45" s="13">
        <v>0.43</v>
      </c>
      <c r="AK45" s="13">
        <v>0.43</v>
      </c>
      <c r="AL45" s="13">
        <v>0.43</v>
      </c>
      <c r="AM45" s="13">
        <v>0.43</v>
      </c>
      <c r="AN45" s="13">
        <v>5.16</v>
      </c>
      <c r="AO45" s="13">
        <v>0.43</v>
      </c>
      <c r="AP45" s="13">
        <v>0.43</v>
      </c>
      <c r="AQ45" s="13">
        <v>0.43</v>
      </c>
      <c r="AR45" s="13">
        <v>0.43</v>
      </c>
      <c r="AS45" s="13">
        <v>0.43</v>
      </c>
      <c r="AT45" s="13">
        <v>0.43</v>
      </c>
      <c r="AU45" s="13">
        <v>0.43</v>
      </c>
      <c r="AV45" s="13">
        <v>0.43</v>
      </c>
      <c r="AW45" s="13">
        <v>0.43</v>
      </c>
      <c r="AX45" s="13">
        <v>0.43</v>
      </c>
      <c r="AY45" s="13">
        <v>0.43</v>
      </c>
      <c r="AZ45" s="13">
        <v>0.43</v>
      </c>
      <c r="BA45" s="13">
        <v>5.16</v>
      </c>
      <c r="BB45" s="13">
        <v>0.43</v>
      </c>
      <c r="BC45" s="13">
        <v>0.43</v>
      </c>
      <c r="BD45" s="13">
        <v>0.43</v>
      </c>
      <c r="BE45" s="13">
        <v>0.43</v>
      </c>
      <c r="BF45" s="13">
        <v>0.43</v>
      </c>
      <c r="BG45" s="13">
        <v>0.43</v>
      </c>
      <c r="BH45" s="13">
        <v>0.43</v>
      </c>
      <c r="BI45" s="13">
        <v>0.43</v>
      </c>
      <c r="BJ45" s="13">
        <v>0.43</v>
      </c>
      <c r="BK45" s="13">
        <v>0.43</v>
      </c>
      <c r="BL45" s="13">
        <v>0.43</v>
      </c>
      <c r="BM45" s="13">
        <v>0.43</v>
      </c>
      <c r="BN45" s="13">
        <v>5.16</v>
      </c>
      <c r="BO45" s="13">
        <v>0.43</v>
      </c>
      <c r="BP45" s="13">
        <v>0.43</v>
      </c>
      <c r="BQ45" s="13">
        <v>0.43</v>
      </c>
      <c r="BR45" s="13">
        <v>0.43</v>
      </c>
      <c r="BS45" s="13">
        <v>0.43</v>
      </c>
      <c r="BT45" s="13">
        <v>0.43</v>
      </c>
      <c r="BU45" s="13">
        <v>0.43</v>
      </c>
      <c r="BV45" s="13">
        <v>0.43</v>
      </c>
      <c r="BW45" s="13">
        <v>0.43</v>
      </c>
      <c r="BX45" s="13">
        <v>0.43</v>
      </c>
      <c r="BY45" s="13">
        <v>0.43</v>
      </c>
      <c r="BZ45" s="13">
        <v>0.43</v>
      </c>
      <c r="CA45" s="13">
        <v>5.16</v>
      </c>
      <c r="CB45" s="13">
        <v>0.43</v>
      </c>
      <c r="CC45" s="13">
        <v>0.43</v>
      </c>
      <c r="CD45" s="13">
        <v>0.43</v>
      </c>
      <c r="CE45" s="13">
        <v>0.43</v>
      </c>
      <c r="CF45" s="13">
        <v>0.43</v>
      </c>
      <c r="CG45" s="13">
        <v>0.43</v>
      </c>
      <c r="CH45" s="13">
        <v>0.43</v>
      </c>
      <c r="CI45" s="13">
        <v>0.43</v>
      </c>
      <c r="CJ45" s="13">
        <v>0.43</v>
      </c>
      <c r="CK45" s="13">
        <v>0.43</v>
      </c>
      <c r="CL45" s="13">
        <v>0.43</v>
      </c>
      <c r="CM45" s="13">
        <v>0.43</v>
      </c>
      <c r="CN45" s="13">
        <v>5.16</v>
      </c>
    </row>
    <row r="46" spans="1:92" s="13" customFormat="1" hidden="1" x14ac:dyDescent="0.25">
      <c r="A46" s="1" t="s">
        <v>340</v>
      </c>
      <c r="B46" s="1" t="s">
        <v>341</v>
      </c>
      <c r="C46" s="12" t="s">
        <v>264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0</v>
      </c>
      <c r="CK46" s="13">
        <v>0</v>
      </c>
      <c r="CL46" s="13">
        <v>0</v>
      </c>
      <c r="CM46" s="13">
        <v>0</v>
      </c>
      <c r="CN46" s="13">
        <v>0</v>
      </c>
    </row>
    <row r="47" spans="1:92" s="10" customFormat="1" hidden="1" x14ac:dyDescent="0.25">
      <c r="A47" s="1" t="s">
        <v>340</v>
      </c>
      <c r="B47" s="1" t="s">
        <v>341</v>
      </c>
      <c r="C47" s="9" t="s">
        <v>144</v>
      </c>
      <c r="D47" s="10">
        <v>26.673256319499998</v>
      </c>
      <c r="E47" s="10">
        <v>22.092205330999999</v>
      </c>
      <c r="F47" s="10">
        <v>32.528829204300003</v>
      </c>
      <c r="G47" s="10">
        <v>19.567643528199898</v>
      </c>
      <c r="H47" s="10">
        <v>16.709742156400001</v>
      </c>
      <c r="I47" s="10">
        <v>13.403869153899899</v>
      </c>
      <c r="J47" s="10">
        <v>13.7533859507</v>
      </c>
      <c r="K47" s="10">
        <v>12.504836897199899</v>
      </c>
      <c r="L47" s="10">
        <v>14.717594993000001</v>
      </c>
      <c r="M47" s="10">
        <v>17.368085408999999</v>
      </c>
      <c r="N47" s="10">
        <v>22.2606687014</v>
      </c>
      <c r="O47" s="10">
        <v>26.306294478600002</v>
      </c>
      <c r="P47" s="10">
        <v>20.368490492199999</v>
      </c>
      <c r="Q47" s="10">
        <v>15.4375278895</v>
      </c>
      <c r="R47" s="10">
        <v>13.1929964401</v>
      </c>
      <c r="S47" s="10">
        <v>11.4785446355</v>
      </c>
      <c r="T47" s="10">
        <v>12.113653805599901</v>
      </c>
      <c r="U47" s="10">
        <v>11.593068431800001</v>
      </c>
      <c r="V47" s="31">
        <v>12146.552968</v>
      </c>
      <c r="W47" s="31">
        <v>12857.8670176</v>
      </c>
      <c r="X47" s="31">
        <v>13852.219614599999</v>
      </c>
      <c r="Y47" s="31">
        <v>16315.6412869</v>
      </c>
      <c r="Z47" s="31">
        <v>21504.832632400001</v>
      </c>
      <c r="AA47" s="31">
        <v>25199.4982705</v>
      </c>
      <c r="AB47" s="31">
        <v>20424.227586699999</v>
      </c>
      <c r="AC47" s="31">
        <v>15460.1967456</v>
      </c>
      <c r="AD47" s="31">
        <v>13197.816374599901</v>
      </c>
      <c r="AE47" s="31">
        <v>11452.7174036</v>
      </c>
      <c r="AF47" s="31">
        <v>12066.149542699999</v>
      </c>
      <c r="AG47" s="31">
        <v>11542.236648299999</v>
      </c>
      <c r="AH47" s="10">
        <v>12.0482981615</v>
      </c>
      <c r="AI47" s="10">
        <v>12.7828339225</v>
      </c>
      <c r="AJ47" s="10">
        <v>13.778852971599999</v>
      </c>
      <c r="AK47" s="10">
        <v>16.229603907000001</v>
      </c>
      <c r="AL47" s="10">
        <v>21.554254936100001</v>
      </c>
      <c r="AM47" s="10">
        <v>25.280301720499999</v>
      </c>
      <c r="AN47" s="10">
        <v>185.81748992070001</v>
      </c>
      <c r="AO47" s="10">
        <v>20.474168943399999</v>
      </c>
      <c r="AP47" s="10">
        <v>15.479412564099899</v>
      </c>
      <c r="AQ47" s="10">
        <v>13.211843955000001</v>
      </c>
      <c r="AR47" s="10">
        <v>11.4537904342</v>
      </c>
      <c r="AS47" s="10">
        <v>12.035505511</v>
      </c>
      <c r="AT47" s="10">
        <v>11.471153537499999</v>
      </c>
      <c r="AU47" s="10">
        <v>11.957309907799999</v>
      </c>
      <c r="AV47" s="10">
        <v>12.684634981599901</v>
      </c>
      <c r="AW47" s="10">
        <v>13.7126227806</v>
      </c>
      <c r="AX47" s="10">
        <v>16.179469901699999</v>
      </c>
      <c r="AY47" s="10">
        <v>21.560484002100001</v>
      </c>
      <c r="AZ47" s="10">
        <v>25.3395790179</v>
      </c>
      <c r="BA47" s="10">
        <v>185.5599755369</v>
      </c>
      <c r="BB47" s="10">
        <v>20.525243522099998</v>
      </c>
      <c r="BC47" s="10">
        <v>15.500409042699999</v>
      </c>
      <c r="BD47" s="10">
        <v>13.2280361769</v>
      </c>
      <c r="BE47" s="10">
        <v>11.457338071799899</v>
      </c>
      <c r="BF47" s="10">
        <v>12.004170546699999</v>
      </c>
      <c r="BG47" s="10">
        <v>11.4015864046</v>
      </c>
      <c r="BH47" s="10">
        <v>11.8668841371</v>
      </c>
      <c r="BI47" s="10">
        <v>12.587523575199899</v>
      </c>
      <c r="BJ47" s="10">
        <v>13.6350198162999</v>
      </c>
      <c r="BK47" s="10">
        <v>16.128154540200001</v>
      </c>
      <c r="BL47" s="10">
        <v>21.564659637499901</v>
      </c>
      <c r="BM47" s="10">
        <v>25.395638148</v>
      </c>
      <c r="BN47" s="10">
        <v>185.294663619099</v>
      </c>
      <c r="BO47" s="10">
        <v>20.575513158</v>
      </c>
      <c r="BP47" s="10">
        <v>15.5226567095</v>
      </c>
      <c r="BQ47" s="10">
        <v>13.2450209361</v>
      </c>
      <c r="BR47" s="10">
        <v>11.4608479941</v>
      </c>
      <c r="BS47" s="10">
        <v>11.9749984824</v>
      </c>
      <c r="BT47" s="10">
        <v>11.336626863599999</v>
      </c>
      <c r="BU47" s="10">
        <v>11.782235829199999</v>
      </c>
      <c r="BV47" s="10">
        <v>12.497200273500001</v>
      </c>
      <c r="BW47" s="10">
        <v>13.5456515746999</v>
      </c>
      <c r="BX47" s="10">
        <v>16.078537958199998</v>
      </c>
      <c r="BY47" s="10">
        <v>21.5672572675</v>
      </c>
      <c r="BZ47" s="10">
        <v>25.447792379300001</v>
      </c>
      <c r="CA47" s="10">
        <v>185.03433942609999</v>
      </c>
      <c r="CB47" s="10">
        <v>20.625905912356</v>
      </c>
      <c r="CC47" s="10">
        <v>15.544936308275201</v>
      </c>
      <c r="CD47" s="10">
        <v>13.2620275036804</v>
      </c>
      <c r="CE47" s="10">
        <v>11.4643589916545</v>
      </c>
      <c r="CF47" s="10">
        <v>11.9458973109061</v>
      </c>
      <c r="CG47" s="10">
        <v>11.2720374239014</v>
      </c>
      <c r="CH47" s="10">
        <v>11.6981913306864</v>
      </c>
      <c r="CI47" s="10">
        <v>12.407525097603299</v>
      </c>
      <c r="CJ47" s="10">
        <v>13.4568690808814</v>
      </c>
      <c r="CK47" s="10">
        <v>16.029074016429401</v>
      </c>
      <c r="CL47" s="10">
        <v>21.569855210404601</v>
      </c>
      <c r="CM47" s="10">
        <v>25.5000537181208</v>
      </c>
      <c r="CN47" s="10">
        <v>184.7767319049</v>
      </c>
    </row>
    <row r="48" spans="1:92" s="10" customFormat="1" hidden="1" x14ac:dyDescent="0.25">
      <c r="A48" s="1" t="s">
        <v>340</v>
      </c>
      <c r="B48" s="1" t="s">
        <v>341</v>
      </c>
      <c r="C48" s="9" t="s">
        <v>143</v>
      </c>
    </row>
    <row r="49" spans="1:92" s="10" customFormat="1" hidden="1" x14ac:dyDescent="0.25">
      <c r="A49" s="1" t="s">
        <v>340</v>
      </c>
      <c r="B49" s="1" t="s">
        <v>341</v>
      </c>
      <c r="C49" s="9" t="s">
        <v>141</v>
      </c>
    </row>
    <row r="50" spans="1:92" s="10" customFormat="1" hidden="1" x14ac:dyDescent="0.25">
      <c r="A50" s="1" t="s">
        <v>340</v>
      </c>
      <c r="B50" s="1" t="s">
        <v>341</v>
      </c>
      <c r="C50" s="9" t="s">
        <v>139</v>
      </c>
      <c r="D50" s="10">
        <v>30.673256319499998</v>
      </c>
      <c r="E50" s="10">
        <v>26.092205330999999</v>
      </c>
      <c r="F50" s="10">
        <v>36.528829204300003</v>
      </c>
      <c r="G50" s="10">
        <v>23.567643528199898</v>
      </c>
      <c r="H50" s="10">
        <v>20.709742156400001</v>
      </c>
      <c r="I50" s="10">
        <v>17.403869153899901</v>
      </c>
      <c r="J50" s="10">
        <v>17.7533859507</v>
      </c>
      <c r="K50" s="10">
        <v>15.581759973999899</v>
      </c>
      <c r="L50" s="10">
        <v>17.794518069799999</v>
      </c>
      <c r="M50" s="10">
        <v>20.445008485799999</v>
      </c>
      <c r="N50" s="10">
        <v>25.3375917782</v>
      </c>
      <c r="O50" s="10">
        <v>29.383217555400002</v>
      </c>
      <c r="P50" s="10">
        <v>23.445413568999999</v>
      </c>
      <c r="Q50" s="10">
        <v>18.5144509663</v>
      </c>
      <c r="R50" s="10">
        <v>16.2699195169</v>
      </c>
      <c r="S50" s="10">
        <v>14.5554677123</v>
      </c>
      <c r="T50" s="10">
        <v>15.190576882399901</v>
      </c>
      <c r="U50" s="10">
        <v>14.669991508600001</v>
      </c>
      <c r="V50" s="31">
        <v>15223.4760448</v>
      </c>
      <c r="W50" s="31">
        <v>15934.790094399999</v>
      </c>
      <c r="X50" s="31">
        <v>16929.1426914</v>
      </c>
      <c r="Y50" s="31">
        <v>19392.564363699999</v>
      </c>
      <c r="Z50" s="31">
        <v>24581.755709199999</v>
      </c>
      <c r="AA50" s="31">
        <v>28276.421347300002</v>
      </c>
      <c r="AB50" s="31">
        <v>23501.150663500001</v>
      </c>
      <c r="AC50" s="31">
        <v>18537.1198224</v>
      </c>
      <c r="AD50" s="31">
        <v>16274.739451399999</v>
      </c>
      <c r="AE50" s="31">
        <v>14529.640480399999</v>
      </c>
      <c r="AF50" s="31">
        <v>15143.072619500001</v>
      </c>
      <c r="AG50" s="31">
        <v>14619.1597251</v>
      </c>
      <c r="AH50" s="10">
        <v>15.1252212383</v>
      </c>
      <c r="AI50" s="10">
        <v>15.8597569993</v>
      </c>
      <c r="AJ50" s="10">
        <v>16.855776048399999</v>
      </c>
      <c r="AK50" s="10">
        <v>19.306526983800001</v>
      </c>
      <c r="AL50" s="10">
        <v>24.631178012900001</v>
      </c>
      <c r="AM50" s="10">
        <v>28.357224797299999</v>
      </c>
      <c r="AN50" s="10">
        <v>222.74056684230001</v>
      </c>
      <c r="AO50" s="10">
        <v>23.551092020199999</v>
      </c>
      <c r="AP50" s="10">
        <v>18.556335640899999</v>
      </c>
      <c r="AQ50" s="10">
        <v>16.288767031799999</v>
      </c>
      <c r="AR50" s="10">
        <v>14.530713511</v>
      </c>
      <c r="AS50" s="10">
        <v>15.1124285878</v>
      </c>
      <c r="AT50" s="10">
        <v>14.548076614299999</v>
      </c>
      <c r="AU50" s="10">
        <v>15.034232984599999</v>
      </c>
      <c r="AV50" s="10">
        <v>15.761558058399901</v>
      </c>
      <c r="AW50" s="10">
        <v>16.7895458574</v>
      </c>
      <c r="AX50" s="10">
        <v>19.256392978499999</v>
      </c>
      <c r="AY50" s="10">
        <v>24.637407078900001</v>
      </c>
      <c r="AZ50" s="10">
        <v>28.4165020947</v>
      </c>
      <c r="BA50" s="10">
        <v>222.4830524585</v>
      </c>
      <c r="BB50" s="10">
        <v>23.602166598899998</v>
      </c>
      <c r="BC50" s="10">
        <v>18.577332119499999</v>
      </c>
      <c r="BD50" s="10">
        <v>16.304959253699899</v>
      </c>
      <c r="BE50" s="10">
        <v>14.534261148599899</v>
      </c>
      <c r="BF50" s="10">
        <v>15.081093623499999</v>
      </c>
      <c r="BG50" s="10">
        <v>14.4785094814</v>
      </c>
      <c r="BH50" s="10">
        <v>14.9438072139</v>
      </c>
      <c r="BI50" s="10">
        <v>15.664446651999899</v>
      </c>
      <c r="BJ50" s="10">
        <v>16.711942893099899</v>
      </c>
      <c r="BK50" s="10">
        <v>19.205077617000001</v>
      </c>
      <c r="BL50" s="10">
        <v>24.641582714299901</v>
      </c>
      <c r="BM50" s="10">
        <v>28.4725612248</v>
      </c>
      <c r="BN50" s="10">
        <v>222.21774054069999</v>
      </c>
      <c r="BO50" s="10">
        <v>23.6524362348</v>
      </c>
      <c r="BP50" s="10">
        <v>18.599579786300001</v>
      </c>
      <c r="BQ50" s="10">
        <v>16.321944012899898</v>
      </c>
      <c r="BR50" s="10">
        <v>14.5377710709</v>
      </c>
      <c r="BS50" s="10">
        <v>15.0519215592</v>
      </c>
      <c r="BT50" s="10">
        <v>14.413549940399999</v>
      </c>
      <c r="BU50" s="10">
        <v>14.859158905999999</v>
      </c>
      <c r="BV50" s="10">
        <v>15.574123350300001</v>
      </c>
      <c r="BW50" s="10">
        <v>16.622574651499999</v>
      </c>
      <c r="BX50" s="10">
        <v>19.155461034999998</v>
      </c>
      <c r="BY50" s="10">
        <v>24.6441803443</v>
      </c>
      <c r="BZ50" s="10">
        <v>28.524715456100001</v>
      </c>
      <c r="CA50" s="10">
        <v>221.95741634769999</v>
      </c>
      <c r="CB50" s="10">
        <v>23.702828989156</v>
      </c>
      <c r="CC50" s="10">
        <v>18.621859385075201</v>
      </c>
      <c r="CD50" s="10">
        <v>16.3389505804804</v>
      </c>
      <c r="CE50" s="10">
        <v>14.5412820684545</v>
      </c>
      <c r="CF50" s="10">
        <v>15.0228203877061</v>
      </c>
      <c r="CG50" s="10">
        <v>14.3489605007014</v>
      </c>
      <c r="CH50" s="10">
        <v>14.7751144074864</v>
      </c>
      <c r="CI50" s="10">
        <v>15.484448174403299</v>
      </c>
      <c r="CJ50" s="10">
        <v>16.5337921576814</v>
      </c>
      <c r="CK50" s="10">
        <v>19.105997093229401</v>
      </c>
      <c r="CL50" s="10">
        <v>24.646778287204601</v>
      </c>
      <c r="CM50" s="10">
        <v>28.5769767949208</v>
      </c>
      <c r="CN50" s="10">
        <v>221.6998088265</v>
      </c>
    </row>
    <row r="51" spans="1:92" s="10" customFormat="1" hidden="1" x14ac:dyDescent="0.25">
      <c r="A51" s="1" t="s">
        <v>340</v>
      </c>
      <c r="B51" s="1" t="s">
        <v>341</v>
      </c>
      <c r="C51" s="11" t="s">
        <v>138</v>
      </c>
    </row>
    <row r="52" spans="1:92" s="10" customFormat="1" hidden="1" x14ac:dyDescent="0.25">
      <c r="A52" s="1" t="s">
        <v>340</v>
      </c>
      <c r="B52" s="1" t="s">
        <v>341</v>
      </c>
      <c r="C52" s="9" t="s">
        <v>137</v>
      </c>
    </row>
    <row r="53" spans="1:92" s="13" customFormat="1" hidden="1" x14ac:dyDescent="0.25">
      <c r="A53" s="1" t="s">
        <v>340</v>
      </c>
      <c r="B53" s="1" t="s">
        <v>341</v>
      </c>
      <c r="C53" s="12" t="s">
        <v>265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</row>
    <row r="54" spans="1:92" s="10" customFormat="1" hidden="1" x14ac:dyDescent="0.25">
      <c r="A54" s="1" t="s">
        <v>340</v>
      </c>
      <c r="B54" s="1" t="s">
        <v>341</v>
      </c>
      <c r="C54" s="11" t="s">
        <v>266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10">
        <v>0</v>
      </c>
      <c r="CF54" s="10">
        <v>0</v>
      </c>
      <c r="CG54" s="10">
        <v>0</v>
      </c>
      <c r="CH54" s="10">
        <v>0</v>
      </c>
      <c r="CI54" s="10">
        <v>0</v>
      </c>
      <c r="CJ54" s="10">
        <v>0</v>
      </c>
      <c r="CK54" s="10">
        <v>0</v>
      </c>
      <c r="CL54" s="10">
        <v>0</v>
      </c>
      <c r="CM54" s="10">
        <v>0</v>
      </c>
      <c r="CN54" s="10">
        <v>0</v>
      </c>
    </row>
    <row r="55" spans="1:92" s="10" customFormat="1" hidden="1" x14ac:dyDescent="0.25">
      <c r="A55" s="1" t="s">
        <v>340</v>
      </c>
      <c r="B55" s="1" t="s">
        <v>341</v>
      </c>
      <c r="C55" s="9" t="s">
        <v>136</v>
      </c>
    </row>
    <row r="56" spans="1:92" s="13" customFormat="1" hidden="1" x14ac:dyDescent="0.25">
      <c r="A56" s="1" t="s">
        <v>340</v>
      </c>
      <c r="B56" s="1" t="s">
        <v>341</v>
      </c>
      <c r="C56" s="12" t="s">
        <v>267</v>
      </c>
      <c r="D56" s="13">
        <v>5.9923804149335999E-2</v>
      </c>
      <c r="E56" s="13">
        <v>6.8803608071336494E-2</v>
      </c>
      <c r="F56" s="13">
        <v>2.9204542915453198E-3</v>
      </c>
      <c r="G56" s="13">
        <v>5.8210666796654702E-2</v>
      </c>
      <c r="H56" s="13">
        <v>0.21060698847883</v>
      </c>
      <c r="I56" s="13">
        <v>0.18904958529059901</v>
      </c>
      <c r="J56" s="13">
        <v>0.11929563058877</v>
      </c>
      <c r="K56" s="13">
        <v>0.16068577699759601</v>
      </c>
      <c r="L56" s="13">
        <v>0.28780234991748099</v>
      </c>
      <c r="M56" s="13">
        <v>9.5820860397883206E-2</v>
      </c>
      <c r="N56" s="13">
        <v>7.2155950411052897E-2</v>
      </c>
      <c r="O56" s="13">
        <v>0.11899587333235501</v>
      </c>
      <c r="P56" s="13">
        <v>2.6564856386728598E-2</v>
      </c>
      <c r="Q56" s="13">
        <v>4.1261311104249902E-2</v>
      </c>
      <c r="R56" s="13">
        <v>7.2658040918411299E-2</v>
      </c>
      <c r="S56" s="13">
        <v>0.112510503880501</v>
      </c>
      <c r="T56" s="13">
        <v>0.26067684111517397</v>
      </c>
      <c r="U56" s="13">
        <v>0.23416391974126899</v>
      </c>
      <c r="V56" s="13">
        <v>0.20472256730240901</v>
      </c>
      <c r="W56" s="13">
        <v>0.29627085372971901</v>
      </c>
      <c r="X56" s="13">
        <v>0.22182812286802001</v>
      </c>
      <c r="Y56" s="13">
        <v>0.141912354017843</v>
      </c>
      <c r="Z56" s="13">
        <v>0.107371883063311</v>
      </c>
      <c r="AA56" s="13">
        <v>5.4480353734017599E-2</v>
      </c>
      <c r="AB56" s="13">
        <v>3.6515154926416597E-2</v>
      </c>
      <c r="AC56" s="13">
        <v>5.3751081271628899E-2</v>
      </c>
      <c r="AD56" s="13">
        <v>9.2178967544929602E-2</v>
      </c>
      <c r="AE56" s="13">
        <v>0.14509247664268601</v>
      </c>
      <c r="AF56" s="13">
        <v>0.3119314547448</v>
      </c>
      <c r="AG56" s="13">
        <v>0.30077681995187799</v>
      </c>
      <c r="AH56" s="13">
        <v>0.267126426392917</v>
      </c>
      <c r="AI56" s="13">
        <v>0.36596521464288001</v>
      </c>
      <c r="AJ56" s="13">
        <v>0.27968485099940998</v>
      </c>
      <c r="AK56" s="13">
        <v>0.179326074356082</v>
      </c>
      <c r="AL56" s="13">
        <v>0.129982240297282</v>
      </c>
      <c r="AM56" s="13">
        <v>6.80121287464754E-2</v>
      </c>
      <c r="AN56" s="13">
        <v>2.2303428905173801</v>
      </c>
      <c r="AO56" s="13">
        <v>3.1699936290125699E-2</v>
      </c>
      <c r="AP56" s="13">
        <v>4.8713073597446102E-2</v>
      </c>
      <c r="AQ56" s="13">
        <v>8.6398044620742298E-2</v>
      </c>
      <c r="AR56" s="13">
        <v>0.13325578271025701</v>
      </c>
      <c r="AS56" s="13">
        <v>0.30146102044338302</v>
      </c>
      <c r="AT56" s="13">
        <v>0.28116795249065402</v>
      </c>
      <c r="AU56" s="13">
        <v>0.244388615760808</v>
      </c>
      <c r="AV56" s="13">
        <v>0.35057393070527698</v>
      </c>
      <c r="AW56" s="13">
        <v>0.26056995105699698</v>
      </c>
      <c r="AX56" s="13">
        <v>0.168198604850262</v>
      </c>
      <c r="AY56" s="13">
        <v>0.124627832769825</v>
      </c>
      <c r="AZ56" s="13">
        <v>6.39080337390351E-2</v>
      </c>
      <c r="BA56" s="13">
        <v>2.0949627790348102</v>
      </c>
      <c r="BB56" s="13">
        <v>4.0963535510267997E-2</v>
      </c>
      <c r="BC56" s="13">
        <v>6.0225208832164499E-2</v>
      </c>
      <c r="BD56" s="13">
        <v>0.103215532177615</v>
      </c>
      <c r="BE56" s="13">
        <v>0.16278281970372999</v>
      </c>
      <c r="BF56" s="13">
        <v>0.35022665991902602</v>
      </c>
      <c r="BG56" s="13">
        <v>0.338937964308338</v>
      </c>
      <c r="BH56" s="13">
        <v>0.30127712823291802</v>
      </c>
      <c r="BI56" s="13">
        <v>0.41210564460971899</v>
      </c>
      <c r="BJ56" s="13">
        <v>0.31396130412828199</v>
      </c>
      <c r="BK56" s="13">
        <v>0.201489067408365</v>
      </c>
      <c r="BL56" s="13">
        <v>0.14560803300973699</v>
      </c>
      <c r="BM56" s="13">
        <v>7.6143579418441201E-2</v>
      </c>
      <c r="BN56" s="13">
        <v>2.5069364772585998</v>
      </c>
      <c r="BO56" s="13">
        <v>2.3374149233400698E-2</v>
      </c>
      <c r="BP56" s="13">
        <v>3.5180892052944203E-2</v>
      </c>
      <c r="BQ56" s="13">
        <v>6.1436895796744502E-2</v>
      </c>
      <c r="BR56" s="13">
        <v>9.5821823751409199E-2</v>
      </c>
      <c r="BS56" s="13">
        <v>0.21222488031290301</v>
      </c>
      <c r="BT56" s="13">
        <v>0.20162181437403701</v>
      </c>
      <c r="BU56" s="13">
        <v>0.17711174089175399</v>
      </c>
      <c r="BV56" s="13">
        <v>0.24858769073516401</v>
      </c>
      <c r="BW56" s="13">
        <v>0.186642076091181</v>
      </c>
      <c r="BX56" s="13">
        <v>0.120063777272975</v>
      </c>
      <c r="BY56" s="13">
        <v>8.7813557233859404E-2</v>
      </c>
      <c r="BZ56" s="13">
        <v>4.5388697048402898E-2</v>
      </c>
      <c r="CA56" s="13">
        <v>1.49526799479477</v>
      </c>
      <c r="CB56" s="13">
        <v>4.4209072134418097E-2</v>
      </c>
      <c r="CC56" s="13">
        <v>5.1448592619006202E-2</v>
      </c>
      <c r="CD56" s="13">
        <v>7.1532908984214397E-2</v>
      </c>
      <c r="CE56" s="13">
        <v>0.128197662961862</v>
      </c>
      <c r="CF56" s="13">
        <v>0.18788386687644201</v>
      </c>
      <c r="CG56" s="13">
        <v>0.244839715118773</v>
      </c>
      <c r="CH56" s="13">
        <v>0.25026794090965399</v>
      </c>
      <c r="CI56" s="13">
        <v>0.24578817642223799</v>
      </c>
      <c r="CJ56" s="13">
        <v>0.227617288652355</v>
      </c>
      <c r="CK56" s="13">
        <v>0.140625387328874</v>
      </c>
      <c r="CL56" s="13">
        <v>8.2323648037506802E-2</v>
      </c>
      <c r="CM56" s="13">
        <v>5.02637463595835E-2</v>
      </c>
      <c r="CN56" s="13">
        <v>1.72499800640492</v>
      </c>
    </row>
    <row r="57" spans="1:92" s="10" customFormat="1" hidden="1" x14ac:dyDescent="0.25">
      <c r="A57" s="1" t="s">
        <v>340</v>
      </c>
      <c r="B57" s="1" t="s">
        <v>341</v>
      </c>
      <c r="C57" s="11" t="s">
        <v>268</v>
      </c>
      <c r="D57" s="10">
        <v>3.7171232272436199</v>
      </c>
      <c r="E57" s="10">
        <v>3.5349382256409601</v>
      </c>
      <c r="F57" s="10">
        <v>0.22092781127591299</v>
      </c>
      <c r="G57" s="10">
        <v>2.6489432032924798</v>
      </c>
      <c r="H57" s="10">
        <v>8.1841592414352604</v>
      </c>
      <c r="I57" s="10">
        <v>5.8930137321726797</v>
      </c>
      <c r="J57" s="10">
        <v>3.8156252319058099</v>
      </c>
      <c r="K57" s="10">
        <v>4.6729056582669699</v>
      </c>
      <c r="L57" s="10">
        <v>9.8506009863236095</v>
      </c>
      <c r="M57" s="10">
        <v>3.8702904357076702</v>
      </c>
      <c r="N57" s="10">
        <v>3.7354411789188302</v>
      </c>
      <c r="O57" s="10">
        <v>7.27986159446308</v>
      </c>
      <c r="P57" s="10">
        <v>1.2583395924180001</v>
      </c>
      <c r="Q57" s="10">
        <v>1.48133172309115</v>
      </c>
      <c r="R57" s="10">
        <v>2.2292494771656699</v>
      </c>
      <c r="S57" s="10">
        <v>3.0033880017556398</v>
      </c>
      <c r="T57" s="10">
        <v>7.3436023451316803</v>
      </c>
      <c r="U57" s="10">
        <v>6.3132054553931702</v>
      </c>
      <c r="V57" s="31">
        <v>5782.9616453108501</v>
      </c>
      <c r="W57" s="31">
        <v>8859.0959033664094</v>
      </c>
      <c r="X57" s="31">
        <v>7146.0741271216202</v>
      </c>
      <c r="Y57" s="31">
        <v>5384.6303775225397</v>
      </c>
      <c r="Z57" s="31">
        <v>5369.8008714003399</v>
      </c>
      <c r="AA57" s="31">
        <v>3192.7385574339601</v>
      </c>
      <c r="AB57" s="31">
        <v>1734.40426646684</v>
      </c>
      <c r="AC57" s="31">
        <v>1932.5634691816699</v>
      </c>
      <c r="AD57" s="31">
        <v>2829.21183083301</v>
      </c>
      <c r="AE57" s="31">
        <v>3864.4258892491198</v>
      </c>
      <c r="AF57" s="31">
        <v>8753.0501860993299</v>
      </c>
      <c r="AG57" s="31">
        <v>8073.5749632737188</v>
      </c>
      <c r="AH57" s="10">
        <v>7.4846949581345399</v>
      </c>
      <c r="AI57" s="10">
        <v>10.8792385120744</v>
      </c>
      <c r="AJ57" s="10">
        <v>8.9621777681505197</v>
      </c>
      <c r="AK57" s="10">
        <v>6.7683515278987096</v>
      </c>
      <c r="AL57" s="10">
        <v>6.51551242914661</v>
      </c>
      <c r="AM57" s="10">
        <v>3.9985282217776499</v>
      </c>
      <c r="AN57" s="10">
        <v>71.795734022286197</v>
      </c>
      <c r="AO57" s="10">
        <v>1.50937174674198</v>
      </c>
      <c r="AP57" s="10">
        <v>1.75360410111682</v>
      </c>
      <c r="AQ57" s="10">
        <v>2.6545987989450501</v>
      </c>
      <c r="AR57" s="10">
        <v>3.54949723095018</v>
      </c>
      <c r="AS57" s="10">
        <v>8.4377576113907402</v>
      </c>
      <c r="AT57" s="10">
        <v>7.5007459368483804</v>
      </c>
      <c r="AU57" s="10">
        <v>6.79588468974476</v>
      </c>
      <c r="AV57" s="10">
        <v>10.3416333606073</v>
      </c>
      <c r="AW57" s="10">
        <v>8.3095289460558401</v>
      </c>
      <c r="AX57" s="10">
        <v>6.3287541039133597</v>
      </c>
      <c r="AY57" s="10">
        <v>6.2489218480237501</v>
      </c>
      <c r="AZ57" s="10">
        <v>3.76605272281139</v>
      </c>
      <c r="BA57" s="10">
        <v>67.196351097149602</v>
      </c>
      <c r="BB57" s="10">
        <v>1.9553175392428901</v>
      </c>
      <c r="BC57" s="10">
        <v>2.1709659804199499</v>
      </c>
      <c r="BD57" s="10">
        <v>3.1752064968918101</v>
      </c>
      <c r="BE57" s="10">
        <v>4.3373437154104701</v>
      </c>
      <c r="BF57" s="10">
        <v>9.7771640829513693</v>
      </c>
      <c r="BG57" s="10">
        <v>8.9870476415366305</v>
      </c>
      <c r="BH57" s="10">
        <v>8.3144669160424698</v>
      </c>
      <c r="BI57" s="10">
        <v>12.063696551157699</v>
      </c>
      <c r="BJ57" s="10">
        <v>9.9555083798616604</v>
      </c>
      <c r="BK57" s="10">
        <v>7.5573181798206601</v>
      </c>
      <c r="BL57" s="10">
        <v>7.3022969124205899</v>
      </c>
      <c r="BM57" s="10">
        <v>4.4970111400098398</v>
      </c>
      <c r="BN57" s="10">
        <v>80.093343535766095</v>
      </c>
      <c r="BO57" s="10">
        <v>1.1184537560671901</v>
      </c>
      <c r="BP57" s="10">
        <v>1.2700021164461099</v>
      </c>
      <c r="BQ57" s="10">
        <v>1.89240225831831</v>
      </c>
      <c r="BR57" s="10">
        <v>2.5539519919356701</v>
      </c>
      <c r="BS57" s="10">
        <v>5.9102153945919396</v>
      </c>
      <c r="BT57" s="10">
        <v>5.3156076212104297</v>
      </c>
      <c r="BU57" s="10">
        <v>4.8529588355972404</v>
      </c>
      <c r="BV57" s="10">
        <v>7.2247678061493801</v>
      </c>
      <c r="BW57" s="10">
        <v>5.8795082137436898</v>
      </c>
      <c r="BX57" s="10">
        <v>4.4894186053218901</v>
      </c>
      <c r="BY57" s="10">
        <v>4.40441297776042</v>
      </c>
      <c r="BZ57" s="10">
        <v>2.6861445089644298</v>
      </c>
      <c r="CA57" s="10">
        <v>47.597844086106697</v>
      </c>
      <c r="CB57" s="10">
        <v>2.1205864239931902</v>
      </c>
      <c r="CC57" s="10">
        <v>1.8599188265415201</v>
      </c>
      <c r="CD57" s="10">
        <v>2.20621257294632</v>
      </c>
      <c r="CE57" s="10">
        <v>3.4179163490370201</v>
      </c>
      <c r="CF57" s="10">
        <v>5.2196311164696096</v>
      </c>
      <c r="CG57" s="10">
        <v>6.4182382132004197</v>
      </c>
      <c r="CH57" s="10">
        <v>6.8085633876699196</v>
      </c>
      <c r="CI57" s="10">
        <v>7.0921464364025297</v>
      </c>
      <c r="CJ57" s="10">
        <v>7.1232931486975204</v>
      </c>
      <c r="CK57" s="10">
        <v>5.2420807955432096</v>
      </c>
      <c r="CL57" s="10">
        <v>4.1295562059565896</v>
      </c>
      <c r="CM57" s="10">
        <v>2.9807633307985602</v>
      </c>
      <c r="CN57" s="10">
        <v>54.618906807256401</v>
      </c>
    </row>
    <row r="58" spans="1:92" s="10" customFormat="1" hidden="1" x14ac:dyDescent="0.25">
      <c r="A58" s="1" t="s">
        <v>340</v>
      </c>
      <c r="B58" s="1" t="s">
        <v>341</v>
      </c>
      <c r="C58" s="9" t="s">
        <v>135</v>
      </c>
    </row>
    <row r="59" spans="1:92" s="13" customFormat="1" hidden="1" x14ac:dyDescent="0.25">
      <c r="A59" s="1" t="s">
        <v>340</v>
      </c>
      <c r="B59" s="1" t="s">
        <v>341</v>
      </c>
      <c r="C59" s="12" t="s">
        <v>269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</row>
    <row r="60" spans="1:92" s="10" customFormat="1" hidden="1" x14ac:dyDescent="0.25">
      <c r="A60" s="1" t="s">
        <v>340</v>
      </c>
      <c r="B60" s="1" t="s">
        <v>341</v>
      </c>
      <c r="C60" s="11" t="s">
        <v>270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10">
        <v>0</v>
      </c>
      <c r="CL60" s="10">
        <v>0</v>
      </c>
      <c r="CM60" s="10">
        <v>0</v>
      </c>
      <c r="CN60" s="10">
        <v>0</v>
      </c>
    </row>
    <row r="61" spans="1:92" s="10" customFormat="1" hidden="1" x14ac:dyDescent="0.25">
      <c r="A61" s="1" t="s">
        <v>340</v>
      </c>
      <c r="B61" s="1" t="s">
        <v>341</v>
      </c>
      <c r="C61" s="9" t="s">
        <v>134</v>
      </c>
      <c r="D61" s="10">
        <v>34.390379546743603</v>
      </c>
      <c r="E61" s="10">
        <v>29.627143556640899</v>
      </c>
      <c r="F61" s="10">
        <v>36.749757015575902</v>
      </c>
      <c r="G61" s="10">
        <v>26.216586731492399</v>
      </c>
      <c r="H61" s="10">
        <v>28.893901397835201</v>
      </c>
      <c r="I61" s="10">
        <v>23.296882886072598</v>
      </c>
      <c r="J61" s="10">
        <v>21.569011182605799</v>
      </c>
      <c r="K61" s="10">
        <v>20.254665632266899</v>
      </c>
      <c r="L61" s="10">
        <v>27.645119056123601</v>
      </c>
      <c r="M61" s="10">
        <v>24.315298921507601</v>
      </c>
      <c r="N61" s="10">
        <v>29.073032957118802</v>
      </c>
      <c r="O61" s="10">
        <v>36.663079149863002</v>
      </c>
      <c r="P61" s="10">
        <v>24.703753161418</v>
      </c>
      <c r="Q61" s="10">
        <v>19.995782689391099</v>
      </c>
      <c r="R61" s="10">
        <v>18.499168994065599</v>
      </c>
      <c r="S61" s="10">
        <v>17.5588557140556</v>
      </c>
      <c r="T61" s="10">
        <v>22.534179227531599</v>
      </c>
      <c r="U61" s="10">
        <v>20.983196963993102</v>
      </c>
      <c r="V61" s="31">
        <v>21006.437690110801</v>
      </c>
      <c r="W61" s="31">
        <v>24793.8859977664</v>
      </c>
      <c r="X61" s="31">
        <v>24075.2168185216</v>
      </c>
      <c r="Y61" s="31">
        <v>24777.194741222502</v>
      </c>
      <c r="Z61" s="31">
        <v>29951.5565806003</v>
      </c>
      <c r="AA61" s="31">
        <v>31469.1599047339</v>
      </c>
      <c r="AB61" s="31">
        <v>25235.554929966798</v>
      </c>
      <c r="AC61" s="31">
        <v>20469.683291581601</v>
      </c>
      <c r="AD61" s="31">
        <v>19103.951282233003</v>
      </c>
      <c r="AE61" s="31">
        <v>18394.066369649099</v>
      </c>
      <c r="AF61" s="31">
        <v>23896.122805599302</v>
      </c>
      <c r="AG61" s="31">
        <v>22692.734688373701</v>
      </c>
      <c r="AH61" s="10">
        <v>22.609916196434501</v>
      </c>
      <c r="AI61" s="10">
        <v>26.738995511374402</v>
      </c>
      <c r="AJ61" s="10">
        <v>25.817953816550499</v>
      </c>
      <c r="AK61" s="10">
        <v>26.074878511698699</v>
      </c>
      <c r="AL61" s="10">
        <v>31.146690442046602</v>
      </c>
      <c r="AM61" s="10">
        <v>32.355753019077603</v>
      </c>
      <c r="AN61" s="10">
        <v>294.536300864586</v>
      </c>
      <c r="AO61" s="10">
        <v>25.060463766941901</v>
      </c>
      <c r="AP61" s="10">
        <v>20.309939742016802</v>
      </c>
      <c r="AQ61" s="10">
        <v>18.943365830745002</v>
      </c>
      <c r="AR61" s="10">
        <v>18.080210741950101</v>
      </c>
      <c r="AS61" s="10">
        <v>23.550186199190701</v>
      </c>
      <c r="AT61" s="10">
        <v>22.048822551148302</v>
      </c>
      <c r="AU61" s="10">
        <v>21.830117674344699</v>
      </c>
      <c r="AV61" s="10">
        <v>26.103191419007299</v>
      </c>
      <c r="AW61" s="10">
        <v>25.0990748034558</v>
      </c>
      <c r="AX61" s="10">
        <v>25.5851470824133</v>
      </c>
      <c r="AY61" s="10">
        <v>30.886328926923699</v>
      </c>
      <c r="AZ61" s="10">
        <v>32.182554817511303</v>
      </c>
      <c r="BA61" s="10">
        <v>289.679403555649</v>
      </c>
      <c r="BB61" s="10">
        <v>25.557484138142801</v>
      </c>
      <c r="BC61" s="10">
        <v>20.7482980999199</v>
      </c>
      <c r="BD61" s="10">
        <v>19.480165750591802</v>
      </c>
      <c r="BE61" s="10">
        <v>18.871604864010401</v>
      </c>
      <c r="BF61" s="10">
        <v>24.858257706451301</v>
      </c>
      <c r="BG61" s="10">
        <v>23.465557122936598</v>
      </c>
      <c r="BH61" s="10">
        <v>23.2582741299424</v>
      </c>
      <c r="BI61" s="10">
        <v>27.7281432031577</v>
      </c>
      <c r="BJ61" s="10">
        <v>26.6674512729616</v>
      </c>
      <c r="BK61" s="10">
        <v>26.762395796820599</v>
      </c>
      <c r="BL61" s="10">
        <v>31.943879626720499</v>
      </c>
      <c r="BM61" s="10">
        <v>32.9695723648098</v>
      </c>
      <c r="BN61" s="10">
        <v>302.31108407646599</v>
      </c>
      <c r="BO61" s="10">
        <v>24.770889990867101</v>
      </c>
      <c r="BP61" s="10">
        <v>19.869581902746098</v>
      </c>
      <c r="BQ61" s="10">
        <v>18.2143462712183</v>
      </c>
      <c r="BR61" s="10">
        <v>17.091723062835602</v>
      </c>
      <c r="BS61" s="10">
        <v>20.962136953791902</v>
      </c>
      <c r="BT61" s="10">
        <v>19.7291575616104</v>
      </c>
      <c r="BU61" s="10">
        <v>19.712117741597201</v>
      </c>
      <c r="BV61" s="10">
        <v>22.798891156449301</v>
      </c>
      <c r="BW61" s="10">
        <v>22.502082865243601</v>
      </c>
      <c r="BX61" s="10">
        <v>23.6448796403218</v>
      </c>
      <c r="BY61" s="10">
        <v>29.048593322060398</v>
      </c>
      <c r="BZ61" s="10">
        <v>31.210859965064401</v>
      </c>
      <c r="CA61" s="10">
        <v>269.55526043380598</v>
      </c>
      <c r="CB61" s="10">
        <v>25.823415413149199</v>
      </c>
      <c r="CC61" s="10">
        <v>20.4817782116167</v>
      </c>
      <c r="CD61" s="10">
        <v>18.545163153426699</v>
      </c>
      <c r="CE61" s="10">
        <v>17.9591984174915</v>
      </c>
      <c r="CF61" s="10">
        <v>20.242451504175701</v>
      </c>
      <c r="CG61" s="10">
        <v>20.767198713901799</v>
      </c>
      <c r="CH61" s="10">
        <v>21.583677795156301</v>
      </c>
      <c r="CI61" s="10">
        <v>22.576594610805898</v>
      </c>
      <c r="CJ61" s="10">
        <v>23.6570853063789</v>
      </c>
      <c r="CK61" s="10">
        <v>24.3480778887726</v>
      </c>
      <c r="CL61" s="10">
        <v>28.776334493161201</v>
      </c>
      <c r="CM61" s="10">
        <v>31.557740125719398</v>
      </c>
      <c r="CN61" s="10">
        <v>276.31871563375603</v>
      </c>
    </row>
    <row r="62" spans="1:92" s="22" customFormat="1" x14ac:dyDescent="0.25">
      <c r="A62" s="22" t="s">
        <v>342</v>
      </c>
      <c r="B62" s="22" t="s">
        <v>343</v>
      </c>
      <c r="C62" s="21" t="s">
        <v>162</v>
      </c>
    </row>
    <row r="63" spans="1:92" x14ac:dyDescent="0.25">
      <c r="A63" s="1" t="s">
        <v>342</v>
      </c>
      <c r="B63" s="1" t="s">
        <v>343</v>
      </c>
      <c r="C63" s="7" t="s">
        <v>147</v>
      </c>
    </row>
    <row r="64" spans="1:92" x14ac:dyDescent="0.25">
      <c r="A64" s="1" t="s">
        <v>342</v>
      </c>
      <c r="B64" s="1" t="s">
        <v>343</v>
      </c>
      <c r="C64" s="2" t="s">
        <v>254</v>
      </c>
      <c r="D64" s="1">
        <v>22805.759999999998</v>
      </c>
      <c r="E64" s="1">
        <v>22735.68</v>
      </c>
      <c r="F64" s="1">
        <v>22750.080000000002</v>
      </c>
      <c r="G64" s="1">
        <v>22648.32</v>
      </c>
      <c r="H64" s="1">
        <v>22488.959999999999</v>
      </c>
      <c r="I64" s="1">
        <v>22344.959999999999</v>
      </c>
      <c r="J64" s="1">
        <v>22242.240000000002</v>
      </c>
      <c r="K64" s="1">
        <v>21441.47421</v>
      </c>
      <c r="L64" s="1">
        <v>21423.982240000001</v>
      </c>
      <c r="M64" s="1">
        <v>21405.569640000002</v>
      </c>
      <c r="N64" s="1">
        <v>21652.298500000001</v>
      </c>
      <c r="O64" s="1">
        <v>21876.932229999999</v>
      </c>
      <c r="P64" s="1">
        <v>22000.29666</v>
      </c>
      <c r="Q64" s="1">
        <v>22035.280599999998</v>
      </c>
      <c r="R64" s="1">
        <v>22081.312109999999</v>
      </c>
      <c r="S64" s="1">
        <v>22168.771959999998</v>
      </c>
      <c r="T64" s="1">
        <v>21991.090359999998</v>
      </c>
      <c r="U64" s="1">
        <v>21699.250629999999</v>
      </c>
      <c r="V64" s="1">
        <v>21578.648089999999</v>
      </c>
      <c r="W64" s="1">
        <v>21481.061300000001</v>
      </c>
      <c r="X64" s="1">
        <v>21463.569329999998</v>
      </c>
      <c r="Y64" s="1">
        <v>21445.156729999999</v>
      </c>
      <c r="Z64" s="1">
        <v>21691.885590000002</v>
      </c>
      <c r="AA64" s="1">
        <v>21916.519329999999</v>
      </c>
      <c r="AB64" s="1">
        <v>22040.804380000001</v>
      </c>
      <c r="AC64" s="1">
        <v>22075.788329999999</v>
      </c>
      <c r="AD64" s="1">
        <v>22121.81983</v>
      </c>
      <c r="AE64" s="1">
        <v>22209.279689999999</v>
      </c>
      <c r="AF64" s="1">
        <v>22031.59808</v>
      </c>
      <c r="AG64" s="1">
        <v>21738.83772</v>
      </c>
      <c r="AH64" s="1">
        <v>21618.23518</v>
      </c>
      <c r="AI64" s="1">
        <v>21520.648399999998</v>
      </c>
      <c r="AJ64" s="1">
        <v>21503.156429999999</v>
      </c>
      <c r="AK64" s="1">
        <v>21483.823189999999</v>
      </c>
      <c r="AL64" s="1">
        <v>21731.472679999999</v>
      </c>
      <c r="AM64" s="1">
        <v>21956.10642</v>
      </c>
      <c r="AN64" s="1">
        <v>21835.964194166601</v>
      </c>
      <c r="AO64" s="1">
        <v>22081.312109999999</v>
      </c>
      <c r="AP64" s="1">
        <v>22116.296050000001</v>
      </c>
      <c r="AQ64" s="1">
        <v>22162.327550000002</v>
      </c>
      <c r="AR64" s="1">
        <v>22249.787410000001</v>
      </c>
      <c r="AS64" s="1">
        <v>22072.105810000001</v>
      </c>
      <c r="AT64" s="1">
        <v>21778.42482</v>
      </c>
      <c r="AU64" s="1">
        <v>21657.82228</v>
      </c>
      <c r="AV64" s="1">
        <v>21560.235489999999</v>
      </c>
      <c r="AW64" s="1">
        <v>21542.74352</v>
      </c>
      <c r="AX64" s="1">
        <v>21522.489659999999</v>
      </c>
      <c r="AY64" s="1">
        <v>21771.05977</v>
      </c>
      <c r="AZ64" s="1">
        <v>21995.693510000001</v>
      </c>
      <c r="BA64" s="1">
        <v>21875.8581649999</v>
      </c>
      <c r="BB64" s="1">
        <v>22121.81983</v>
      </c>
      <c r="BC64" s="1">
        <v>22156.803769999999</v>
      </c>
      <c r="BD64" s="1">
        <v>22202.835279999999</v>
      </c>
      <c r="BE64" s="1">
        <v>22290.295129999999</v>
      </c>
      <c r="BF64" s="1">
        <v>22112.613529999999</v>
      </c>
      <c r="BG64" s="1">
        <v>21818.011910000001</v>
      </c>
      <c r="BH64" s="1">
        <v>21697.409370000001</v>
      </c>
      <c r="BI64" s="1">
        <v>21599.82258</v>
      </c>
      <c r="BJ64" s="1">
        <v>21582.330610000001</v>
      </c>
      <c r="BK64" s="1">
        <v>21561.15612</v>
      </c>
      <c r="BL64" s="1">
        <v>21810.64687</v>
      </c>
      <c r="BM64" s="1">
        <v>22035.280599999998</v>
      </c>
      <c r="BN64" s="1">
        <v>21915.752133333299</v>
      </c>
      <c r="BO64" s="1">
        <v>22162.327550000002</v>
      </c>
      <c r="BP64" s="1">
        <v>22197.31149</v>
      </c>
      <c r="BQ64" s="1">
        <v>22243.343000000001</v>
      </c>
      <c r="BR64" s="1">
        <v>22330.80285</v>
      </c>
      <c r="BS64" s="1">
        <v>22153.12125</v>
      </c>
      <c r="BT64" s="1">
        <v>21857.598999999998</v>
      </c>
      <c r="BU64" s="1">
        <v>21736.996459999998</v>
      </c>
      <c r="BV64" s="1">
        <v>21639.409680000001</v>
      </c>
      <c r="BW64" s="1">
        <v>21621.917700000002</v>
      </c>
      <c r="BX64" s="1">
        <v>21600.743210000001</v>
      </c>
      <c r="BY64" s="1">
        <v>21850.233960000001</v>
      </c>
      <c r="BZ64" s="1">
        <v>22074.867699999999</v>
      </c>
      <c r="CA64" s="1">
        <v>21955.7228208333</v>
      </c>
      <c r="CB64" s="1">
        <v>22202.909444520599</v>
      </c>
      <c r="CC64" s="1">
        <v>22237.893267404499</v>
      </c>
      <c r="CD64" s="1">
        <v>22283.9246238667</v>
      </c>
      <c r="CE64" s="1">
        <v>22371.3841838921</v>
      </c>
      <c r="CF64" s="1">
        <v>22193.703175402199</v>
      </c>
      <c r="CG64" s="1">
        <v>21897.257917703701</v>
      </c>
      <c r="CH64" s="1">
        <v>21776.655776949701</v>
      </c>
      <c r="CI64" s="1">
        <v>21679.0693333036</v>
      </c>
      <c r="CJ64" s="1">
        <v>21661.577402069699</v>
      </c>
      <c r="CK64" s="1">
        <v>21640.402983379601</v>
      </c>
      <c r="CL64" s="1">
        <v>21889.892901958501</v>
      </c>
      <c r="CM64" s="1">
        <v>22114.5259195158</v>
      </c>
      <c r="CN64" s="1">
        <v>21995.7664108305</v>
      </c>
    </row>
    <row r="65" spans="1:92" x14ac:dyDescent="0.25">
      <c r="A65" s="1" t="s">
        <v>342</v>
      </c>
      <c r="B65" s="1" t="s">
        <v>343</v>
      </c>
      <c r="C65" s="2" t="s">
        <v>255</v>
      </c>
      <c r="D65" s="1">
        <v>950.24</v>
      </c>
      <c r="E65" s="1">
        <v>947.32</v>
      </c>
      <c r="F65" s="1">
        <v>947.92</v>
      </c>
      <c r="G65" s="1">
        <v>943.68</v>
      </c>
      <c r="H65" s="1">
        <v>937.04</v>
      </c>
      <c r="I65" s="1">
        <v>931.04</v>
      </c>
      <c r="J65" s="1">
        <v>926.76</v>
      </c>
      <c r="K65" s="1">
        <v>893.39475879999998</v>
      </c>
      <c r="L65" s="1">
        <v>892.6659267</v>
      </c>
      <c r="M65" s="1">
        <v>891.89873499999999</v>
      </c>
      <c r="N65" s="1">
        <v>902.17910400000005</v>
      </c>
      <c r="O65" s="1">
        <v>911.53884300000004</v>
      </c>
      <c r="P65" s="1">
        <v>916.67902749999996</v>
      </c>
      <c r="Q65" s="1">
        <v>918.13669179999999</v>
      </c>
      <c r="R65" s="1">
        <v>920.05467109999995</v>
      </c>
      <c r="S65" s="1">
        <v>923.69883179999999</v>
      </c>
      <c r="T65" s="1">
        <v>916.29543169999999</v>
      </c>
      <c r="U65" s="1">
        <v>904.13544290000004</v>
      </c>
      <c r="V65" s="1">
        <v>899.11033710000004</v>
      </c>
      <c r="W65" s="1">
        <v>895.04422099999999</v>
      </c>
      <c r="X65" s="1">
        <v>894.31538890000002</v>
      </c>
      <c r="Y65" s="1">
        <v>893.5481972</v>
      </c>
      <c r="Z65" s="1">
        <v>903.82856619999995</v>
      </c>
      <c r="AA65" s="1">
        <v>913.18830519999995</v>
      </c>
      <c r="AB65" s="1">
        <v>918.36684930000001</v>
      </c>
      <c r="AC65" s="1">
        <v>919.82451360000005</v>
      </c>
      <c r="AD65" s="1">
        <v>921.7424929</v>
      </c>
      <c r="AE65" s="1">
        <v>925.38665360000005</v>
      </c>
      <c r="AF65" s="1">
        <v>917.98325350000005</v>
      </c>
      <c r="AG65" s="1">
        <v>905.78490509999995</v>
      </c>
      <c r="AH65" s="1">
        <v>900.75979930000005</v>
      </c>
      <c r="AI65" s="1">
        <v>896.69368320000001</v>
      </c>
      <c r="AJ65" s="1">
        <v>895.96485110000003</v>
      </c>
      <c r="AK65" s="1">
        <v>895.15929979999999</v>
      </c>
      <c r="AL65" s="1">
        <v>905.47802839999997</v>
      </c>
      <c r="AM65" s="1">
        <v>914.83776739999996</v>
      </c>
      <c r="AN65" s="1">
        <v>909.83184143333301</v>
      </c>
      <c r="AO65" s="1">
        <v>920.05467109999995</v>
      </c>
      <c r="AP65" s="1">
        <v>921.51233539999998</v>
      </c>
      <c r="AQ65" s="1">
        <v>923.43031470000005</v>
      </c>
      <c r="AR65" s="1">
        <v>927.07447539999998</v>
      </c>
      <c r="AS65" s="1">
        <v>919.67107520000002</v>
      </c>
      <c r="AT65" s="1">
        <v>907.43436729999996</v>
      </c>
      <c r="AU65" s="1">
        <v>902.40926149999996</v>
      </c>
      <c r="AV65" s="1">
        <v>898.34314540000003</v>
      </c>
      <c r="AW65" s="1">
        <v>897.61431330000005</v>
      </c>
      <c r="AX65" s="1">
        <v>896.77040239999997</v>
      </c>
      <c r="AY65" s="1">
        <v>907.12749059999999</v>
      </c>
      <c r="AZ65" s="1">
        <v>916.48722959999998</v>
      </c>
      <c r="BA65" s="1">
        <v>911.49409015833305</v>
      </c>
      <c r="BB65" s="1">
        <v>921.7424929</v>
      </c>
      <c r="BC65" s="1">
        <v>923.20015720000004</v>
      </c>
      <c r="BD65" s="1">
        <v>925.11813649999999</v>
      </c>
      <c r="BE65" s="1">
        <v>928.76229709999996</v>
      </c>
      <c r="BF65" s="1">
        <v>921.35889699999996</v>
      </c>
      <c r="BG65" s="1">
        <v>909.08382949999998</v>
      </c>
      <c r="BH65" s="1">
        <v>904.05872369999997</v>
      </c>
      <c r="BI65" s="1">
        <v>899.99260760000004</v>
      </c>
      <c r="BJ65" s="1">
        <v>899.26377549999995</v>
      </c>
      <c r="BK65" s="1">
        <v>898.38150499999995</v>
      </c>
      <c r="BL65" s="1">
        <v>908.7769528</v>
      </c>
      <c r="BM65" s="1">
        <v>918.13669179999999</v>
      </c>
      <c r="BN65" s="1">
        <v>913.15633888333298</v>
      </c>
      <c r="BO65" s="1">
        <v>923.43031470000005</v>
      </c>
      <c r="BP65" s="1">
        <v>924.88797899999997</v>
      </c>
      <c r="BQ65" s="1">
        <v>926.80595830000004</v>
      </c>
      <c r="BR65" s="1">
        <v>930.45011890000001</v>
      </c>
      <c r="BS65" s="1">
        <v>923.04671880000001</v>
      </c>
      <c r="BT65" s="1">
        <v>910.7332917</v>
      </c>
      <c r="BU65" s="1">
        <v>905.70818589999999</v>
      </c>
      <c r="BV65" s="1">
        <v>901.64206979999994</v>
      </c>
      <c r="BW65" s="1">
        <v>900.91323769999997</v>
      </c>
      <c r="BX65" s="1">
        <v>900.03096719999996</v>
      </c>
      <c r="BY65" s="1">
        <v>910.42641500000002</v>
      </c>
      <c r="BZ65" s="1">
        <v>919.78615400000001</v>
      </c>
      <c r="CA65" s="1">
        <v>914.82178424999995</v>
      </c>
      <c r="CB65" s="1">
        <v>925.12122710551103</v>
      </c>
      <c r="CC65" s="1">
        <v>926.57888652567499</v>
      </c>
      <c r="CD65" s="1">
        <v>928.49685942826795</v>
      </c>
      <c r="CE65" s="1">
        <v>932.14100794598698</v>
      </c>
      <c r="CF65" s="1">
        <v>924.73763249224498</v>
      </c>
      <c r="CG65" s="1">
        <v>912.38574672141101</v>
      </c>
      <c r="CH65" s="1">
        <v>907.36065755666198</v>
      </c>
      <c r="CI65" s="1">
        <v>903.29455505321801</v>
      </c>
      <c r="CJ65" s="1">
        <v>902.56572540333195</v>
      </c>
      <c r="CK65" s="1">
        <v>901.68345787457804</v>
      </c>
      <c r="CL65" s="1">
        <v>912.07887103202995</v>
      </c>
      <c r="CM65" s="1">
        <v>921.43857951207895</v>
      </c>
      <c r="CN65" s="1">
        <v>916.49026722091605</v>
      </c>
    </row>
    <row r="66" spans="1:92" x14ac:dyDescent="0.25">
      <c r="A66" s="1" t="s">
        <v>342</v>
      </c>
      <c r="B66" s="1" t="s">
        <v>343</v>
      </c>
      <c r="C66" s="2" t="s">
        <v>256</v>
      </c>
      <c r="D66" s="1">
        <v>23756</v>
      </c>
      <c r="E66" s="1">
        <v>23683</v>
      </c>
      <c r="F66" s="1">
        <v>23698</v>
      </c>
      <c r="G66" s="1">
        <v>23592</v>
      </c>
      <c r="H66" s="1">
        <v>23426</v>
      </c>
      <c r="I66" s="1">
        <v>23276</v>
      </c>
      <c r="J66" s="1">
        <v>23169</v>
      </c>
      <c r="K66" s="1">
        <v>22334.868968800001</v>
      </c>
      <c r="L66" s="1">
        <v>22316.648166700001</v>
      </c>
      <c r="M66" s="1">
        <v>22297.468375</v>
      </c>
      <c r="N66" s="1">
        <v>22554.477604</v>
      </c>
      <c r="O66" s="1">
        <v>22788.471072999899</v>
      </c>
      <c r="P66" s="1">
        <v>22916.975687499998</v>
      </c>
      <c r="Q66" s="1">
        <v>22953.417291799899</v>
      </c>
      <c r="R66" s="1">
        <v>23001.3667810999</v>
      </c>
      <c r="S66" s="1">
        <v>23092.470791799999</v>
      </c>
      <c r="T66" s="1">
        <v>22907.385791699999</v>
      </c>
      <c r="U66" s="1">
        <v>22603.386072899899</v>
      </c>
      <c r="V66" s="1">
        <v>22477.7584270999</v>
      </c>
      <c r="W66" s="1">
        <v>22376.105521000001</v>
      </c>
      <c r="X66" s="1">
        <v>22357.884718899899</v>
      </c>
      <c r="Y66" s="1">
        <v>22338.7049272</v>
      </c>
      <c r="Z66" s="1">
        <v>22595.7141562</v>
      </c>
      <c r="AA66" s="1">
        <v>22829.7076352</v>
      </c>
      <c r="AB66" s="1">
        <v>22959.171229299998</v>
      </c>
      <c r="AC66" s="1">
        <v>22995.6128436</v>
      </c>
      <c r="AD66" s="1">
        <v>23043.562322900001</v>
      </c>
      <c r="AE66" s="1">
        <v>23134.6663435999</v>
      </c>
      <c r="AF66" s="1">
        <v>22949.581333499998</v>
      </c>
      <c r="AG66" s="1">
        <v>22644.622625100001</v>
      </c>
      <c r="AH66" s="1">
        <v>22518.994979300001</v>
      </c>
      <c r="AI66" s="1">
        <v>22417.342083199899</v>
      </c>
      <c r="AJ66" s="1">
        <v>22399.1212811</v>
      </c>
      <c r="AK66" s="1">
        <v>22378.982489800001</v>
      </c>
      <c r="AL66" s="1">
        <v>22636.9507084</v>
      </c>
      <c r="AM66" s="1">
        <v>22870.9441874</v>
      </c>
      <c r="AN66" s="1">
        <v>22745.7960356</v>
      </c>
      <c r="AO66" s="1">
        <v>23001.3667810999</v>
      </c>
      <c r="AP66" s="1">
        <v>23037.8083854</v>
      </c>
      <c r="AQ66" s="1">
        <v>23085.757864700001</v>
      </c>
      <c r="AR66" s="1">
        <v>23176.861885400001</v>
      </c>
      <c r="AS66" s="1">
        <v>22991.776885200001</v>
      </c>
      <c r="AT66" s="1">
        <v>22685.8591873</v>
      </c>
      <c r="AU66" s="1">
        <v>22560.231541500001</v>
      </c>
      <c r="AV66" s="1">
        <v>22458.578635399899</v>
      </c>
      <c r="AW66" s="1">
        <v>22440.3578333</v>
      </c>
      <c r="AX66" s="1">
        <v>22419.260062400001</v>
      </c>
      <c r="AY66" s="1">
        <v>22678.1872606</v>
      </c>
      <c r="AZ66" s="1">
        <v>22912.1807396</v>
      </c>
      <c r="BA66" s="1">
        <v>22787.352255158301</v>
      </c>
      <c r="BB66" s="1">
        <v>23043.562322900001</v>
      </c>
      <c r="BC66" s="1">
        <v>23080.003927199999</v>
      </c>
      <c r="BD66" s="1">
        <v>23127.9534165</v>
      </c>
      <c r="BE66" s="1">
        <v>23219.057427099899</v>
      </c>
      <c r="BF66" s="1">
        <v>23033.972426999899</v>
      </c>
      <c r="BG66" s="1">
        <v>22727.0957395</v>
      </c>
      <c r="BH66" s="1">
        <v>22601.468093700001</v>
      </c>
      <c r="BI66" s="1">
        <v>22499.815187600001</v>
      </c>
      <c r="BJ66" s="1">
        <v>22481.5943855</v>
      </c>
      <c r="BK66" s="1">
        <v>22459.537625000001</v>
      </c>
      <c r="BL66" s="1">
        <v>22719.423822799999</v>
      </c>
      <c r="BM66" s="1">
        <v>22953.417291799899</v>
      </c>
      <c r="BN66" s="1">
        <v>22828.908472216601</v>
      </c>
      <c r="BO66" s="1">
        <v>23085.757864700001</v>
      </c>
      <c r="BP66" s="1">
        <v>23122.199468999999</v>
      </c>
      <c r="BQ66" s="1">
        <v>23170.1489583</v>
      </c>
      <c r="BR66" s="1">
        <v>23261.2529689</v>
      </c>
      <c r="BS66" s="1">
        <v>23076.1679688</v>
      </c>
      <c r="BT66" s="1">
        <v>22768.332291699899</v>
      </c>
      <c r="BU66" s="1">
        <v>22642.704645899899</v>
      </c>
      <c r="BV66" s="1">
        <v>22541.051749800001</v>
      </c>
      <c r="BW66" s="1">
        <v>22522.830937700001</v>
      </c>
      <c r="BX66" s="1">
        <v>22500.774177200001</v>
      </c>
      <c r="BY66" s="1">
        <v>22760.660374999999</v>
      </c>
      <c r="BZ66" s="1">
        <v>22994.653854</v>
      </c>
      <c r="CA66" s="1">
        <v>22870.544605083302</v>
      </c>
      <c r="CB66" s="1">
        <v>23128.0306716261</v>
      </c>
      <c r="CC66" s="1">
        <v>23164.472153930099</v>
      </c>
      <c r="CD66" s="1">
        <v>23212.4214832949</v>
      </c>
      <c r="CE66" s="1">
        <v>23303.525191838002</v>
      </c>
      <c r="CF66" s="1">
        <v>23118.4408078944</v>
      </c>
      <c r="CG66" s="1">
        <v>22809.643664425101</v>
      </c>
      <c r="CH66" s="1">
        <v>22684.016434506299</v>
      </c>
      <c r="CI66" s="1">
        <v>22582.363888356798</v>
      </c>
      <c r="CJ66" s="1">
        <v>22564.143127472998</v>
      </c>
      <c r="CK66" s="1">
        <v>22542.086441254101</v>
      </c>
      <c r="CL66" s="1">
        <v>22801.971772990499</v>
      </c>
      <c r="CM66" s="1">
        <v>23035.964499027799</v>
      </c>
      <c r="CN66" s="1">
        <v>22912.256678051399</v>
      </c>
    </row>
    <row r="67" spans="1:92" x14ac:dyDescent="0.25">
      <c r="A67" s="1" t="s">
        <v>342</v>
      </c>
      <c r="B67" s="1" t="s">
        <v>343</v>
      </c>
      <c r="C67" s="2" t="s">
        <v>257</v>
      </c>
      <c r="D67" s="1">
        <v>35</v>
      </c>
      <c r="E67" s="1">
        <v>35</v>
      </c>
      <c r="F67" s="1">
        <v>35</v>
      </c>
      <c r="G67" s="1">
        <v>35</v>
      </c>
      <c r="H67" s="1">
        <v>35</v>
      </c>
      <c r="I67" s="1">
        <v>35</v>
      </c>
      <c r="J67" s="1">
        <v>35</v>
      </c>
      <c r="K67" s="1">
        <v>35</v>
      </c>
      <c r="L67" s="1">
        <v>35</v>
      </c>
      <c r="M67" s="1">
        <v>35</v>
      </c>
      <c r="N67" s="1">
        <v>35</v>
      </c>
      <c r="O67" s="1">
        <v>35</v>
      </c>
      <c r="P67" s="1">
        <v>35</v>
      </c>
      <c r="Q67" s="1">
        <v>35</v>
      </c>
      <c r="R67" s="1">
        <v>35</v>
      </c>
      <c r="S67" s="1">
        <v>35</v>
      </c>
      <c r="T67" s="1">
        <v>35</v>
      </c>
      <c r="U67" s="1">
        <v>35</v>
      </c>
      <c r="V67" s="1">
        <v>35</v>
      </c>
      <c r="W67" s="1">
        <v>35</v>
      </c>
      <c r="X67" s="1">
        <v>35</v>
      </c>
      <c r="Y67" s="1">
        <v>35</v>
      </c>
      <c r="Z67" s="1">
        <v>35</v>
      </c>
      <c r="AA67" s="1">
        <v>35</v>
      </c>
      <c r="AB67" s="1">
        <v>35</v>
      </c>
      <c r="AC67" s="1">
        <v>35</v>
      </c>
      <c r="AD67" s="1">
        <v>35</v>
      </c>
      <c r="AE67" s="1">
        <v>35</v>
      </c>
      <c r="AF67" s="1">
        <v>35</v>
      </c>
      <c r="AG67" s="1">
        <v>35</v>
      </c>
      <c r="AH67" s="1">
        <v>35</v>
      </c>
      <c r="AI67" s="1">
        <v>35</v>
      </c>
      <c r="AJ67" s="1">
        <v>35</v>
      </c>
      <c r="AK67" s="1">
        <v>35</v>
      </c>
      <c r="AL67" s="1">
        <v>35</v>
      </c>
      <c r="AM67" s="1">
        <v>35</v>
      </c>
      <c r="AN67" s="1">
        <v>420</v>
      </c>
      <c r="AO67" s="1">
        <v>35</v>
      </c>
      <c r="AP67" s="1">
        <v>35</v>
      </c>
      <c r="AQ67" s="1">
        <v>35</v>
      </c>
      <c r="AR67" s="1">
        <v>35</v>
      </c>
      <c r="AS67" s="1">
        <v>35</v>
      </c>
      <c r="AT67" s="1">
        <v>35</v>
      </c>
      <c r="AU67" s="1">
        <v>35</v>
      </c>
      <c r="AV67" s="1">
        <v>35</v>
      </c>
      <c r="AW67" s="1">
        <v>35</v>
      </c>
      <c r="AX67" s="1">
        <v>35</v>
      </c>
      <c r="AY67" s="1">
        <v>35</v>
      </c>
      <c r="AZ67" s="1">
        <v>35</v>
      </c>
      <c r="BA67" s="1">
        <v>420</v>
      </c>
      <c r="BB67" s="1">
        <v>35</v>
      </c>
      <c r="BC67" s="1">
        <v>35</v>
      </c>
      <c r="BD67" s="1">
        <v>35</v>
      </c>
      <c r="BE67" s="1">
        <v>35</v>
      </c>
      <c r="BF67" s="1">
        <v>35</v>
      </c>
      <c r="BG67" s="1">
        <v>35</v>
      </c>
      <c r="BH67" s="1">
        <v>35</v>
      </c>
      <c r="BI67" s="1">
        <v>35</v>
      </c>
      <c r="BJ67" s="1">
        <v>35</v>
      </c>
      <c r="BK67" s="1">
        <v>35</v>
      </c>
      <c r="BL67" s="1">
        <v>35</v>
      </c>
      <c r="BM67" s="1">
        <v>35</v>
      </c>
      <c r="BN67" s="1">
        <v>420</v>
      </c>
      <c r="BO67" s="1">
        <v>35</v>
      </c>
      <c r="BP67" s="1">
        <v>35</v>
      </c>
      <c r="BQ67" s="1">
        <v>35</v>
      </c>
      <c r="BR67" s="1">
        <v>35</v>
      </c>
      <c r="BS67" s="1">
        <v>35</v>
      </c>
      <c r="BT67" s="1">
        <v>35</v>
      </c>
      <c r="BU67" s="1">
        <v>35</v>
      </c>
      <c r="BV67" s="1">
        <v>35</v>
      </c>
      <c r="BW67" s="1">
        <v>35</v>
      </c>
      <c r="BX67" s="1">
        <v>35</v>
      </c>
      <c r="BY67" s="1">
        <v>35</v>
      </c>
      <c r="BZ67" s="1">
        <v>35</v>
      </c>
      <c r="CA67" s="1">
        <v>420</v>
      </c>
      <c r="CB67" s="1">
        <v>35</v>
      </c>
      <c r="CC67" s="1">
        <v>35</v>
      </c>
      <c r="CD67" s="1">
        <v>35</v>
      </c>
      <c r="CE67" s="1">
        <v>35</v>
      </c>
      <c r="CF67" s="1">
        <v>35</v>
      </c>
      <c r="CG67" s="1">
        <v>35</v>
      </c>
      <c r="CH67" s="1">
        <v>35</v>
      </c>
      <c r="CI67" s="1">
        <v>35</v>
      </c>
      <c r="CJ67" s="1">
        <v>35</v>
      </c>
      <c r="CK67" s="1">
        <v>35</v>
      </c>
      <c r="CL67" s="1">
        <v>35</v>
      </c>
      <c r="CM67" s="1">
        <v>35</v>
      </c>
      <c r="CN67" s="1">
        <v>420</v>
      </c>
    </row>
    <row r="68" spans="1:92" x14ac:dyDescent="0.25">
      <c r="A68" s="1" t="s">
        <v>342</v>
      </c>
      <c r="B68" s="1" t="s">
        <v>343</v>
      </c>
      <c r="C68" s="2" t="s">
        <v>258</v>
      </c>
      <c r="D68" s="1">
        <v>175</v>
      </c>
      <c r="E68" s="1">
        <v>175</v>
      </c>
      <c r="F68" s="1">
        <v>175</v>
      </c>
      <c r="G68" s="1">
        <v>175</v>
      </c>
      <c r="H68" s="1">
        <v>175</v>
      </c>
      <c r="I68" s="1">
        <v>175</v>
      </c>
      <c r="J68" s="1">
        <v>175</v>
      </c>
      <c r="K68" s="1">
        <v>175</v>
      </c>
      <c r="L68" s="1">
        <v>175</v>
      </c>
      <c r="M68" s="1">
        <v>175</v>
      </c>
      <c r="N68" s="1">
        <v>175</v>
      </c>
      <c r="O68" s="1">
        <v>175</v>
      </c>
      <c r="P68" s="1">
        <v>175</v>
      </c>
      <c r="Q68" s="1">
        <v>175</v>
      </c>
      <c r="R68" s="1">
        <v>175</v>
      </c>
      <c r="S68" s="1">
        <v>175</v>
      </c>
      <c r="T68" s="1">
        <v>175</v>
      </c>
      <c r="U68" s="1">
        <v>175</v>
      </c>
      <c r="V68" s="1">
        <v>175</v>
      </c>
      <c r="W68" s="1">
        <v>175</v>
      </c>
      <c r="X68" s="1">
        <v>175</v>
      </c>
      <c r="Y68" s="1">
        <v>175</v>
      </c>
      <c r="Z68" s="1">
        <v>175</v>
      </c>
      <c r="AA68" s="1">
        <v>175</v>
      </c>
      <c r="AB68" s="1">
        <v>175</v>
      </c>
      <c r="AC68" s="1">
        <v>175</v>
      </c>
      <c r="AD68" s="1">
        <v>175</v>
      </c>
      <c r="AE68" s="1">
        <v>175</v>
      </c>
      <c r="AF68" s="1">
        <v>175</v>
      </c>
      <c r="AG68" s="1">
        <v>175</v>
      </c>
      <c r="AH68" s="1">
        <v>175</v>
      </c>
      <c r="AI68" s="1">
        <v>175</v>
      </c>
      <c r="AJ68" s="1">
        <v>175</v>
      </c>
      <c r="AK68" s="1">
        <v>175</v>
      </c>
      <c r="AL68" s="1">
        <v>175</v>
      </c>
      <c r="AM68" s="1">
        <v>175</v>
      </c>
      <c r="AN68" s="1">
        <v>2100</v>
      </c>
      <c r="AO68" s="1">
        <v>175</v>
      </c>
      <c r="AP68" s="1">
        <v>175</v>
      </c>
      <c r="AQ68" s="1">
        <v>175</v>
      </c>
      <c r="AR68" s="1">
        <v>175</v>
      </c>
      <c r="AS68" s="1">
        <v>175</v>
      </c>
      <c r="AT68" s="1">
        <v>175</v>
      </c>
      <c r="AU68" s="1">
        <v>175</v>
      </c>
      <c r="AV68" s="1">
        <v>175</v>
      </c>
      <c r="AW68" s="1">
        <v>175</v>
      </c>
      <c r="AX68" s="1">
        <v>175</v>
      </c>
      <c r="AY68" s="1">
        <v>175</v>
      </c>
      <c r="AZ68" s="1">
        <v>175</v>
      </c>
      <c r="BA68" s="1">
        <v>2100</v>
      </c>
      <c r="BB68" s="1">
        <v>175</v>
      </c>
      <c r="BC68" s="1">
        <v>175</v>
      </c>
      <c r="BD68" s="1">
        <v>175</v>
      </c>
      <c r="BE68" s="1">
        <v>175</v>
      </c>
      <c r="BF68" s="1">
        <v>175</v>
      </c>
      <c r="BG68" s="1">
        <v>175</v>
      </c>
      <c r="BH68" s="1">
        <v>175</v>
      </c>
      <c r="BI68" s="1">
        <v>175</v>
      </c>
      <c r="BJ68" s="1">
        <v>175</v>
      </c>
      <c r="BK68" s="1">
        <v>175</v>
      </c>
      <c r="BL68" s="1">
        <v>175</v>
      </c>
      <c r="BM68" s="1">
        <v>175</v>
      </c>
      <c r="BN68" s="1">
        <v>2100</v>
      </c>
      <c r="BO68" s="1">
        <v>175</v>
      </c>
      <c r="BP68" s="1">
        <v>175</v>
      </c>
      <c r="BQ68" s="1">
        <v>175</v>
      </c>
      <c r="BR68" s="1">
        <v>175</v>
      </c>
      <c r="BS68" s="1">
        <v>175</v>
      </c>
      <c r="BT68" s="1">
        <v>175</v>
      </c>
      <c r="BU68" s="1">
        <v>175</v>
      </c>
      <c r="BV68" s="1">
        <v>175</v>
      </c>
      <c r="BW68" s="1">
        <v>175</v>
      </c>
      <c r="BX68" s="1">
        <v>175</v>
      </c>
      <c r="BY68" s="1">
        <v>175</v>
      </c>
      <c r="BZ68" s="1">
        <v>175</v>
      </c>
      <c r="CA68" s="1">
        <v>2100</v>
      </c>
      <c r="CB68" s="1">
        <v>175</v>
      </c>
      <c r="CC68" s="1">
        <v>175</v>
      </c>
      <c r="CD68" s="1">
        <v>175</v>
      </c>
      <c r="CE68" s="1">
        <v>175</v>
      </c>
      <c r="CF68" s="1">
        <v>175</v>
      </c>
      <c r="CG68" s="1">
        <v>175</v>
      </c>
      <c r="CH68" s="1">
        <v>175</v>
      </c>
      <c r="CI68" s="1">
        <v>175</v>
      </c>
      <c r="CJ68" s="1">
        <v>175</v>
      </c>
      <c r="CK68" s="1">
        <v>175</v>
      </c>
      <c r="CL68" s="1">
        <v>175</v>
      </c>
      <c r="CM68" s="1">
        <v>175</v>
      </c>
      <c r="CN68" s="1">
        <v>2100</v>
      </c>
    </row>
    <row r="69" spans="1:92" x14ac:dyDescent="0.25">
      <c r="A69" s="1" t="s">
        <v>342</v>
      </c>
      <c r="B69" s="1" t="s">
        <v>343</v>
      </c>
      <c r="C69" s="7" t="s">
        <v>146</v>
      </c>
      <c r="D69" s="1">
        <v>964.49360000000001</v>
      </c>
      <c r="E69" s="1">
        <v>961.52980000000002</v>
      </c>
      <c r="F69" s="1">
        <v>962.13879999999995</v>
      </c>
      <c r="G69" s="1">
        <v>957.83519999999999</v>
      </c>
      <c r="H69" s="1">
        <v>951.09559999999999</v>
      </c>
      <c r="I69" s="1">
        <v>945.00559999999996</v>
      </c>
      <c r="J69" s="1">
        <v>940.66139999999996</v>
      </c>
      <c r="K69" s="1">
        <v>906.79568013999994</v>
      </c>
      <c r="L69" s="1">
        <v>906.0559155725</v>
      </c>
      <c r="M69" s="1">
        <v>905.27721602500003</v>
      </c>
      <c r="N69" s="1">
        <v>915.71179070000005</v>
      </c>
      <c r="O69" s="1">
        <v>925.21192557500001</v>
      </c>
      <c r="P69" s="1">
        <v>930.429212912499</v>
      </c>
      <c r="Q69" s="1">
        <v>931.90874206499996</v>
      </c>
      <c r="R69" s="1">
        <v>933.85549129250001</v>
      </c>
      <c r="S69" s="1">
        <v>937.55431416500005</v>
      </c>
      <c r="T69" s="1">
        <v>930.0398631475</v>
      </c>
      <c r="U69" s="1">
        <v>917.69747455749905</v>
      </c>
      <c r="V69" s="29">
        <v>912596.99214249896</v>
      </c>
      <c r="W69" s="29">
        <v>908469.8841749999</v>
      </c>
      <c r="X69" s="29">
        <v>907730.11960750003</v>
      </c>
      <c r="Y69" s="29">
        <v>906951.42005999899</v>
      </c>
      <c r="Z69" s="29">
        <v>917385.99473500007</v>
      </c>
      <c r="AA69" s="29">
        <v>926886.12995999993</v>
      </c>
      <c r="AB69" s="29">
        <v>932142.3519275001</v>
      </c>
      <c r="AC69" s="29">
        <v>933621.88143000007</v>
      </c>
      <c r="AD69" s="29">
        <v>935568.63030750002</v>
      </c>
      <c r="AE69" s="29">
        <v>939267.45353000006</v>
      </c>
      <c r="AF69" s="29">
        <v>931753.002162499</v>
      </c>
      <c r="AG69" s="29">
        <v>919371.67859249993</v>
      </c>
      <c r="AH69" s="1">
        <v>914.27119617749997</v>
      </c>
      <c r="AI69" s="1">
        <v>910.14408856</v>
      </c>
      <c r="AJ69" s="1">
        <v>909.40432399250005</v>
      </c>
      <c r="AK69" s="1">
        <v>908.58668911500001</v>
      </c>
      <c r="AL69" s="1">
        <v>919.06019877000006</v>
      </c>
      <c r="AM69" s="1">
        <v>928.56033399499995</v>
      </c>
      <c r="AN69" s="1">
        <v>11081.7518285599</v>
      </c>
      <c r="AO69" s="1">
        <v>933.85549129250001</v>
      </c>
      <c r="AP69" s="1">
        <v>935.33502044500005</v>
      </c>
      <c r="AQ69" s="1">
        <v>937.28176932250005</v>
      </c>
      <c r="AR69" s="1">
        <v>940.98059254500004</v>
      </c>
      <c r="AS69" s="1">
        <v>933.46614151000006</v>
      </c>
      <c r="AT69" s="1">
        <v>921.04588297750001</v>
      </c>
      <c r="AU69" s="1">
        <v>915.94540056250003</v>
      </c>
      <c r="AV69" s="1">
        <v>911.818292595</v>
      </c>
      <c r="AW69" s="1">
        <v>911.07852802750006</v>
      </c>
      <c r="AX69" s="1">
        <v>910.22195852000004</v>
      </c>
      <c r="AY69" s="1">
        <v>920.73440280499995</v>
      </c>
      <c r="AZ69" s="1">
        <v>930.23453802999995</v>
      </c>
      <c r="BA69" s="1">
        <v>11101.998018632499</v>
      </c>
      <c r="BB69" s="1">
        <v>935.56863030750003</v>
      </c>
      <c r="BC69" s="1">
        <v>937.04815945999997</v>
      </c>
      <c r="BD69" s="1">
        <v>938.99490868749899</v>
      </c>
      <c r="BE69" s="1">
        <v>942.69373154250002</v>
      </c>
      <c r="BF69" s="1">
        <v>935.17928052499997</v>
      </c>
      <c r="BG69" s="1">
        <v>922.72008701250002</v>
      </c>
      <c r="BH69" s="1">
        <v>917.61960459750003</v>
      </c>
      <c r="BI69" s="1">
        <v>913.49249663000001</v>
      </c>
      <c r="BJ69" s="1">
        <v>912.75273206249994</v>
      </c>
      <c r="BK69" s="1">
        <v>911.85722757500002</v>
      </c>
      <c r="BL69" s="1">
        <v>922.40860719</v>
      </c>
      <c r="BM69" s="1">
        <v>931.90874206499996</v>
      </c>
      <c r="BN69" s="1">
        <v>11122.2442076549</v>
      </c>
      <c r="BO69" s="1">
        <v>937.28176932250005</v>
      </c>
      <c r="BP69" s="1">
        <v>938.76129847499999</v>
      </c>
      <c r="BQ69" s="1">
        <v>940.70804770250004</v>
      </c>
      <c r="BR69" s="1">
        <v>944.40687055750004</v>
      </c>
      <c r="BS69" s="1">
        <v>936.89241953999999</v>
      </c>
      <c r="BT69" s="1">
        <v>924.39429104750002</v>
      </c>
      <c r="BU69" s="1">
        <v>919.29380863250003</v>
      </c>
      <c r="BV69" s="1">
        <v>915.16670101499994</v>
      </c>
      <c r="BW69" s="1">
        <v>914.42693609749995</v>
      </c>
      <c r="BX69" s="1">
        <v>913.53143161000003</v>
      </c>
      <c r="BY69" s="1">
        <v>924.082811225</v>
      </c>
      <c r="BZ69" s="1">
        <v>933.58294644999899</v>
      </c>
      <c r="CA69" s="1">
        <v>11142.529331674999</v>
      </c>
      <c r="CB69" s="1">
        <v>938.99804530168501</v>
      </c>
      <c r="CC69" s="1">
        <v>940.47756950115001</v>
      </c>
      <c r="CD69" s="1">
        <v>942.42431223528104</v>
      </c>
      <c r="CE69" s="1">
        <v>946.12312282677101</v>
      </c>
      <c r="CF69" s="1">
        <v>938.608696825219</v>
      </c>
      <c r="CG69" s="1">
        <v>926.07153279587601</v>
      </c>
      <c r="CH69" s="1">
        <v>920.97106726565505</v>
      </c>
      <c r="CI69" s="1">
        <v>916.84397379993902</v>
      </c>
      <c r="CJ69" s="1">
        <v>916.10421101802206</v>
      </c>
      <c r="CK69" s="1">
        <v>915.20870954633699</v>
      </c>
      <c r="CL69" s="1">
        <v>925.76005399915198</v>
      </c>
      <c r="CM69" s="1">
        <v>935.26015859766596</v>
      </c>
      <c r="CN69" s="1">
        <v>11162.851453712699</v>
      </c>
    </row>
    <row r="70" spans="1:92" x14ac:dyDescent="0.25">
      <c r="A70" s="1" t="s">
        <v>342</v>
      </c>
      <c r="B70" s="1" t="s">
        <v>343</v>
      </c>
      <c r="C70" s="7" t="s">
        <v>145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</row>
    <row r="71" spans="1:92" x14ac:dyDescent="0.25">
      <c r="A71" s="1" t="s">
        <v>342</v>
      </c>
      <c r="B71" s="1" t="s">
        <v>343</v>
      </c>
      <c r="C71" s="2" t="s">
        <v>259</v>
      </c>
      <c r="D71" s="1">
        <v>1472391.9639999999</v>
      </c>
      <c r="E71" s="1">
        <v>1248925.0160000001</v>
      </c>
      <c r="F71" s="1">
        <v>887839.81180000002</v>
      </c>
      <c r="G71" s="1">
        <v>453834.29690000002</v>
      </c>
      <c r="H71" s="1">
        <v>346350.22470000002</v>
      </c>
      <c r="I71" s="1">
        <v>236132.8389</v>
      </c>
      <c r="J71" s="1">
        <v>253778.80780000001</v>
      </c>
      <c r="K71" s="1">
        <v>226749.80739999999</v>
      </c>
      <c r="L71" s="1">
        <v>239200.45600000001</v>
      </c>
      <c r="M71" s="1">
        <v>424812.53360000002</v>
      </c>
      <c r="N71" s="1">
        <v>787836.33010000002</v>
      </c>
      <c r="O71" s="1">
        <v>1395265.304</v>
      </c>
      <c r="P71" s="1">
        <v>1501995.024</v>
      </c>
      <c r="Q71" s="1">
        <v>1286176.2039999999</v>
      </c>
      <c r="R71" s="1">
        <v>927838.09420000005</v>
      </c>
      <c r="S71" s="1">
        <v>562550.67319999996</v>
      </c>
      <c r="T71" s="1">
        <v>351415.63909999997</v>
      </c>
      <c r="U71" s="1">
        <v>248557.7273</v>
      </c>
      <c r="V71" s="1">
        <v>221913.49909999999</v>
      </c>
      <c r="W71" s="1">
        <v>221742.3848</v>
      </c>
      <c r="X71" s="1">
        <v>229986.0257</v>
      </c>
      <c r="Y71" s="1">
        <v>411441.97779999999</v>
      </c>
      <c r="Z71" s="1">
        <v>763187.98309999995</v>
      </c>
      <c r="AA71" s="1">
        <v>1346538.7849999999</v>
      </c>
      <c r="AB71" s="1">
        <v>1499865.4339999999</v>
      </c>
      <c r="AC71" s="1">
        <v>1283886.9280000001</v>
      </c>
      <c r="AD71" s="1">
        <v>925374.55689999997</v>
      </c>
      <c r="AE71" s="1">
        <v>560575.38419999997</v>
      </c>
      <c r="AF71" s="1">
        <v>350984.82419999997</v>
      </c>
      <c r="AG71" s="1">
        <v>249321.4436</v>
      </c>
      <c r="AH71" s="1">
        <v>222113.07180000001</v>
      </c>
      <c r="AI71" s="1">
        <v>222119.06909999999</v>
      </c>
      <c r="AJ71" s="1">
        <v>229987.83919999999</v>
      </c>
      <c r="AK71" s="1">
        <v>409192.15779999999</v>
      </c>
      <c r="AL71" s="1">
        <v>762351.17850000004</v>
      </c>
      <c r="AM71" s="1">
        <v>1344620.524</v>
      </c>
      <c r="AN71" s="1">
        <v>8060392.4112999998</v>
      </c>
      <c r="AO71" s="1">
        <v>1491517.446</v>
      </c>
      <c r="AP71" s="1">
        <v>1276275.3940000001</v>
      </c>
      <c r="AQ71" s="1">
        <v>919116.14210000006</v>
      </c>
      <c r="AR71" s="1">
        <v>556479.04689999996</v>
      </c>
      <c r="AS71" s="1">
        <v>348007.4253</v>
      </c>
      <c r="AT71" s="1">
        <v>247000.7211</v>
      </c>
      <c r="AU71" s="1">
        <v>220115.01019999999</v>
      </c>
      <c r="AV71" s="1">
        <v>220352.96340000001</v>
      </c>
      <c r="AW71" s="1">
        <v>229000.28649999999</v>
      </c>
      <c r="AX71" s="1">
        <v>406790.99719999998</v>
      </c>
      <c r="AY71" s="1">
        <v>758151.52690000006</v>
      </c>
      <c r="AZ71" s="1">
        <v>1338219.6540000001</v>
      </c>
      <c r="BA71" s="1">
        <v>8011026.6135999998</v>
      </c>
      <c r="BB71" s="1">
        <v>1484567.351</v>
      </c>
      <c r="BC71" s="1">
        <v>1269958.4539999999</v>
      </c>
      <c r="BD71" s="1">
        <v>914015.27540000004</v>
      </c>
      <c r="BE71" s="1">
        <v>553384.18570000003</v>
      </c>
      <c r="BF71" s="1">
        <v>345758.19890000002</v>
      </c>
      <c r="BG71" s="1">
        <v>245204.9748</v>
      </c>
      <c r="BH71" s="1">
        <v>218280.9449</v>
      </c>
      <c r="BI71" s="1">
        <v>218277.2193</v>
      </c>
      <c r="BJ71" s="1">
        <v>227014.34760000001</v>
      </c>
      <c r="BK71" s="1">
        <v>402917.01449999999</v>
      </c>
      <c r="BL71" s="1">
        <v>752335.33250000002</v>
      </c>
      <c r="BM71" s="1">
        <v>1329950.4709999999</v>
      </c>
      <c r="BN71" s="1">
        <v>7961663.76959999</v>
      </c>
      <c r="BO71" s="1">
        <v>1479765.4550000001</v>
      </c>
      <c r="BP71" s="1">
        <v>1265480.044</v>
      </c>
      <c r="BQ71" s="1">
        <v>910327.71340000001</v>
      </c>
      <c r="BR71" s="1">
        <v>550914.85109999997</v>
      </c>
      <c r="BS71" s="1">
        <v>343670.75150000001</v>
      </c>
      <c r="BT71" s="1">
        <v>243437.2329</v>
      </c>
      <c r="BU71" s="1">
        <v>216641.63399999999</v>
      </c>
      <c r="BV71" s="1">
        <v>216746.67970000001</v>
      </c>
      <c r="BW71" s="1">
        <v>225639.33809999999</v>
      </c>
      <c r="BX71" s="1">
        <v>400926.73229999997</v>
      </c>
      <c r="BY71" s="1">
        <v>749523.69530000002</v>
      </c>
      <c r="BZ71" s="1">
        <v>1326367.5009999999</v>
      </c>
      <c r="CA71" s="1">
        <v>7929441.6283</v>
      </c>
      <c r="CB71" s="1">
        <v>1474979.0909360801</v>
      </c>
      <c r="CC71" s="1">
        <v>1261017.4267655499</v>
      </c>
      <c r="CD71" s="1">
        <v>906655.02873725002</v>
      </c>
      <c r="CE71" s="1">
        <v>548456.53527054703</v>
      </c>
      <c r="CF71" s="1">
        <v>341595.90665479598</v>
      </c>
      <c r="CG71" s="1">
        <v>241682.23507840899</v>
      </c>
      <c r="CH71" s="1">
        <v>215014.6344826</v>
      </c>
      <c r="CI71" s="1">
        <v>215226.872101602</v>
      </c>
      <c r="CJ71" s="1">
        <v>224272.65693318701</v>
      </c>
      <c r="CK71" s="1">
        <v>398946.281462521</v>
      </c>
      <c r="CL71" s="1">
        <v>746722.56578640395</v>
      </c>
      <c r="CM71" s="1">
        <v>1322794.18374595</v>
      </c>
      <c r="CN71" s="1">
        <v>7897363.4179548901</v>
      </c>
    </row>
    <row r="72" spans="1:92" x14ac:dyDescent="0.25">
      <c r="A72" s="1" t="s">
        <v>342</v>
      </c>
      <c r="B72" s="1" t="s">
        <v>343</v>
      </c>
      <c r="C72" s="2" t="s">
        <v>260</v>
      </c>
      <c r="D72" s="1">
        <v>280455.61219999997</v>
      </c>
      <c r="E72" s="1">
        <v>220398.53219999999</v>
      </c>
      <c r="F72" s="1">
        <v>109733.0105</v>
      </c>
      <c r="G72" s="1">
        <v>23886.015630000002</v>
      </c>
      <c r="H72" s="1">
        <v>14431.25936</v>
      </c>
      <c r="I72" s="1">
        <v>9838.8682860000008</v>
      </c>
      <c r="J72" s="1">
        <v>7848.8291079999999</v>
      </c>
      <c r="K72" s="1">
        <v>7012.8806420000001</v>
      </c>
      <c r="L72" s="1">
        <v>7397.9522479999996</v>
      </c>
      <c r="M72" s="1">
        <v>17700.522229999999</v>
      </c>
      <c r="N72" s="1">
        <v>68507.506970000002</v>
      </c>
      <c r="O72" s="1">
        <v>155029.47820000001</v>
      </c>
      <c r="P72" s="1">
        <v>286094.29029999999</v>
      </c>
      <c r="Q72" s="1">
        <v>226972.27129999999</v>
      </c>
      <c r="R72" s="1">
        <v>114676.61840000001</v>
      </c>
      <c r="S72" s="1">
        <v>29607.93017</v>
      </c>
      <c r="T72" s="1">
        <v>14642.318300000001</v>
      </c>
      <c r="U72" s="1">
        <v>10356.571970000001</v>
      </c>
      <c r="V72" s="1">
        <v>6863.3040970000002</v>
      </c>
      <c r="W72" s="1">
        <v>6858.0119000000004</v>
      </c>
      <c r="X72" s="1">
        <v>7112.9698660000004</v>
      </c>
      <c r="Y72" s="1">
        <v>17143.41574</v>
      </c>
      <c r="Z72" s="1">
        <v>66364.172439999995</v>
      </c>
      <c r="AA72" s="1">
        <v>149615.42060000001</v>
      </c>
      <c r="AB72" s="1">
        <v>285688.65419999999</v>
      </c>
      <c r="AC72" s="1">
        <v>226568.28140000001</v>
      </c>
      <c r="AD72" s="1">
        <v>114372.13619999999</v>
      </c>
      <c r="AE72" s="1">
        <v>29503.96759</v>
      </c>
      <c r="AF72" s="1">
        <v>14624.367679999999</v>
      </c>
      <c r="AG72" s="1">
        <v>10388.393480000001</v>
      </c>
      <c r="AH72" s="1">
        <v>6869.4764480000003</v>
      </c>
      <c r="AI72" s="1">
        <v>6869.661932</v>
      </c>
      <c r="AJ72" s="1">
        <v>7113.0259530000003</v>
      </c>
      <c r="AK72" s="1">
        <v>17049.67324</v>
      </c>
      <c r="AL72" s="1">
        <v>66291.406830000007</v>
      </c>
      <c r="AM72" s="1">
        <v>149402.28039999999</v>
      </c>
      <c r="AN72" s="1">
        <v>934741.32535299903</v>
      </c>
      <c r="AO72" s="1">
        <v>284098.5612</v>
      </c>
      <c r="AP72" s="1">
        <v>225225.06950000001</v>
      </c>
      <c r="AQ72" s="1">
        <v>113598.6243</v>
      </c>
      <c r="AR72" s="1">
        <v>29288.370889999998</v>
      </c>
      <c r="AS72" s="1">
        <v>14500.30939</v>
      </c>
      <c r="AT72" s="1">
        <v>10291.69671</v>
      </c>
      <c r="AU72" s="1">
        <v>6807.6807280000003</v>
      </c>
      <c r="AV72" s="1">
        <v>6815.0401039999997</v>
      </c>
      <c r="AW72" s="1">
        <v>7082.4830869999996</v>
      </c>
      <c r="AX72" s="1">
        <v>16949.624889999999</v>
      </c>
      <c r="AY72" s="1">
        <v>65926.219729999997</v>
      </c>
      <c r="AZ72" s="1">
        <v>148691.07269999999</v>
      </c>
      <c r="BA72" s="1">
        <v>929274.75322900002</v>
      </c>
      <c r="BB72" s="1">
        <v>282774.73349999997</v>
      </c>
      <c r="BC72" s="1">
        <v>224110.31539999999</v>
      </c>
      <c r="BD72" s="1">
        <v>112968.1801</v>
      </c>
      <c r="BE72" s="1">
        <v>29125.483459999999</v>
      </c>
      <c r="BF72" s="1">
        <v>14406.591619999999</v>
      </c>
      <c r="BG72" s="1">
        <v>10216.873949999999</v>
      </c>
      <c r="BH72" s="1">
        <v>6750.9570569999996</v>
      </c>
      <c r="BI72" s="1">
        <v>6750.8418330000004</v>
      </c>
      <c r="BJ72" s="1">
        <v>7021.0622979999998</v>
      </c>
      <c r="BK72" s="1">
        <v>16788.20894</v>
      </c>
      <c r="BL72" s="1">
        <v>65420.4637</v>
      </c>
      <c r="BM72" s="1">
        <v>147772.2746</v>
      </c>
      <c r="BN72" s="1">
        <v>924105.98645799898</v>
      </c>
      <c r="BO72" s="1">
        <v>281860.08669999999</v>
      </c>
      <c r="BP72" s="1">
        <v>223320.00779999999</v>
      </c>
      <c r="BQ72" s="1">
        <v>112512.414</v>
      </c>
      <c r="BR72" s="1">
        <v>28995.518479999999</v>
      </c>
      <c r="BS72" s="1">
        <v>14319.61465</v>
      </c>
      <c r="BT72" s="1">
        <v>10143.21804</v>
      </c>
      <c r="BU72" s="1">
        <v>6700.2567220000001</v>
      </c>
      <c r="BV72" s="1">
        <v>6703.5055579999998</v>
      </c>
      <c r="BW72" s="1">
        <v>6978.5362290000003</v>
      </c>
      <c r="BX72" s="1">
        <v>16705.280510000001</v>
      </c>
      <c r="BY72" s="1">
        <v>65175.9735</v>
      </c>
      <c r="BZ72" s="1">
        <v>147374.16680000001</v>
      </c>
      <c r="CA72" s="1">
        <v>920788.57898899901</v>
      </c>
      <c r="CB72" s="1">
        <v>280948.39836364501</v>
      </c>
      <c r="CC72" s="1">
        <v>222532.48715829599</v>
      </c>
      <c r="CD72" s="1">
        <v>112058.486672101</v>
      </c>
      <c r="CE72" s="1">
        <v>28866.133435301301</v>
      </c>
      <c r="CF72" s="1">
        <v>14233.162786389499</v>
      </c>
      <c r="CG72" s="1">
        <v>10070.093133230999</v>
      </c>
      <c r="CH72" s="1">
        <v>6649.93715137865</v>
      </c>
      <c r="CI72" s="1">
        <v>6656.5012005572898</v>
      </c>
      <c r="CJ72" s="1">
        <v>6936.2677373391298</v>
      </c>
      <c r="CK72" s="1">
        <v>16622.761720154402</v>
      </c>
      <c r="CL72" s="1">
        <v>64932.397011926099</v>
      </c>
      <c r="CM72" s="1">
        <v>146977.131527447</v>
      </c>
      <c r="CN72" s="1">
        <v>917483.75789776596</v>
      </c>
    </row>
    <row r="73" spans="1:92" s="6" customFormat="1" x14ac:dyDescent="0.25">
      <c r="A73" s="1" t="s">
        <v>342</v>
      </c>
      <c r="B73" s="1" t="s">
        <v>343</v>
      </c>
      <c r="C73" s="5" t="s">
        <v>261</v>
      </c>
      <c r="D73" s="6">
        <v>1752.8475762</v>
      </c>
      <c r="E73" s="6">
        <v>1469.3235482</v>
      </c>
      <c r="F73" s="6">
        <v>997.57282229999998</v>
      </c>
      <c r="G73" s="6">
        <v>477.72031253</v>
      </c>
      <c r="H73" s="6">
        <v>360.78148406000003</v>
      </c>
      <c r="I73" s="6">
        <v>245.971707186</v>
      </c>
      <c r="J73" s="6">
        <v>261.627636908</v>
      </c>
      <c r="K73" s="6">
        <v>233.76268804200001</v>
      </c>
      <c r="L73" s="6">
        <v>246.598408248</v>
      </c>
      <c r="M73" s="6">
        <v>442.51305582999998</v>
      </c>
      <c r="N73" s="6">
        <v>856.34383706999995</v>
      </c>
      <c r="O73" s="6">
        <v>1550.2947822000001</v>
      </c>
      <c r="P73" s="6">
        <v>1788.0893143000001</v>
      </c>
      <c r="Q73" s="6">
        <v>1513.14847529999</v>
      </c>
      <c r="R73" s="6">
        <v>1042.5147125999999</v>
      </c>
      <c r="S73" s="6">
        <v>592.15860336999901</v>
      </c>
      <c r="T73" s="6">
        <v>366.057957399999</v>
      </c>
      <c r="U73" s="6">
        <v>258.91429927000001</v>
      </c>
      <c r="V73" s="6">
        <v>228.77680319699999</v>
      </c>
      <c r="W73" s="6">
        <v>228.6003967</v>
      </c>
      <c r="X73" s="6">
        <v>237.09899556600001</v>
      </c>
      <c r="Y73" s="6">
        <v>428.58539353999998</v>
      </c>
      <c r="Z73" s="6">
        <v>829.55215553999994</v>
      </c>
      <c r="AA73" s="6">
        <v>1496.1542056000001</v>
      </c>
      <c r="AB73" s="6">
        <v>1785.5540882</v>
      </c>
      <c r="AC73" s="6">
        <v>1510.4552094000001</v>
      </c>
      <c r="AD73" s="6">
        <v>1039.7466930999999</v>
      </c>
      <c r="AE73" s="6">
        <v>590.07935179000003</v>
      </c>
      <c r="AF73" s="6">
        <v>365.60919188000003</v>
      </c>
      <c r="AG73" s="6">
        <v>259.70983708</v>
      </c>
      <c r="AH73" s="6">
        <v>228.982548248</v>
      </c>
      <c r="AI73" s="6">
        <v>228.98873103199901</v>
      </c>
      <c r="AJ73" s="6">
        <v>237.100865153</v>
      </c>
      <c r="AK73" s="6">
        <v>426.241831039999</v>
      </c>
      <c r="AL73" s="6">
        <v>828.64258532999997</v>
      </c>
      <c r="AM73" s="6">
        <v>1494.0228044</v>
      </c>
      <c r="AN73" s="6">
        <v>8995.1337366530006</v>
      </c>
      <c r="AO73" s="6">
        <v>1775.6160072</v>
      </c>
      <c r="AP73" s="6">
        <v>1501.5004635</v>
      </c>
      <c r="AQ73" s="6">
        <v>1032.7147663999999</v>
      </c>
      <c r="AR73" s="6">
        <v>585.76741778999997</v>
      </c>
      <c r="AS73" s="6">
        <v>362.50773469000001</v>
      </c>
      <c r="AT73" s="6">
        <v>257.29241781000002</v>
      </c>
      <c r="AU73" s="6">
        <v>226.92269092800001</v>
      </c>
      <c r="AV73" s="6">
        <v>227.16800350400001</v>
      </c>
      <c r="AW73" s="6">
        <v>236.082769587</v>
      </c>
      <c r="AX73" s="6">
        <v>423.74062208999999</v>
      </c>
      <c r="AY73" s="6">
        <v>824.07774662999998</v>
      </c>
      <c r="AZ73" s="6">
        <v>1486.9107266999999</v>
      </c>
      <c r="BA73" s="6">
        <v>8940.3013668290005</v>
      </c>
      <c r="BB73" s="6">
        <v>1767.3420844999901</v>
      </c>
      <c r="BC73" s="6">
        <v>1494.0687693999901</v>
      </c>
      <c r="BD73" s="6">
        <v>1026.9834555</v>
      </c>
      <c r="BE73" s="6">
        <v>582.50966916000004</v>
      </c>
      <c r="BF73" s="6">
        <v>360.16479052</v>
      </c>
      <c r="BG73" s="6">
        <v>255.42184875000001</v>
      </c>
      <c r="BH73" s="6">
        <v>225.031901957</v>
      </c>
      <c r="BI73" s="6">
        <v>225.02806113299999</v>
      </c>
      <c r="BJ73" s="6">
        <v>234.03540989800001</v>
      </c>
      <c r="BK73" s="6">
        <v>419.70522344</v>
      </c>
      <c r="BL73" s="6">
        <v>817.75579619999996</v>
      </c>
      <c r="BM73" s="6">
        <v>1477.7227456000001</v>
      </c>
      <c r="BN73" s="6">
        <v>8885.7697560579909</v>
      </c>
      <c r="BO73" s="6">
        <v>1761.6255417</v>
      </c>
      <c r="BP73" s="6">
        <v>1488.8000517999999</v>
      </c>
      <c r="BQ73" s="6">
        <v>1022.8401274</v>
      </c>
      <c r="BR73" s="6">
        <v>579.91036957999995</v>
      </c>
      <c r="BS73" s="6">
        <v>357.99036615</v>
      </c>
      <c r="BT73" s="6">
        <v>253.58045093999999</v>
      </c>
      <c r="BU73" s="6">
        <v>223.34189072199999</v>
      </c>
      <c r="BV73" s="6">
        <v>223.450185258</v>
      </c>
      <c r="BW73" s="6">
        <v>232.61787432899999</v>
      </c>
      <c r="BX73" s="6">
        <v>417.63201280999999</v>
      </c>
      <c r="BY73" s="6">
        <v>814.69966880000004</v>
      </c>
      <c r="BZ73" s="6">
        <v>1473.7416678</v>
      </c>
      <c r="CA73" s="6">
        <v>8850.2302072889997</v>
      </c>
      <c r="CB73" s="6">
        <v>1755.92748929972</v>
      </c>
      <c r="CC73" s="6">
        <v>1483.54991392384</v>
      </c>
      <c r="CD73" s="6">
        <v>1018.71351540935</v>
      </c>
      <c r="CE73" s="6">
        <v>577.32266870584795</v>
      </c>
      <c r="CF73" s="6">
        <v>355.82906944118503</v>
      </c>
      <c r="CG73" s="6">
        <v>251.75232821163999</v>
      </c>
      <c r="CH73" s="6">
        <v>221.664571633978</v>
      </c>
      <c r="CI73" s="6">
        <v>221.88337330215899</v>
      </c>
      <c r="CJ73" s="6">
        <v>231.20892467052599</v>
      </c>
      <c r="CK73" s="6">
        <v>415.56904318267499</v>
      </c>
      <c r="CL73" s="6">
        <v>811.65496279832996</v>
      </c>
      <c r="CM73" s="6">
        <v>1469.77131527339</v>
      </c>
      <c r="CN73" s="6">
        <v>8814.8471758526593</v>
      </c>
    </row>
    <row r="74" spans="1:92" s="6" customFormat="1" x14ac:dyDescent="0.25">
      <c r="A74" s="1" t="s">
        <v>342</v>
      </c>
      <c r="B74" s="1" t="s">
        <v>343</v>
      </c>
      <c r="C74" s="5" t="s">
        <v>262</v>
      </c>
      <c r="D74" s="6">
        <v>2.0998999999999999</v>
      </c>
      <c r="E74" s="6">
        <v>2.0998999999999999</v>
      </c>
      <c r="F74" s="6">
        <v>2.0998999999999999</v>
      </c>
      <c r="G74" s="6">
        <v>2.0998999999999999</v>
      </c>
      <c r="H74" s="6">
        <v>2.0998999999999999</v>
      </c>
      <c r="I74" s="6">
        <v>2.0998999999999999</v>
      </c>
      <c r="J74" s="6">
        <v>2.0998999999999999</v>
      </c>
      <c r="K74" s="6">
        <v>2.0998999999999999</v>
      </c>
      <c r="L74" s="6">
        <v>2.0998999999999999</v>
      </c>
      <c r="M74" s="6">
        <v>2.0998999999999999</v>
      </c>
      <c r="N74" s="6">
        <v>2.0998999999999999</v>
      </c>
      <c r="O74" s="6">
        <v>2.0998999999999999</v>
      </c>
      <c r="P74" s="6">
        <v>2.0998999999999999</v>
      </c>
      <c r="Q74" s="6">
        <v>2.0998999999999999</v>
      </c>
      <c r="R74" s="6">
        <v>2.0998999999999999</v>
      </c>
      <c r="S74" s="6">
        <v>2.0998999999999999</v>
      </c>
      <c r="T74" s="6">
        <v>2.0998999999999999</v>
      </c>
      <c r="U74" s="6">
        <v>2.0998999999999999</v>
      </c>
      <c r="V74" s="38">
        <v>2.0998999999999999</v>
      </c>
      <c r="W74" s="6">
        <v>2.0998999999999999</v>
      </c>
      <c r="X74" s="6">
        <v>2.0998999999999999</v>
      </c>
      <c r="Y74" s="6">
        <v>2.0998999999999999</v>
      </c>
      <c r="Z74" s="6">
        <v>2.0998999999999999</v>
      </c>
      <c r="AA74" s="6">
        <v>2.0998999999999999</v>
      </c>
      <c r="AB74" s="6">
        <v>2.0998999999999999</v>
      </c>
      <c r="AC74" s="6">
        <v>2.0998999999999999</v>
      </c>
      <c r="AD74" s="6">
        <v>2.0998999999999999</v>
      </c>
      <c r="AE74" s="6">
        <v>2.0998999999999999</v>
      </c>
      <c r="AF74" s="6">
        <v>2.0998999999999999</v>
      </c>
      <c r="AG74" s="6">
        <v>2.0998999999999999</v>
      </c>
      <c r="AH74" s="6">
        <v>2.0998999999999999</v>
      </c>
      <c r="AI74" s="6">
        <v>2.0998999999999999</v>
      </c>
      <c r="AJ74" s="6">
        <v>2.0998999999999999</v>
      </c>
      <c r="AK74" s="6">
        <v>2.0998999999999999</v>
      </c>
      <c r="AL74" s="6">
        <v>2.0998999999999999</v>
      </c>
      <c r="AM74" s="6">
        <v>2.0998999999999999</v>
      </c>
      <c r="AN74" s="6">
        <v>25.198799999999899</v>
      </c>
      <c r="AO74" s="6">
        <v>2.0998999999999999</v>
      </c>
      <c r="AP74" s="6">
        <v>2.0998999999999999</v>
      </c>
      <c r="AQ74" s="6">
        <v>2.0998999999999999</v>
      </c>
      <c r="AR74" s="6">
        <v>2.0998999999999999</v>
      </c>
      <c r="AS74" s="6">
        <v>2.0998999999999999</v>
      </c>
      <c r="AT74" s="6">
        <v>2.0998999999999999</v>
      </c>
      <c r="AU74" s="6">
        <v>2.0998999999999999</v>
      </c>
      <c r="AV74" s="6">
        <v>2.0998999999999999</v>
      </c>
      <c r="AW74" s="6">
        <v>2.0998999999999999</v>
      </c>
      <c r="AX74" s="6">
        <v>2.0998999999999999</v>
      </c>
      <c r="AY74" s="6">
        <v>2.0998999999999999</v>
      </c>
      <c r="AZ74" s="6">
        <v>2.0998999999999999</v>
      </c>
      <c r="BA74" s="6">
        <v>25.198799999999899</v>
      </c>
      <c r="BB74" s="6">
        <v>2.0998999999999999</v>
      </c>
      <c r="BC74" s="6">
        <v>2.0998999999999999</v>
      </c>
      <c r="BD74" s="6">
        <v>2.0998999999999999</v>
      </c>
      <c r="BE74" s="6">
        <v>2.0998999999999999</v>
      </c>
      <c r="BF74" s="6">
        <v>2.0998999999999999</v>
      </c>
      <c r="BG74" s="6">
        <v>2.0998999999999999</v>
      </c>
      <c r="BH74" s="6">
        <v>2.0998999999999999</v>
      </c>
      <c r="BI74" s="6">
        <v>2.0998999999999999</v>
      </c>
      <c r="BJ74" s="6">
        <v>2.0998999999999999</v>
      </c>
      <c r="BK74" s="6">
        <v>2.0998999999999999</v>
      </c>
      <c r="BL74" s="6">
        <v>2.0998999999999999</v>
      </c>
      <c r="BM74" s="6">
        <v>2.0998999999999999</v>
      </c>
      <c r="BN74" s="6">
        <v>25.198799999999899</v>
      </c>
      <c r="BO74" s="6">
        <v>2.0998999999999999</v>
      </c>
      <c r="BP74" s="6">
        <v>2.0998999999999999</v>
      </c>
      <c r="BQ74" s="6">
        <v>2.0998999999999999</v>
      </c>
      <c r="BR74" s="6">
        <v>2.0998999999999999</v>
      </c>
      <c r="BS74" s="6">
        <v>2.0998999999999999</v>
      </c>
      <c r="BT74" s="6">
        <v>2.0998999999999999</v>
      </c>
      <c r="BU74" s="6">
        <v>2.0998999999999999</v>
      </c>
      <c r="BV74" s="6">
        <v>2.0998999999999999</v>
      </c>
      <c r="BW74" s="6">
        <v>2.0998999999999999</v>
      </c>
      <c r="BX74" s="6">
        <v>2.0998999999999999</v>
      </c>
      <c r="BY74" s="6">
        <v>2.0998999999999999</v>
      </c>
      <c r="BZ74" s="6">
        <v>2.0998999999999999</v>
      </c>
      <c r="CA74" s="6">
        <v>25.198799999999899</v>
      </c>
      <c r="CB74" s="6">
        <v>2.0998999999999999</v>
      </c>
      <c r="CC74" s="6">
        <v>2.0998999999999999</v>
      </c>
      <c r="CD74" s="6">
        <v>2.0998999999999999</v>
      </c>
      <c r="CE74" s="6">
        <v>2.0998999999999999</v>
      </c>
      <c r="CF74" s="6">
        <v>2.0998999999999999</v>
      </c>
      <c r="CG74" s="6">
        <v>2.0998999999999999</v>
      </c>
      <c r="CH74" s="6">
        <v>2.0998999999999999</v>
      </c>
      <c r="CI74" s="6">
        <v>2.0998999999999999</v>
      </c>
      <c r="CJ74" s="6">
        <v>2.0998999999999999</v>
      </c>
      <c r="CK74" s="6">
        <v>2.0998999999999999</v>
      </c>
      <c r="CL74" s="6">
        <v>2.0998999999999999</v>
      </c>
      <c r="CM74" s="6">
        <v>2.0998999999999999</v>
      </c>
      <c r="CN74" s="6">
        <v>25.198799999999899</v>
      </c>
    </row>
    <row r="75" spans="1:92" s="6" customFormat="1" x14ac:dyDescent="0.25">
      <c r="A75" s="1" t="s">
        <v>342</v>
      </c>
      <c r="B75" s="1" t="s">
        <v>343</v>
      </c>
      <c r="C75" s="5" t="s">
        <v>263</v>
      </c>
      <c r="D75" s="6">
        <v>2.0998999999999999</v>
      </c>
      <c r="E75" s="6">
        <v>2.0998999999999999</v>
      </c>
      <c r="F75" s="6">
        <v>2.0998999999999999</v>
      </c>
      <c r="G75" s="6">
        <v>2.0998999999999999</v>
      </c>
      <c r="H75" s="6">
        <v>2.0998999999999999</v>
      </c>
      <c r="I75" s="6">
        <v>2.0998999999999999</v>
      </c>
      <c r="J75" s="6">
        <v>2.0998999999999999</v>
      </c>
      <c r="K75" s="6">
        <v>2.0998999999999999</v>
      </c>
      <c r="L75" s="6">
        <v>2.0998999999999999</v>
      </c>
      <c r="M75" s="6">
        <v>2.0998999999999999</v>
      </c>
      <c r="N75" s="6">
        <v>2.0998999999999999</v>
      </c>
      <c r="O75" s="6">
        <v>2.0998999999999999</v>
      </c>
      <c r="P75" s="6">
        <v>2.0998999999999999</v>
      </c>
      <c r="Q75" s="6">
        <v>2.0998999999999999</v>
      </c>
      <c r="R75" s="6">
        <v>2.0998999999999999</v>
      </c>
      <c r="S75" s="6">
        <v>2.0998999999999999</v>
      </c>
      <c r="T75" s="6">
        <v>2.0998999999999999</v>
      </c>
      <c r="U75" s="6">
        <v>2.0998999999999999</v>
      </c>
      <c r="V75" s="38">
        <v>2.0998999999999999</v>
      </c>
      <c r="W75" s="6">
        <v>2.0998999999999999</v>
      </c>
      <c r="X75" s="6">
        <v>2.0998999999999999</v>
      </c>
      <c r="Y75" s="6">
        <v>2.0998999999999999</v>
      </c>
      <c r="Z75" s="6">
        <v>2.0998999999999999</v>
      </c>
      <c r="AA75" s="6">
        <v>2.0998999999999999</v>
      </c>
      <c r="AB75" s="6">
        <v>2.0998999999999999</v>
      </c>
      <c r="AC75" s="6">
        <v>2.0998999999999999</v>
      </c>
      <c r="AD75" s="6">
        <v>2.0998999999999999</v>
      </c>
      <c r="AE75" s="6">
        <v>2.0998999999999999</v>
      </c>
      <c r="AF75" s="6">
        <v>2.0998999999999999</v>
      </c>
      <c r="AG75" s="6">
        <v>2.0998999999999999</v>
      </c>
      <c r="AH75" s="6">
        <v>2.0998999999999999</v>
      </c>
      <c r="AI75" s="6">
        <v>2.0998999999999999</v>
      </c>
      <c r="AJ75" s="6">
        <v>2.0998999999999999</v>
      </c>
      <c r="AK75" s="6">
        <v>2.0998999999999999</v>
      </c>
      <c r="AL75" s="6">
        <v>2.0998999999999999</v>
      </c>
      <c r="AM75" s="6">
        <v>2.0998999999999999</v>
      </c>
      <c r="AN75" s="6">
        <v>25.198799999999899</v>
      </c>
      <c r="AO75" s="6">
        <v>2.0998999999999999</v>
      </c>
      <c r="AP75" s="6">
        <v>2.0998999999999999</v>
      </c>
      <c r="AQ75" s="6">
        <v>2.0998999999999999</v>
      </c>
      <c r="AR75" s="6">
        <v>2.0998999999999999</v>
      </c>
      <c r="AS75" s="6">
        <v>2.0998999999999999</v>
      </c>
      <c r="AT75" s="6">
        <v>2.0998999999999999</v>
      </c>
      <c r="AU75" s="6">
        <v>2.0998999999999999</v>
      </c>
      <c r="AV75" s="6">
        <v>2.0998999999999999</v>
      </c>
      <c r="AW75" s="6">
        <v>2.0998999999999999</v>
      </c>
      <c r="AX75" s="6">
        <v>2.0998999999999999</v>
      </c>
      <c r="AY75" s="6">
        <v>2.0998999999999999</v>
      </c>
      <c r="AZ75" s="6">
        <v>2.0998999999999999</v>
      </c>
      <c r="BA75" s="6">
        <v>25.198799999999899</v>
      </c>
      <c r="BB75" s="6">
        <v>2.0998999999999999</v>
      </c>
      <c r="BC75" s="6">
        <v>2.0998999999999999</v>
      </c>
      <c r="BD75" s="6">
        <v>2.0998999999999999</v>
      </c>
      <c r="BE75" s="6">
        <v>2.0998999999999999</v>
      </c>
      <c r="BF75" s="6">
        <v>2.0998999999999999</v>
      </c>
      <c r="BG75" s="6">
        <v>2.0998999999999999</v>
      </c>
      <c r="BH75" s="6">
        <v>2.0998999999999999</v>
      </c>
      <c r="BI75" s="6">
        <v>2.0998999999999999</v>
      </c>
      <c r="BJ75" s="6">
        <v>2.0998999999999999</v>
      </c>
      <c r="BK75" s="6">
        <v>2.0998999999999999</v>
      </c>
      <c r="BL75" s="6">
        <v>2.0998999999999999</v>
      </c>
      <c r="BM75" s="6">
        <v>2.0998999999999999</v>
      </c>
      <c r="BN75" s="6">
        <v>25.198799999999899</v>
      </c>
      <c r="BO75" s="6">
        <v>2.0998999999999999</v>
      </c>
      <c r="BP75" s="6">
        <v>2.0998999999999999</v>
      </c>
      <c r="BQ75" s="6">
        <v>2.0998999999999999</v>
      </c>
      <c r="BR75" s="6">
        <v>2.0998999999999999</v>
      </c>
      <c r="BS75" s="6">
        <v>2.0998999999999999</v>
      </c>
      <c r="BT75" s="6">
        <v>2.0998999999999999</v>
      </c>
      <c r="BU75" s="6">
        <v>2.0998999999999999</v>
      </c>
      <c r="BV75" s="6">
        <v>2.0998999999999999</v>
      </c>
      <c r="BW75" s="6">
        <v>2.0998999999999999</v>
      </c>
      <c r="BX75" s="6">
        <v>2.0998999999999999</v>
      </c>
      <c r="BY75" s="6">
        <v>2.0998999999999999</v>
      </c>
      <c r="BZ75" s="6">
        <v>2.0998999999999999</v>
      </c>
      <c r="CA75" s="6">
        <v>25.198799999999899</v>
      </c>
      <c r="CB75" s="6">
        <v>2.0998999999999999</v>
      </c>
      <c r="CC75" s="6">
        <v>2.0998999999999999</v>
      </c>
      <c r="CD75" s="6">
        <v>2.0998999999999999</v>
      </c>
      <c r="CE75" s="6">
        <v>2.0998999999999999</v>
      </c>
      <c r="CF75" s="6">
        <v>2.0998999999999999</v>
      </c>
      <c r="CG75" s="6">
        <v>2.0998999999999999</v>
      </c>
      <c r="CH75" s="6">
        <v>2.0998999999999999</v>
      </c>
      <c r="CI75" s="6">
        <v>2.0998999999999999</v>
      </c>
      <c r="CJ75" s="6">
        <v>2.0998999999999999</v>
      </c>
      <c r="CK75" s="6">
        <v>2.0998999999999999</v>
      </c>
      <c r="CL75" s="6">
        <v>2.0998999999999999</v>
      </c>
      <c r="CM75" s="6">
        <v>2.0998999999999999</v>
      </c>
      <c r="CN75" s="6">
        <v>25.198799999999899</v>
      </c>
    </row>
    <row r="76" spans="1:92" s="6" customFormat="1" x14ac:dyDescent="0.25">
      <c r="A76" s="1" t="s">
        <v>342</v>
      </c>
      <c r="B76" s="1" t="s">
        <v>343</v>
      </c>
      <c r="C76" s="5" t="s">
        <v>264</v>
      </c>
      <c r="D76" s="6">
        <v>2.0499000000000001</v>
      </c>
      <c r="E76" s="6">
        <v>2.0499000000000001</v>
      </c>
      <c r="F76" s="6">
        <v>2.0499000000000001</v>
      </c>
      <c r="G76" s="6">
        <v>2.0499000000000001</v>
      </c>
      <c r="H76" s="6">
        <v>2.0499000000000001</v>
      </c>
      <c r="I76" s="6">
        <v>2.0499000000000001</v>
      </c>
      <c r="J76" s="6">
        <v>2.0499000000000001</v>
      </c>
      <c r="K76" s="6">
        <v>2.0499000000000001</v>
      </c>
      <c r="L76" s="6">
        <v>2.0499000000000001</v>
      </c>
      <c r="M76" s="6">
        <v>2.0499000000000001</v>
      </c>
      <c r="N76" s="6">
        <v>2.0998999999999999</v>
      </c>
      <c r="O76" s="6">
        <v>2.0998999999999999</v>
      </c>
      <c r="P76" s="6">
        <v>2.0998999999999999</v>
      </c>
      <c r="Q76" s="6">
        <v>2.0998999999999999</v>
      </c>
      <c r="R76" s="6">
        <v>2.0998999999999999</v>
      </c>
      <c r="S76" s="6">
        <v>2.0499000000000001</v>
      </c>
      <c r="T76" s="6">
        <v>2.0499000000000001</v>
      </c>
      <c r="U76" s="6">
        <v>2.0499000000000001</v>
      </c>
      <c r="V76" s="38">
        <v>2.0499000000000001</v>
      </c>
      <c r="W76" s="6">
        <v>2.0499000000000001</v>
      </c>
      <c r="X76" s="6">
        <v>2.0499000000000001</v>
      </c>
      <c r="Y76" s="6">
        <v>2.0499000000000001</v>
      </c>
      <c r="Z76" s="6">
        <v>2.0998999999999999</v>
      </c>
      <c r="AA76" s="6">
        <v>2.0998999999999999</v>
      </c>
      <c r="AB76" s="6">
        <v>2.0998999999999999</v>
      </c>
      <c r="AC76" s="6">
        <v>2.0998999999999999</v>
      </c>
      <c r="AD76" s="6">
        <v>2.0998999999999999</v>
      </c>
      <c r="AE76" s="6">
        <v>2.0499000000000001</v>
      </c>
      <c r="AF76" s="6">
        <v>2.0499000000000001</v>
      </c>
      <c r="AG76" s="6">
        <v>2.0499000000000001</v>
      </c>
      <c r="AH76" s="6">
        <v>2.0499000000000001</v>
      </c>
      <c r="AI76" s="6">
        <v>2.0499000000000001</v>
      </c>
      <c r="AJ76" s="6">
        <v>2.0499000000000001</v>
      </c>
      <c r="AK76" s="6">
        <v>2.0499000000000001</v>
      </c>
      <c r="AL76" s="6">
        <v>2.0998999999999999</v>
      </c>
      <c r="AM76" s="6">
        <v>2.0998999999999999</v>
      </c>
      <c r="AN76" s="6">
        <v>24.848800000000001</v>
      </c>
      <c r="AO76" s="6">
        <v>2.0998999999999999</v>
      </c>
      <c r="AP76" s="6">
        <v>2.0998999999999999</v>
      </c>
      <c r="AQ76" s="6">
        <v>2.0998999999999999</v>
      </c>
      <c r="AR76" s="6">
        <v>2.0499000000000001</v>
      </c>
      <c r="AS76" s="6">
        <v>2.0499000000000001</v>
      </c>
      <c r="AT76" s="6">
        <v>2.0499000000000001</v>
      </c>
      <c r="AU76" s="6">
        <v>2.0499000000000001</v>
      </c>
      <c r="AV76" s="6">
        <v>2.0499000000000001</v>
      </c>
      <c r="AW76" s="6">
        <v>2.0499000000000001</v>
      </c>
      <c r="AX76" s="6">
        <v>2.0499000000000001</v>
      </c>
      <c r="AY76" s="6">
        <v>2.0998999999999999</v>
      </c>
      <c r="AZ76" s="6">
        <v>2.0998999999999999</v>
      </c>
      <c r="BA76" s="6">
        <v>24.848800000000001</v>
      </c>
      <c r="BB76" s="6">
        <v>2.0998999999999999</v>
      </c>
      <c r="BC76" s="6">
        <v>2.0998999999999999</v>
      </c>
      <c r="BD76" s="6">
        <v>2.0998999999999999</v>
      </c>
      <c r="BE76" s="6">
        <v>2.0499000000000001</v>
      </c>
      <c r="BF76" s="6">
        <v>2.0499000000000001</v>
      </c>
      <c r="BG76" s="6">
        <v>2.0499000000000001</v>
      </c>
      <c r="BH76" s="6">
        <v>2.0499000000000001</v>
      </c>
      <c r="BI76" s="6">
        <v>2.0499000000000001</v>
      </c>
      <c r="BJ76" s="6">
        <v>2.0499000000000001</v>
      </c>
      <c r="BK76" s="6">
        <v>2.0499000000000001</v>
      </c>
      <c r="BL76" s="6">
        <v>2.0998999999999999</v>
      </c>
      <c r="BM76" s="6">
        <v>2.0998999999999999</v>
      </c>
      <c r="BN76" s="6">
        <v>24.848800000000001</v>
      </c>
      <c r="BO76" s="6">
        <v>2.0998999999999999</v>
      </c>
      <c r="BP76" s="6">
        <v>2.0998999999999999</v>
      </c>
      <c r="BQ76" s="6">
        <v>2.0998999999999999</v>
      </c>
      <c r="BR76" s="6">
        <v>2.0499000000000001</v>
      </c>
      <c r="BS76" s="6">
        <v>2.0499000000000001</v>
      </c>
      <c r="BT76" s="6">
        <v>2.0499000000000001</v>
      </c>
      <c r="BU76" s="6">
        <v>2.0499000000000001</v>
      </c>
      <c r="BV76" s="6">
        <v>2.0499000000000001</v>
      </c>
      <c r="BW76" s="6">
        <v>2.0499000000000001</v>
      </c>
      <c r="BX76" s="6">
        <v>2.0499000000000001</v>
      </c>
      <c r="BY76" s="6">
        <v>2.0998999999999999</v>
      </c>
      <c r="BZ76" s="6">
        <v>2.0998999999999999</v>
      </c>
      <c r="CA76" s="6">
        <v>24.848800000000001</v>
      </c>
      <c r="CB76" s="6">
        <v>2.0998999999999999</v>
      </c>
      <c r="CC76" s="6">
        <v>2.0998999999999999</v>
      </c>
      <c r="CD76" s="6">
        <v>2.0998999999999999</v>
      </c>
      <c r="CE76" s="6">
        <v>2.0499000000000001</v>
      </c>
      <c r="CF76" s="6">
        <v>2.0499000000000001</v>
      </c>
      <c r="CG76" s="6">
        <v>2.0499000000000001</v>
      </c>
      <c r="CH76" s="6">
        <v>2.0499000000000001</v>
      </c>
      <c r="CI76" s="6">
        <v>2.0499000000000001</v>
      </c>
      <c r="CJ76" s="6">
        <v>2.0499000000000001</v>
      </c>
      <c r="CK76" s="6">
        <v>2.0499000000000001</v>
      </c>
      <c r="CL76" s="6">
        <v>2.0998999999999999</v>
      </c>
      <c r="CM76" s="6">
        <v>2.0998999999999999</v>
      </c>
      <c r="CN76" s="6">
        <v>24.848800000000001</v>
      </c>
    </row>
    <row r="77" spans="1:92" x14ac:dyDescent="0.25">
      <c r="A77" s="1" t="s">
        <v>342</v>
      </c>
      <c r="B77" s="1" t="s">
        <v>343</v>
      </c>
      <c r="C77" s="7" t="s">
        <v>144</v>
      </c>
      <c r="D77" s="1">
        <v>3666.7818446523702</v>
      </c>
      <c r="E77" s="1">
        <v>3074.4125922551798</v>
      </c>
      <c r="F77" s="1">
        <v>2089.3165190227701</v>
      </c>
      <c r="G77" s="1">
        <v>1001.97058350024</v>
      </c>
      <c r="H77" s="1">
        <v>756.88347540959398</v>
      </c>
      <c r="I77" s="1">
        <v>516.02404450558095</v>
      </c>
      <c r="J77" s="1">
        <v>548.99943328770905</v>
      </c>
      <c r="K77" s="1">
        <v>490.52762458729501</v>
      </c>
      <c r="L77" s="1">
        <v>517.46209986757503</v>
      </c>
      <c r="M77" s="1">
        <v>928.34813982591697</v>
      </c>
      <c r="N77" s="1">
        <v>1798.2364234632901</v>
      </c>
      <c r="O77" s="1">
        <v>3255.46401314177</v>
      </c>
      <c r="P77" s="1">
        <v>3754.8087510985702</v>
      </c>
      <c r="Q77" s="1">
        <v>3177.4604832824698</v>
      </c>
      <c r="R77" s="1">
        <v>2189.17664498874</v>
      </c>
      <c r="S77" s="1">
        <v>1241.99345470816</v>
      </c>
      <c r="T77" s="1">
        <v>767.95298882925897</v>
      </c>
      <c r="U77" s="1">
        <v>543.17630843857296</v>
      </c>
      <c r="V77" s="29">
        <v>480065.24382853002</v>
      </c>
      <c r="W77" s="29">
        <v>479695.07243532897</v>
      </c>
      <c r="X77" s="29">
        <v>497528.532295743</v>
      </c>
      <c r="Y77" s="29">
        <v>899129.29710764601</v>
      </c>
      <c r="Z77" s="29">
        <v>1741976.57141844</v>
      </c>
      <c r="AA77" s="29">
        <v>3141774.2163394298</v>
      </c>
      <c r="AB77" s="29">
        <v>3749485.02981117</v>
      </c>
      <c r="AC77" s="29">
        <v>3171804.89421906</v>
      </c>
      <c r="AD77" s="29">
        <v>2183364.0808406798</v>
      </c>
      <c r="AE77" s="29">
        <v>1237632.4324443201</v>
      </c>
      <c r="AF77" s="29">
        <v>767011.52364481101</v>
      </c>
      <c r="AG77" s="29">
        <v>544845.267210291</v>
      </c>
      <c r="AH77" s="1">
        <v>480.49697924357503</v>
      </c>
      <c r="AI77" s="1">
        <v>480.50995319749597</v>
      </c>
      <c r="AJ77" s="1">
        <v>497.53245543713399</v>
      </c>
      <c r="AK77" s="1">
        <v>894.21273733889598</v>
      </c>
      <c r="AL77" s="1">
        <v>1740.0665649344601</v>
      </c>
      <c r="AM77" s="1">
        <v>3137.2984869595598</v>
      </c>
      <c r="AN77" s="1">
        <v>18884.260405281399</v>
      </c>
      <c r="AO77" s="1">
        <v>3728.6160535192798</v>
      </c>
      <c r="AP77" s="1">
        <v>3153.0008233036401</v>
      </c>
      <c r="AQ77" s="1">
        <v>2168.59773796336</v>
      </c>
      <c r="AR77" s="1">
        <v>1228.5885820727201</v>
      </c>
      <c r="AS77" s="1">
        <v>760.50497660603105</v>
      </c>
      <c r="AT77" s="1">
        <v>539.77376332371898</v>
      </c>
      <c r="AU77" s="1">
        <v>476.17457464330698</v>
      </c>
      <c r="AV77" s="1">
        <v>476.68933855284899</v>
      </c>
      <c r="AW77" s="1">
        <v>495.39608370139098</v>
      </c>
      <c r="AX77" s="1">
        <v>888.965451082291</v>
      </c>
      <c r="AY77" s="1">
        <v>1730.4808601483301</v>
      </c>
      <c r="AZ77" s="1">
        <v>3122.3638349973298</v>
      </c>
      <c r="BA77" s="1">
        <v>18769.152079914202</v>
      </c>
      <c r="BB77" s="1">
        <v>3711.2416432415498</v>
      </c>
      <c r="BC77" s="1">
        <v>3137.39500886305</v>
      </c>
      <c r="BD77" s="1">
        <v>2156.5625582044499</v>
      </c>
      <c r="BE77" s="1">
        <v>1221.7557800960799</v>
      </c>
      <c r="BF77" s="1">
        <v>755.58971403194698</v>
      </c>
      <c r="BG77" s="1">
        <v>535.84949649262501</v>
      </c>
      <c r="BH77" s="1">
        <v>472.20694306665399</v>
      </c>
      <c r="BI77" s="1">
        <v>472.19888348153597</v>
      </c>
      <c r="BJ77" s="1">
        <v>491.09990412990999</v>
      </c>
      <c r="BK77" s="1">
        <v>880.49958825465501</v>
      </c>
      <c r="BL77" s="1">
        <v>1717.2053964403799</v>
      </c>
      <c r="BM77" s="1">
        <v>3103.0699934854301</v>
      </c>
      <c r="BN77" s="1">
        <v>18654.674909788198</v>
      </c>
      <c r="BO77" s="1">
        <v>3699.2374750158301</v>
      </c>
      <c r="BP77" s="1">
        <v>3126.3312287748199</v>
      </c>
      <c r="BQ77" s="1">
        <v>2147.8619835272598</v>
      </c>
      <c r="BR77" s="1">
        <v>1216.3040091570399</v>
      </c>
      <c r="BS77" s="1">
        <v>751.02798914588504</v>
      </c>
      <c r="BT77" s="1">
        <v>531.98642802690597</v>
      </c>
      <c r="BU77" s="1">
        <v>468.66062349102702</v>
      </c>
      <c r="BV77" s="1">
        <v>468.88786874537402</v>
      </c>
      <c r="BW77" s="1">
        <v>488.125347492017</v>
      </c>
      <c r="BX77" s="1">
        <v>876.15019967421802</v>
      </c>
      <c r="BY77" s="1">
        <v>1710.7878345131101</v>
      </c>
      <c r="BZ77" s="1">
        <v>3094.7101282132098</v>
      </c>
      <c r="CA77" s="1">
        <v>18580.0711157767</v>
      </c>
      <c r="CB77" s="1">
        <v>3687.27213478049</v>
      </c>
      <c r="CC77" s="1">
        <v>3115.3064642486802</v>
      </c>
      <c r="CD77" s="1">
        <v>2139.1965110080901</v>
      </c>
      <c r="CE77" s="1">
        <v>1210.8765653436401</v>
      </c>
      <c r="CF77" s="1">
        <v>746.49380478022499</v>
      </c>
      <c r="CG77" s="1">
        <v>528.151209354961</v>
      </c>
      <c r="CH77" s="1">
        <v>465.14093711662201</v>
      </c>
      <c r="CI77" s="1">
        <v>465.60007053717601</v>
      </c>
      <c r="CJ77" s="1">
        <v>485.16880752877</v>
      </c>
      <c r="CK77" s="1">
        <v>871.82229569329195</v>
      </c>
      <c r="CL77" s="1">
        <v>1704.39425638021</v>
      </c>
      <c r="CM77" s="1">
        <v>3086.3727849426</v>
      </c>
      <c r="CN77" s="1">
        <v>18505.795841714698</v>
      </c>
    </row>
    <row r="78" spans="1:92" x14ac:dyDescent="0.25">
      <c r="A78" s="1" t="s">
        <v>342</v>
      </c>
      <c r="B78" s="1" t="s">
        <v>343</v>
      </c>
      <c r="C78" s="7" t="s">
        <v>143</v>
      </c>
    </row>
    <row r="79" spans="1:92" x14ac:dyDescent="0.25">
      <c r="A79" s="1" t="s">
        <v>342</v>
      </c>
      <c r="B79" s="1" t="s">
        <v>343</v>
      </c>
      <c r="C79" s="7" t="s">
        <v>141</v>
      </c>
    </row>
    <row r="80" spans="1:92" x14ac:dyDescent="0.25">
      <c r="A80" s="1" t="s">
        <v>342</v>
      </c>
      <c r="B80" s="1" t="s">
        <v>343</v>
      </c>
      <c r="C80" s="7" t="s">
        <v>139</v>
      </c>
      <c r="D80" s="1">
        <v>4631.2754446523704</v>
      </c>
      <c r="E80" s="1">
        <v>4035.94239225518</v>
      </c>
      <c r="F80" s="1">
        <v>3051.4553190227698</v>
      </c>
      <c r="G80" s="1">
        <v>1959.8057835002401</v>
      </c>
      <c r="H80" s="1">
        <v>1707.97907540959</v>
      </c>
      <c r="I80" s="1">
        <v>1461.0296445055801</v>
      </c>
      <c r="J80" s="1">
        <v>1489.6608332876999</v>
      </c>
      <c r="K80" s="1">
        <v>1397.32330472729</v>
      </c>
      <c r="L80" s="1">
        <v>1423.51801544007</v>
      </c>
      <c r="M80" s="1">
        <v>1833.62535585091</v>
      </c>
      <c r="N80" s="1">
        <v>2713.9482141632898</v>
      </c>
      <c r="O80" s="1">
        <v>4180.6759387167704</v>
      </c>
      <c r="P80" s="1">
        <v>4685.2379640110703</v>
      </c>
      <c r="Q80" s="1">
        <v>4109.3692253474701</v>
      </c>
      <c r="R80" s="1">
        <v>3123.0321362812401</v>
      </c>
      <c r="S80" s="1">
        <v>2179.5477688731598</v>
      </c>
      <c r="T80" s="1">
        <v>1697.99285197676</v>
      </c>
      <c r="U80" s="1">
        <v>1460.8737829960701</v>
      </c>
      <c r="V80" s="29">
        <v>1392662.2359710301</v>
      </c>
      <c r="W80" s="29">
        <v>1388164.9566103299</v>
      </c>
      <c r="X80" s="29">
        <v>1405258.65190324</v>
      </c>
      <c r="Y80" s="29">
        <v>1806080.7171676399</v>
      </c>
      <c r="Z80" s="29">
        <v>2659362.5661534402</v>
      </c>
      <c r="AA80" s="29">
        <v>4068660.3462994299</v>
      </c>
      <c r="AB80" s="29">
        <v>4681627.3817386702</v>
      </c>
      <c r="AC80" s="29">
        <v>4105426.77564906</v>
      </c>
      <c r="AD80" s="29">
        <v>3118932.7111481796</v>
      </c>
      <c r="AE80" s="29">
        <v>2176899.8859743201</v>
      </c>
      <c r="AF80" s="29">
        <v>1698764.5258073101</v>
      </c>
      <c r="AG80" s="29">
        <v>1464216.9458027899</v>
      </c>
      <c r="AH80" s="1">
        <v>1394.7681754210701</v>
      </c>
      <c r="AI80" s="1">
        <v>1390.6540417574899</v>
      </c>
      <c r="AJ80" s="1">
        <v>1406.93677942963</v>
      </c>
      <c r="AK80" s="1">
        <v>1802.79942645389</v>
      </c>
      <c r="AL80" s="1">
        <v>2659.1267637044598</v>
      </c>
      <c r="AM80" s="1">
        <v>4065.8588209545501</v>
      </c>
      <c r="AN80" s="1">
        <v>29966.0122338414</v>
      </c>
      <c r="AO80" s="1">
        <v>4662.4715448117704</v>
      </c>
      <c r="AP80" s="1">
        <v>4088.3358437486399</v>
      </c>
      <c r="AQ80" s="1">
        <v>3105.8795072858602</v>
      </c>
      <c r="AR80" s="1">
        <v>2169.5691746177199</v>
      </c>
      <c r="AS80" s="1">
        <v>1693.9711181160301</v>
      </c>
      <c r="AT80" s="1">
        <v>1460.81964630121</v>
      </c>
      <c r="AU80" s="1">
        <v>1392.1199752058001</v>
      </c>
      <c r="AV80" s="1">
        <v>1388.5076311478399</v>
      </c>
      <c r="AW80" s="1">
        <v>1406.4746117288901</v>
      </c>
      <c r="AX80" s="1">
        <v>1799.18740960229</v>
      </c>
      <c r="AY80" s="1">
        <v>2651.2152629533298</v>
      </c>
      <c r="AZ80" s="1">
        <v>4052.5983730273301</v>
      </c>
      <c r="BA80" s="1">
        <v>29871.150098546699</v>
      </c>
      <c r="BB80" s="1">
        <v>4646.8102735490502</v>
      </c>
      <c r="BC80" s="1">
        <v>4074.44316832305</v>
      </c>
      <c r="BD80" s="1">
        <v>3095.5574668919498</v>
      </c>
      <c r="BE80" s="1">
        <v>2164.4495116385801</v>
      </c>
      <c r="BF80" s="1">
        <v>1690.76899455694</v>
      </c>
      <c r="BG80" s="1">
        <v>1458.5695835051199</v>
      </c>
      <c r="BH80" s="1">
        <v>1389.82654766415</v>
      </c>
      <c r="BI80" s="1">
        <v>1385.69138011153</v>
      </c>
      <c r="BJ80" s="1">
        <v>1403.85263619241</v>
      </c>
      <c r="BK80" s="1">
        <v>1792.35681582965</v>
      </c>
      <c r="BL80" s="1">
        <v>2639.61400363038</v>
      </c>
      <c r="BM80" s="1">
        <v>4034.97873555043</v>
      </c>
      <c r="BN80" s="1">
        <v>29776.919117443202</v>
      </c>
      <c r="BO80" s="1">
        <v>4636.5192443383303</v>
      </c>
      <c r="BP80" s="1">
        <v>4065.0925272498198</v>
      </c>
      <c r="BQ80" s="1">
        <v>3088.5700312297599</v>
      </c>
      <c r="BR80" s="1">
        <v>2160.7108797145402</v>
      </c>
      <c r="BS80" s="1">
        <v>1687.9204086858799</v>
      </c>
      <c r="BT80" s="1">
        <v>1456.3807190744001</v>
      </c>
      <c r="BU80" s="1">
        <v>1387.9544321235201</v>
      </c>
      <c r="BV80" s="1">
        <v>1384.05456976037</v>
      </c>
      <c r="BW80" s="1">
        <v>1402.5522835895099</v>
      </c>
      <c r="BX80" s="1">
        <v>1789.68163128421</v>
      </c>
      <c r="BY80" s="1">
        <v>2634.8706457381199</v>
      </c>
      <c r="BZ80" s="1">
        <v>4028.2930746632101</v>
      </c>
      <c r="CA80" s="1">
        <v>29722.600447451699</v>
      </c>
      <c r="CB80" s="1">
        <v>4626.2701800821696</v>
      </c>
      <c r="CC80" s="1">
        <v>4055.7840337498301</v>
      </c>
      <c r="CD80" s="1">
        <v>3081.6208232433701</v>
      </c>
      <c r="CE80" s="1">
        <v>2156.9996881704101</v>
      </c>
      <c r="CF80" s="1">
        <v>1685.10250160544</v>
      </c>
      <c r="CG80" s="1">
        <v>1454.2227421508301</v>
      </c>
      <c r="CH80" s="1">
        <v>1386.11200438227</v>
      </c>
      <c r="CI80" s="1">
        <v>1382.44404433711</v>
      </c>
      <c r="CJ80" s="1">
        <v>1401.2730185467899</v>
      </c>
      <c r="CK80" s="1">
        <v>1787.0310052396201</v>
      </c>
      <c r="CL80" s="1">
        <v>2630.1543103793601</v>
      </c>
      <c r="CM80" s="1">
        <v>4021.6329435402699</v>
      </c>
      <c r="CN80" s="1">
        <v>29668.647295427501</v>
      </c>
    </row>
    <row r="81" spans="1:92" x14ac:dyDescent="0.25">
      <c r="A81" s="1" t="s">
        <v>342</v>
      </c>
      <c r="B81" s="1" t="s">
        <v>343</v>
      </c>
      <c r="C81" s="7" t="s">
        <v>137</v>
      </c>
    </row>
    <row r="82" spans="1:92" s="6" customFormat="1" x14ac:dyDescent="0.25">
      <c r="A82" s="1" t="s">
        <v>342</v>
      </c>
      <c r="B82" s="1" t="s">
        <v>343</v>
      </c>
      <c r="C82" s="5" t="s">
        <v>265</v>
      </c>
      <c r="D82" s="6">
        <v>6.8047231742869201</v>
      </c>
      <c r="E82" s="6">
        <v>8.0971666190674707</v>
      </c>
      <c r="F82" s="6">
        <v>7.8544235579764496</v>
      </c>
      <c r="G82" s="6">
        <v>7.8144608854000497</v>
      </c>
      <c r="H82" s="6">
        <v>9.8089000911456807</v>
      </c>
      <c r="I82" s="6">
        <v>5.4858845981250104</v>
      </c>
      <c r="J82" s="6">
        <v>4.7232604159628799</v>
      </c>
      <c r="K82" s="6">
        <v>3.8577939509225199</v>
      </c>
      <c r="L82" s="6">
        <v>4.11655876373643</v>
      </c>
      <c r="M82" s="6">
        <v>4.5779007833403398</v>
      </c>
      <c r="N82" s="6">
        <v>5.1142736364132002</v>
      </c>
      <c r="O82" s="6">
        <v>5.1772800972361699</v>
      </c>
      <c r="P82" s="6">
        <v>5.3984305382073297</v>
      </c>
      <c r="Q82" s="6">
        <v>5.4168707995914396</v>
      </c>
      <c r="R82" s="6">
        <v>5.41588422364745</v>
      </c>
      <c r="S82" s="6">
        <v>5.2883984286904102</v>
      </c>
      <c r="T82" s="6">
        <v>5.2215846951224103</v>
      </c>
      <c r="U82" s="6">
        <v>4.4084009394574304</v>
      </c>
      <c r="V82" s="6">
        <v>4.0738140555479099</v>
      </c>
      <c r="W82" s="6">
        <v>4.1549833266751302</v>
      </c>
      <c r="X82" s="6">
        <v>4.2958221965380599</v>
      </c>
      <c r="Y82" s="6">
        <v>4.4305700057835704</v>
      </c>
      <c r="Z82" s="6">
        <v>5.1477315427206003</v>
      </c>
      <c r="AA82" s="6">
        <v>5.3339086817974897</v>
      </c>
      <c r="AB82" s="6">
        <v>5.45949674437054</v>
      </c>
      <c r="AC82" s="6">
        <v>5.4705587511989098</v>
      </c>
      <c r="AD82" s="6">
        <v>5.4660838440114299</v>
      </c>
      <c r="AE82" s="6">
        <v>5.3867938255144496</v>
      </c>
      <c r="AF82" s="6">
        <v>5.39687950617067</v>
      </c>
      <c r="AG82" s="6">
        <v>4.4349678095669702</v>
      </c>
      <c r="AH82" s="6">
        <v>3.98557051967801</v>
      </c>
      <c r="AI82" s="6">
        <v>4.1037917550629999</v>
      </c>
      <c r="AJ82" s="6">
        <v>4.2662761583380497</v>
      </c>
      <c r="AK82" s="6">
        <v>4.52187284619463</v>
      </c>
      <c r="AL82" s="6">
        <v>5.3703575743034104</v>
      </c>
      <c r="AM82" s="6">
        <v>5.5652820309489703</v>
      </c>
      <c r="AN82" s="6">
        <v>59.427931365359001</v>
      </c>
      <c r="AO82" s="6">
        <v>5.6390040469058702</v>
      </c>
      <c r="AP82" s="6">
        <v>5.6464272886967297</v>
      </c>
      <c r="AQ82" s="6">
        <v>5.6519880030307599</v>
      </c>
      <c r="AR82" s="6">
        <v>5.5662536942755301</v>
      </c>
      <c r="AS82" s="6">
        <v>5.5863883831027801</v>
      </c>
      <c r="AT82" s="6">
        <v>4.7289204427592502</v>
      </c>
      <c r="AU82" s="6">
        <v>4.3520175822411398</v>
      </c>
      <c r="AV82" s="6">
        <v>4.4720968739228697</v>
      </c>
      <c r="AW82" s="6">
        <v>4.6085225137628498</v>
      </c>
      <c r="AX82" s="6">
        <v>4.79593346253756</v>
      </c>
      <c r="AY82" s="6">
        <v>5.5604700365611297</v>
      </c>
      <c r="AZ82" s="6">
        <v>5.7437433580157302</v>
      </c>
      <c r="BA82" s="6">
        <v>62.351765685812197</v>
      </c>
      <c r="BB82" s="6">
        <v>5.8234589059886304</v>
      </c>
      <c r="BC82" s="6">
        <v>5.8306597164312501</v>
      </c>
      <c r="BD82" s="6">
        <v>5.8366400354581698</v>
      </c>
      <c r="BE82" s="6">
        <v>5.7497496692602201</v>
      </c>
      <c r="BF82" s="6">
        <v>5.78191239959218</v>
      </c>
      <c r="BG82" s="6">
        <v>4.8990259041754802</v>
      </c>
      <c r="BH82" s="6">
        <v>4.5246718056578397</v>
      </c>
      <c r="BI82" s="6">
        <v>4.6336191049801103</v>
      </c>
      <c r="BJ82" s="6">
        <v>4.79440774511394</v>
      </c>
      <c r="BK82" s="6">
        <v>4.9793901669906004</v>
      </c>
      <c r="BL82" s="6">
        <v>5.7604874965805504</v>
      </c>
      <c r="BM82" s="6">
        <v>5.9409422708028901</v>
      </c>
      <c r="BN82" s="6">
        <v>64.554965221031793</v>
      </c>
      <c r="BO82" s="6">
        <v>6.0106478694190297</v>
      </c>
      <c r="BP82" s="6">
        <v>6.0181766991894596</v>
      </c>
      <c r="BQ82" s="6">
        <v>6.0247293663953103</v>
      </c>
      <c r="BR82" s="6">
        <v>5.9349739997925104</v>
      </c>
      <c r="BS82" s="6">
        <v>5.9659559860441398</v>
      </c>
      <c r="BT82" s="6">
        <v>5.0894622302111001</v>
      </c>
      <c r="BU82" s="6">
        <v>4.7067297369886303</v>
      </c>
      <c r="BV82" s="6">
        <v>4.8201021211494002</v>
      </c>
      <c r="BW82" s="6">
        <v>4.9873062116740901</v>
      </c>
      <c r="BX82" s="6">
        <v>5.1593098814854601</v>
      </c>
      <c r="BY82" s="6">
        <v>5.9247912417684399</v>
      </c>
      <c r="BZ82" s="6">
        <v>6.1053041495242297</v>
      </c>
      <c r="CA82" s="6">
        <v>66.747489493641794</v>
      </c>
      <c r="CB82" s="6">
        <v>6.1933310841483902</v>
      </c>
      <c r="CC82" s="6">
        <v>6.21043433260055</v>
      </c>
      <c r="CD82" s="6">
        <v>6.2171758466065601</v>
      </c>
      <c r="CE82" s="6">
        <v>6.0850714797866203</v>
      </c>
      <c r="CF82" s="6">
        <v>6.1419323091307501</v>
      </c>
      <c r="CG82" s="6">
        <v>5.2257183081534198</v>
      </c>
      <c r="CH82" s="6">
        <v>4.8234049643265902</v>
      </c>
      <c r="CI82" s="6">
        <v>4.9308264073060899</v>
      </c>
      <c r="CJ82" s="6">
        <v>5.11828876671626</v>
      </c>
      <c r="CK82" s="6">
        <v>5.3110581668150303</v>
      </c>
      <c r="CL82" s="6">
        <v>6.0819994133354296</v>
      </c>
      <c r="CM82" s="6">
        <v>6.2739139136889399</v>
      </c>
      <c r="CN82" s="6">
        <v>68.613154992614696</v>
      </c>
    </row>
    <row r="83" spans="1:92" x14ac:dyDescent="0.25">
      <c r="A83" s="1" t="s">
        <v>342</v>
      </c>
      <c r="B83" s="1" t="s">
        <v>343</v>
      </c>
      <c r="C83" s="2" t="s">
        <v>266</v>
      </c>
      <c r="D83" s="1">
        <v>11927.6425227608</v>
      </c>
      <c r="E83" s="1">
        <v>11897.357587094801</v>
      </c>
      <c r="F83" s="1">
        <v>7835.3594762701796</v>
      </c>
      <c r="G83" s="1">
        <v>3733.1266964267702</v>
      </c>
      <c r="H83" s="1">
        <v>3538.8695318798</v>
      </c>
      <c r="I83" s="1">
        <v>1349.37240002619</v>
      </c>
      <c r="J83" s="1">
        <v>1235.73546112946</v>
      </c>
      <c r="K83" s="1">
        <v>901.80828387981603</v>
      </c>
      <c r="L83" s="1">
        <v>1015.13683859675</v>
      </c>
      <c r="M83" s="1">
        <v>2025.7808649224801</v>
      </c>
      <c r="N83" s="1">
        <v>4379.5767096320196</v>
      </c>
      <c r="O83" s="1">
        <v>8026.3103207331496</v>
      </c>
      <c r="P83" s="1">
        <v>9652.8759593593295</v>
      </c>
      <c r="Q83" s="1">
        <v>8196.5297912988808</v>
      </c>
      <c r="R83" s="1">
        <v>5646.1389848906902</v>
      </c>
      <c r="S83" s="1">
        <v>3131.5706275974198</v>
      </c>
      <c r="T83" s="1">
        <v>1911.4026278876099</v>
      </c>
      <c r="U83" s="1">
        <v>1141.3980401408301</v>
      </c>
      <c r="V83" s="29">
        <v>931994.1564472561</v>
      </c>
      <c r="W83" s="29">
        <v>949830.83675982093</v>
      </c>
      <c r="X83" s="29">
        <v>1018535.1279293</v>
      </c>
      <c r="Y83" s="29">
        <v>1898877.5895352701</v>
      </c>
      <c r="Z83" s="29">
        <v>4270311.79740512</v>
      </c>
      <c r="AA83" s="29">
        <v>7980349.9065576699</v>
      </c>
      <c r="AB83" s="29">
        <v>9748226.7314254213</v>
      </c>
      <c r="AC83" s="29">
        <v>8263033.9640771504</v>
      </c>
      <c r="AD83" s="29">
        <v>5683342.6010182202</v>
      </c>
      <c r="AE83" s="29">
        <v>3178635.8087859401</v>
      </c>
      <c r="AF83" s="29">
        <v>1973148.75492479</v>
      </c>
      <c r="AG83" s="29">
        <v>1151804.7672776799</v>
      </c>
      <c r="AH83" s="1">
        <v>912.62609381797597</v>
      </c>
      <c r="AI83" s="1">
        <v>939.72206641146204</v>
      </c>
      <c r="AJ83" s="1">
        <v>1011.53776812356</v>
      </c>
      <c r="AK83" s="1">
        <v>1927.4113616920499</v>
      </c>
      <c r="AL83" s="1">
        <v>4450.1069845173297</v>
      </c>
      <c r="AM83" s="1">
        <v>8314.6582671553097</v>
      </c>
      <c r="AN83" s="1">
        <v>47554.255169226897</v>
      </c>
      <c r="AO83" s="1">
        <v>10012.7058503516</v>
      </c>
      <c r="AP83" s="1">
        <v>8478.1131910971908</v>
      </c>
      <c r="AQ83" s="1">
        <v>5836.8914702455204</v>
      </c>
      <c r="AR83" s="1">
        <v>3260.5300532598199</v>
      </c>
      <c r="AS83" s="1">
        <v>2025.1089978571199</v>
      </c>
      <c r="AT83" s="1">
        <v>1216.7153743486599</v>
      </c>
      <c r="AU83" s="1">
        <v>987.57154072812796</v>
      </c>
      <c r="AV83" s="1">
        <v>1015.91731832553</v>
      </c>
      <c r="AW83" s="1">
        <v>1087.9927587531699</v>
      </c>
      <c r="AX83" s="1">
        <v>2032.23182891791</v>
      </c>
      <c r="AY83" s="1">
        <v>4582.2596179329303</v>
      </c>
      <c r="AZ83" s="1">
        <v>8540.4336104454796</v>
      </c>
      <c r="BA83" s="1">
        <v>49076.4716122631</v>
      </c>
      <c r="BB83" s="1">
        <v>10292.044001910001</v>
      </c>
      <c r="BC83" s="1">
        <v>8711.4065873185991</v>
      </c>
      <c r="BD83" s="1">
        <v>5994.1327521244702</v>
      </c>
      <c r="BE83" s="1">
        <v>3349.2847775935902</v>
      </c>
      <c r="BF83" s="1">
        <v>2082.4412682041002</v>
      </c>
      <c r="BG83" s="1">
        <v>1251.3182535186399</v>
      </c>
      <c r="BH83" s="1">
        <v>1018.19550215839</v>
      </c>
      <c r="BI83" s="1">
        <v>1042.6943232225001</v>
      </c>
      <c r="BJ83" s="1">
        <v>1122.0611818458799</v>
      </c>
      <c r="BK83" s="1">
        <v>2089.8760626317298</v>
      </c>
      <c r="BL83" s="1">
        <v>4710.6720392663701</v>
      </c>
      <c r="BM83" s="1">
        <v>8779.0655238619493</v>
      </c>
      <c r="BN83" s="1">
        <v>50443.192273656299</v>
      </c>
      <c r="BO83" s="1">
        <v>10588.510808933201</v>
      </c>
      <c r="BP83" s="1">
        <v>8959.8617814948193</v>
      </c>
      <c r="BQ83" s="1">
        <v>6162.3349526743004</v>
      </c>
      <c r="BR83" s="1">
        <v>3441.7529656673601</v>
      </c>
      <c r="BS83" s="1">
        <v>2135.75476787872</v>
      </c>
      <c r="BT83" s="1">
        <v>1290.5881273790301</v>
      </c>
      <c r="BU83" s="1">
        <v>1051.2099185765001</v>
      </c>
      <c r="BV83" s="1">
        <v>1077.0527119333101</v>
      </c>
      <c r="BW83" s="1">
        <v>1160.1365695874399</v>
      </c>
      <c r="BX83" s="1">
        <v>2154.6929705152902</v>
      </c>
      <c r="BY83" s="1">
        <v>4826.9254623778897</v>
      </c>
      <c r="BZ83" s="1">
        <v>8997.6411197461002</v>
      </c>
      <c r="CA83" s="1">
        <v>51846.462156763999</v>
      </c>
      <c r="CB83" s="1">
        <v>10875.0403009906</v>
      </c>
      <c r="CC83" s="1">
        <v>9213.4893195592504</v>
      </c>
      <c r="CD83" s="1">
        <v>6333.52106261468</v>
      </c>
      <c r="CE83" s="1">
        <v>3513.0497059762502</v>
      </c>
      <c r="CF83" s="1">
        <v>2185.47805812874</v>
      </c>
      <c r="CG83" s="1">
        <v>1315.58675065581</v>
      </c>
      <c r="CH83" s="1">
        <v>1069.1779952346601</v>
      </c>
      <c r="CI83" s="1">
        <v>1094.06839642044</v>
      </c>
      <c r="CJ83" s="1">
        <v>1183.3940419057001</v>
      </c>
      <c r="CK83" s="1">
        <v>2207.11136067085</v>
      </c>
      <c r="CL83" s="1">
        <v>4936.4850075702298</v>
      </c>
      <c r="CM83" s="1">
        <v>9221.2187048346696</v>
      </c>
      <c r="CN83" s="1">
        <v>53147.620704561901</v>
      </c>
    </row>
    <row r="84" spans="1:92" x14ac:dyDescent="0.25">
      <c r="A84" s="1" t="s">
        <v>342</v>
      </c>
      <c r="B84" s="1" t="s">
        <v>343</v>
      </c>
      <c r="C84" s="7" t="s">
        <v>136</v>
      </c>
    </row>
    <row r="85" spans="1:92" s="6" customFormat="1" x14ac:dyDescent="0.25">
      <c r="A85" s="1" t="s">
        <v>342</v>
      </c>
      <c r="B85" s="1" t="s">
        <v>343</v>
      </c>
      <c r="C85" s="5" t="s">
        <v>267</v>
      </c>
      <c r="D85" s="6">
        <v>5.9923804149335999E-2</v>
      </c>
      <c r="E85" s="6">
        <v>6.8803608071336494E-2</v>
      </c>
      <c r="F85" s="6">
        <v>2.9204542915453198E-3</v>
      </c>
      <c r="G85" s="6">
        <v>5.8210666796654702E-2</v>
      </c>
      <c r="H85" s="6">
        <v>0.21060698847883</v>
      </c>
      <c r="I85" s="6">
        <v>0.18904958529059901</v>
      </c>
      <c r="J85" s="6">
        <v>0.11929563058877</v>
      </c>
      <c r="K85" s="6">
        <v>0.16068577699759601</v>
      </c>
      <c r="L85" s="6">
        <v>0.28780234991748099</v>
      </c>
      <c r="M85" s="6">
        <v>9.5820860397883206E-2</v>
      </c>
      <c r="N85" s="6">
        <v>7.2155950411052897E-2</v>
      </c>
      <c r="O85" s="6">
        <v>0.11899587333235501</v>
      </c>
      <c r="P85" s="6">
        <v>2.6564856386728598E-2</v>
      </c>
      <c r="Q85" s="6">
        <v>4.1261311104249902E-2</v>
      </c>
      <c r="R85" s="6">
        <v>7.2658040918411299E-2</v>
      </c>
      <c r="S85" s="6">
        <v>0.112510503880501</v>
      </c>
      <c r="T85" s="6">
        <v>0.26067684111517397</v>
      </c>
      <c r="U85" s="6">
        <v>0.23416391974126899</v>
      </c>
      <c r="V85" s="6">
        <v>0.20472256730240901</v>
      </c>
      <c r="W85" s="6">
        <v>0.29627085372971901</v>
      </c>
      <c r="X85" s="6">
        <v>0.22182812286802001</v>
      </c>
      <c r="Y85" s="6">
        <v>0.141912354017843</v>
      </c>
      <c r="Z85" s="6">
        <v>0.107371883063311</v>
      </c>
      <c r="AA85" s="6">
        <v>5.4480353734017599E-2</v>
      </c>
      <c r="AB85" s="6">
        <v>3.6515154926416597E-2</v>
      </c>
      <c r="AC85" s="6">
        <v>5.3751081271628899E-2</v>
      </c>
      <c r="AD85" s="6">
        <v>9.2178967544929602E-2</v>
      </c>
      <c r="AE85" s="6">
        <v>0.14509247664268601</v>
      </c>
      <c r="AF85" s="6">
        <v>0.3119314547448</v>
      </c>
      <c r="AG85" s="6">
        <v>0.30077681995187799</v>
      </c>
      <c r="AH85" s="6">
        <v>0.267126426392917</v>
      </c>
      <c r="AI85" s="6">
        <v>0.36596521464288001</v>
      </c>
      <c r="AJ85" s="6">
        <v>0.27968485099940998</v>
      </c>
      <c r="AK85" s="6">
        <v>0.179326074356082</v>
      </c>
      <c r="AL85" s="6">
        <v>0.129982240297282</v>
      </c>
      <c r="AM85" s="6">
        <v>6.80121287464754E-2</v>
      </c>
      <c r="AN85" s="6">
        <v>2.2303428905173801</v>
      </c>
      <c r="AO85" s="6">
        <v>3.1699936290125699E-2</v>
      </c>
      <c r="AP85" s="6">
        <v>4.8713073597446102E-2</v>
      </c>
      <c r="AQ85" s="6">
        <v>8.6398044620742298E-2</v>
      </c>
      <c r="AR85" s="6">
        <v>0.13325578271025701</v>
      </c>
      <c r="AS85" s="6">
        <v>0.30146102044338302</v>
      </c>
      <c r="AT85" s="6">
        <v>0.28116795249065402</v>
      </c>
      <c r="AU85" s="6">
        <v>0.244388615760808</v>
      </c>
      <c r="AV85" s="6">
        <v>0.35057393070527698</v>
      </c>
      <c r="AW85" s="6">
        <v>0.26056995105699698</v>
      </c>
      <c r="AX85" s="6">
        <v>0.168198604850262</v>
      </c>
      <c r="AY85" s="6">
        <v>0.124627832769825</v>
      </c>
      <c r="AZ85" s="6">
        <v>6.39080337390351E-2</v>
      </c>
      <c r="BA85" s="6">
        <v>2.0949627790348102</v>
      </c>
      <c r="BB85" s="6">
        <v>4.0963535510267997E-2</v>
      </c>
      <c r="BC85" s="6">
        <v>6.0225208832164499E-2</v>
      </c>
      <c r="BD85" s="6">
        <v>0.103215532177615</v>
      </c>
      <c r="BE85" s="6">
        <v>0.16278281970372999</v>
      </c>
      <c r="BF85" s="6">
        <v>0.35022665991902602</v>
      </c>
      <c r="BG85" s="6">
        <v>0.338937964308338</v>
      </c>
      <c r="BH85" s="6">
        <v>0.30127712823291802</v>
      </c>
      <c r="BI85" s="6">
        <v>0.41210564460971899</v>
      </c>
      <c r="BJ85" s="6">
        <v>0.31396130412828199</v>
      </c>
      <c r="BK85" s="6">
        <v>0.201489067408365</v>
      </c>
      <c r="BL85" s="6">
        <v>0.14560803300973699</v>
      </c>
      <c r="BM85" s="6">
        <v>7.6143579418441201E-2</v>
      </c>
      <c r="BN85" s="6">
        <v>2.5069364772585998</v>
      </c>
      <c r="BO85" s="6">
        <v>2.3374149233400698E-2</v>
      </c>
      <c r="BP85" s="6">
        <v>3.5180892052944203E-2</v>
      </c>
      <c r="BQ85" s="6">
        <v>6.1436895796744502E-2</v>
      </c>
      <c r="BR85" s="6">
        <v>9.5821823751409199E-2</v>
      </c>
      <c r="BS85" s="6">
        <v>0.21222488031290301</v>
      </c>
      <c r="BT85" s="6">
        <v>0.20162181437403701</v>
      </c>
      <c r="BU85" s="6">
        <v>0.17711174089175399</v>
      </c>
      <c r="BV85" s="6">
        <v>0.24858769073516401</v>
      </c>
      <c r="BW85" s="6">
        <v>0.186642076091181</v>
      </c>
      <c r="BX85" s="6">
        <v>0.120063777272975</v>
      </c>
      <c r="BY85" s="6">
        <v>8.7813557233859404E-2</v>
      </c>
      <c r="BZ85" s="6">
        <v>4.5388697048402898E-2</v>
      </c>
      <c r="CA85" s="6">
        <v>1.49526799479477</v>
      </c>
      <c r="CB85" s="6">
        <v>4.4209072134418097E-2</v>
      </c>
      <c r="CC85" s="6">
        <v>5.1448592619006202E-2</v>
      </c>
      <c r="CD85" s="6">
        <v>7.1532908984214397E-2</v>
      </c>
      <c r="CE85" s="6">
        <v>0.128197662961862</v>
      </c>
      <c r="CF85" s="6">
        <v>0.18788386687644201</v>
      </c>
      <c r="CG85" s="6">
        <v>0.244839715118773</v>
      </c>
      <c r="CH85" s="6">
        <v>0.25026794090965399</v>
      </c>
      <c r="CI85" s="6">
        <v>0.24578817642223799</v>
      </c>
      <c r="CJ85" s="6">
        <v>0.227617288652355</v>
      </c>
      <c r="CK85" s="6">
        <v>0.140625387328874</v>
      </c>
      <c r="CL85" s="6">
        <v>8.2323648037506802E-2</v>
      </c>
      <c r="CM85" s="6">
        <v>5.02637463595835E-2</v>
      </c>
      <c r="CN85" s="6">
        <v>1.72499800640492</v>
      </c>
    </row>
    <row r="86" spans="1:92" x14ac:dyDescent="0.25">
      <c r="A86" s="1" t="s">
        <v>342</v>
      </c>
      <c r="B86" s="1" t="s">
        <v>343</v>
      </c>
      <c r="C86" s="2" t="s">
        <v>268</v>
      </c>
      <c r="D86" s="1">
        <v>105.03729485984699</v>
      </c>
      <c r="E86" s="1">
        <v>101.094761540338</v>
      </c>
      <c r="F86" s="1">
        <v>2.9133658300150098</v>
      </c>
      <c r="G86" s="1">
        <v>27.8084179346775</v>
      </c>
      <c r="H86" s="1">
        <v>75.983101856799806</v>
      </c>
      <c r="I86" s="1">
        <v>46.500849236734098</v>
      </c>
      <c r="J86" s="1">
        <v>31.211033924389799</v>
      </c>
      <c r="K86" s="1">
        <v>37.562339161075499</v>
      </c>
      <c r="L86" s="1">
        <v>70.971601379684699</v>
      </c>
      <c r="M86" s="1">
        <v>42.401981746927099</v>
      </c>
      <c r="N86" s="1">
        <v>61.790303442433697</v>
      </c>
      <c r="O86" s="1">
        <v>184.47868153048199</v>
      </c>
      <c r="P86" s="1">
        <v>47.500335841023599</v>
      </c>
      <c r="Q86" s="1">
        <v>62.434489986274798</v>
      </c>
      <c r="R86" s="1">
        <v>75.747076646136605</v>
      </c>
      <c r="S86" s="1">
        <v>66.624062842332506</v>
      </c>
      <c r="T86" s="1">
        <v>95.422832000105203</v>
      </c>
      <c r="U86" s="1">
        <v>60.628387194127299</v>
      </c>
      <c r="V86" s="29">
        <v>46835.774489728006</v>
      </c>
      <c r="W86" s="29">
        <v>67727.6346932616</v>
      </c>
      <c r="X86" s="29">
        <v>52595.225120299001</v>
      </c>
      <c r="Y86" s="29">
        <v>60821.562094925102</v>
      </c>
      <c r="Z86" s="29">
        <v>89070.577039559197</v>
      </c>
      <c r="AA86" s="29">
        <v>81511.01036172609</v>
      </c>
      <c r="AB86" s="29">
        <v>65199.784160119503</v>
      </c>
      <c r="AC86" s="29">
        <v>81188.60071761471</v>
      </c>
      <c r="AD86" s="29">
        <v>95842.776678212802</v>
      </c>
      <c r="AE86" s="29">
        <v>85616.074566922194</v>
      </c>
      <c r="AF86" s="29">
        <v>114045.00709119899</v>
      </c>
      <c r="AG86" s="29">
        <v>78114.698907142694</v>
      </c>
      <c r="AH86" s="1">
        <v>61.167289819832</v>
      </c>
      <c r="AI86" s="1">
        <v>83.801910102926698</v>
      </c>
      <c r="AJ86" s="1">
        <v>66.313520142147993</v>
      </c>
      <c r="AK86" s="1">
        <v>76.436274286751697</v>
      </c>
      <c r="AL86" s="1">
        <v>107.70881964692499</v>
      </c>
      <c r="AM86" s="1">
        <v>101.611671323023</v>
      </c>
      <c r="AN86" s="1">
        <v>1017.04642744281</v>
      </c>
      <c r="AO86" s="1">
        <v>56.2869143039675</v>
      </c>
      <c r="AP86" s="1">
        <v>73.142702585075</v>
      </c>
      <c r="AQ86" s="1">
        <v>89.224536467926697</v>
      </c>
      <c r="AR86" s="1">
        <v>78.056895743772799</v>
      </c>
      <c r="AS86" s="1">
        <v>109.28195161826601</v>
      </c>
      <c r="AT86" s="1">
        <v>72.342382307007696</v>
      </c>
      <c r="AU86" s="1">
        <v>55.457322320611702</v>
      </c>
      <c r="AV86" s="1">
        <v>79.639179918867399</v>
      </c>
      <c r="AW86" s="1">
        <v>61.516075716685002</v>
      </c>
      <c r="AX86" s="1">
        <v>71.272581453920097</v>
      </c>
      <c r="AY86" s="1">
        <v>102.703023596338</v>
      </c>
      <c r="AZ86" s="1">
        <v>95.025540888876805</v>
      </c>
      <c r="BA86" s="1">
        <v>943.94910692131498</v>
      </c>
      <c r="BB86" s="1">
        <v>72.396580237206905</v>
      </c>
      <c r="BC86" s="1">
        <v>89.980603646730103</v>
      </c>
      <c r="BD86" s="1">
        <v>106.000643897038</v>
      </c>
      <c r="BE86" s="1">
        <v>94.822566450551804</v>
      </c>
      <c r="BF86" s="1">
        <v>126.139311604255</v>
      </c>
      <c r="BG86" s="1">
        <v>86.572161455197303</v>
      </c>
      <c r="BH86" s="1">
        <v>67.796965182396605</v>
      </c>
      <c r="BI86" s="1">
        <v>92.735334188490398</v>
      </c>
      <c r="BJ86" s="1">
        <v>73.478062503773103</v>
      </c>
      <c r="BK86" s="1">
        <v>84.566014057345001</v>
      </c>
      <c r="BL86" s="1">
        <v>119.07181296699299</v>
      </c>
      <c r="BM86" s="1">
        <v>112.51909923802999</v>
      </c>
      <c r="BN86" s="1">
        <v>1126.0791554280099</v>
      </c>
      <c r="BO86" s="1">
        <v>41.176498305066197</v>
      </c>
      <c r="BP86" s="1">
        <v>52.377313910793497</v>
      </c>
      <c r="BQ86" s="1">
        <v>62.840122323802703</v>
      </c>
      <c r="BR86" s="1">
        <v>55.568069225509298</v>
      </c>
      <c r="BS86" s="1">
        <v>75.974462609356095</v>
      </c>
      <c r="BT86" s="1">
        <v>51.127350608309399</v>
      </c>
      <c r="BU86" s="1">
        <v>39.5564710798294</v>
      </c>
      <c r="BV86" s="1">
        <v>55.546965547630897</v>
      </c>
      <c r="BW86" s="1">
        <v>43.416283000682</v>
      </c>
      <c r="BX86" s="1">
        <v>50.142476968084402</v>
      </c>
      <c r="BY86" s="1">
        <v>71.541675994575101</v>
      </c>
      <c r="BZ86" s="1">
        <v>66.891214087382295</v>
      </c>
      <c r="CA86" s="1">
        <v>666.15890366102099</v>
      </c>
      <c r="CB86" s="1">
        <v>77.627925037259303</v>
      </c>
      <c r="CC86" s="1">
        <v>76.326555151429702</v>
      </c>
      <c r="CD86" s="1">
        <v>72.871541178766194</v>
      </c>
      <c r="CE86" s="1">
        <v>74.011416902995293</v>
      </c>
      <c r="CF86" s="1">
        <v>66.854541513656002</v>
      </c>
      <c r="CG86" s="1">
        <v>61.638968319825899</v>
      </c>
      <c r="CH86" s="1">
        <v>55.475535915456298</v>
      </c>
      <c r="CI86" s="1">
        <v>54.536309702352497</v>
      </c>
      <c r="CJ86" s="1">
        <v>52.6271485457317</v>
      </c>
      <c r="CK86" s="1">
        <v>58.4395576594533</v>
      </c>
      <c r="CL86" s="1">
        <v>66.818397485305397</v>
      </c>
      <c r="CM86" s="1">
        <v>73.876212597493506</v>
      </c>
      <c r="CN86" s="1">
        <v>791.10411000972499</v>
      </c>
    </row>
    <row r="87" spans="1:92" x14ac:dyDescent="0.25">
      <c r="A87" s="1" t="s">
        <v>342</v>
      </c>
      <c r="B87" s="1" t="s">
        <v>343</v>
      </c>
      <c r="C87" s="7" t="s">
        <v>135</v>
      </c>
    </row>
    <row r="88" spans="1:92" s="6" customFormat="1" x14ac:dyDescent="0.25">
      <c r="A88" s="1" t="s">
        <v>342</v>
      </c>
      <c r="B88" s="1" t="s">
        <v>343</v>
      </c>
      <c r="C88" s="5" t="s">
        <v>269</v>
      </c>
      <c r="D88" s="6">
        <v>0.2959</v>
      </c>
      <c r="E88" s="6">
        <v>0.2959</v>
      </c>
      <c r="F88" s="6">
        <v>0.2959</v>
      </c>
      <c r="G88" s="6">
        <v>0.2959</v>
      </c>
      <c r="H88" s="6">
        <v>0.2959</v>
      </c>
      <c r="I88" s="6">
        <v>0.2959</v>
      </c>
      <c r="J88" s="6">
        <v>0.2959</v>
      </c>
      <c r="K88" s="6">
        <v>0.2959</v>
      </c>
      <c r="L88" s="6">
        <v>0.2959</v>
      </c>
      <c r="M88" s="6">
        <v>0.2959</v>
      </c>
      <c r="N88" s="6">
        <v>0.2959</v>
      </c>
      <c r="O88" s="6">
        <v>0.2959</v>
      </c>
      <c r="P88" s="6">
        <v>0.2959</v>
      </c>
      <c r="Q88" s="6">
        <v>0.2959</v>
      </c>
      <c r="R88" s="6">
        <v>0.2959</v>
      </c>
      <c r="S88" s="6">
        <v>0.2959</v>
      </c>
      <c r="T88" s="6">
        <v>0.2959</v>
      </c>
      <c r="U88" s="6">
        <v>0.2959</v>
      </c>
      <c r="V88" s="6">
        <v>0.2959</v>
      </c>
      <c r="W88" s="6">
        <v>0.2959</v>
      </c>
      <c r="X88" s="6">
        <v>0.2959</v>
      </c>
      <c r="Y88" s="6">
        <v>0.2959</v>
      </c>
      <c r="Z88" s="6">
        <v>0.2959</v>
      </c>
      <c r="AA88" s="6">
        <v>0.2959</v>
      </c>
      <c r="AB88" s="6">
        <v>0.2959</v>
      </c>
      <c r="AC88" s="6">
        <v>0.2959</v>
      </c>
      <c r="AD88" s="6">
        <v>0.2959</v>
      </c>
      <c r="AE88" s="6">
        <v>0.2959</v>
      </c>
      <c r="AF88" s="6">
        <v>0.2959</v>
      </c>
      <c r="AG88" s="6">
        <v>0.2959</v>
      </c>
      <c r="AH88" s="6">
        <v>0.2959</v>
      </c>
      <c r="AI88" s="6">
        <v>0.2959</v>
      </c>
      <c r="AJ88" s="6">
        <v>0.2959</v>
      </c>
      <c r="AK88" s="6">
        <v>0.2959</v>
      </c>
      <c r="AL88" s="6">
        <v>0.2959</v>
      </c>
      <c r="AM88" s="6">
        <v>0.2959</v>
      </c>
      <c r="AN88" s="6">
        <v>3.5508000000000002</v>
      </c>
      <c r="AO88" s="6">
        <v>0.2959</v>
      </c>
      <c r="AP88" s="6">
        <v>0.2959</v>
      </c>
      <c r="AQ88" s="6">
        <v>0.2959</v>
      </c>
      <c r="AR88" s="6">
        <v>0.2959</v>
      </c>
      <c r="AS88" s="6">
        <v>0.2959</v>
      </c>
      <c r="AT88" s="6">
        <v>0.2959</v>
      </c>
      <c r="AU88" s="6">
        <v>0.2959</v>
      </c>
      <c r="AV88" s="6">
        <v>0.2959</v>
      </c>
      <c r="AW88" s="6">
        <v>0.2959</v>
      </c>
      <c r="AX88" s="6">
        <v>0.2959</v>
      </c>
      <c r="AY88" s="6">
        <v>0.2959</v>
      </c>
      <c r="AZ88" s="6">
        <v>0.2959</v>
      </c>
      <c r="BA88" s="6">
        <v>3.5508000000000002</v>
      </c>
      <c r="BB88" s="6">
        <v>0.2959</v>
      </c>
      <c r="BC88" s="6">
        <v>0.2959</v>
      </c>
      <c r="BD88" s="6">
        <v>0.2959</v>
      </c>
      <c r="BE88" s="6">
        <v>0.2959</v>
      </c>
      <c r="BF88" s="6">
        <v>0.2959</v>
      </c>
      <c r="BG88" s="6">
        <v>0.2959</v>
      </c>
      <c r="BH88" s="6">
        <v>0.2959</v>
      </c>
      <c r="BI88" s="6">
        <v>0.2959</v>
      </c>
      <c r="BJ88" s="6">
        <v>0.2959</v>
      </c>
      <c r="BK88" s="6">
        <v>0.2959</v>
      </c>
      <c r="BL88" s="6">
        <v>0.2959</v>
      </c>
      <c r="BM88" s="6">
        <v>0.2959</v>
      </c>
      <c r="BN88" s="6">
        <v>3.5508000000000002</v>
      </c>
      <c r="BO88" s="6">
        <v>0.2959</v>
      </c>
      <c r="BP88" s="6">
        <v>0.2959</v>
      </c>
      <c r="BQ88" s="6">
        <v>0.2959</v>
      </c>
      <c r="BR88" s="6">
        <v>0.2959</v>
      </c>
      <c r="BS88" s="6">
        <v>0.2959</v>
      </c>
      <c r="BT88" s="6">
        <v>0.2959</v>
      </c>
      <c r="BU88" s="6">
        <v>0.2959</v>
      </c>
      <c r="BV88" s="6">
        <v>0.2959</v>
      </c>
      <c r="BW88" s="6">
        <v>0.2959</v>
      </c>
      <c r="BX88" s="6">
        <v>0.2959</v>
      </c>
      <c r="BY88" s="6">
        <v>0.2959</v>
      </c>
      <c r="BZ88" s="6">
        <v>0.2959</v>
      </c>
      <c r="CA88" s="6">
        <v>3.5508000000000002</v>
      </c>
      <c r="CB88" s="6">
        <v>0.2959</v>
      </c>
      <c r="CC88" s="6">
        <v>0.2959</v>
      </c>
      <c r="CD88" s="6">
        <v>0.2959</v>
      </c>
      <c r="CE88" s="6">
        <v>0.2959</v>
      </c>
      <c r="CF88" s="6">
        <v>0.2959</v>
      </c>
      <c r="CG88" s="6">
        <v>0.2959</v>
      </c>
      <c r="CH88" s="6">
        <v>0.2959</v>
      </c>
      <c r="CI88" s="6">
        <v>0.2959</v>
      </c>
      <c r="CJ88" s="6">
        <v>0.2959</v>
      </c>
      <c r="CK88" s="6">
        <v>0.2959</v>
      </c>
      <c r="CL88" s="6">
        <v>0.2959</v>
      </c>
      <c r="CM88" s="6">
        <v>0.2959</v>
      </c>
      <c r="CN88" s="6">
        <v>3.5508000000000002</v>
      </c>
    </row>
    <row r="89" spans="1:92" x14ac:dyDescent="0.25">
      <c r="A89" s="1" t="s">
        <v>342</v>
      </c>
      <c r="B89" s="1" t="s">
        <v>343</v>
      </c>
      <c r="C89" s="2" t="s">
        <v>270</v>
      </c>
      <c r="D89" s="1">
        <v>110.148790728836</v>
      </c>
      <c r="E89" s="1">
        <v>187.10578369826601</v>
      </c>
      <c r="F89" s="1">
        <v>189.70094056697499</v>
      </c>
      <c r="G89" s="1">
        <v>172.018992355846</v>
      </c>
      <c r="H89" s="1">
        <v>310.57954070640602</v>
      </c>
      <c r="I89" s="1">
        <v>143.83507326812401</v>
      </c>
      <c r="J89" s="1">
        <v>260.55466081321498</v>
      </c>
      <c r="K89" s="1">
        <v>275.572096604124</v>
      </c>
      <c r="L89" s="1">
        <v>254.09230629208801</v>
      </c>
      <c r="M89" s="1">
        <v>252.48598108591</v>
      </c>
      <c r="N89" s="1">
        <v>250.84149517412001</v>
      </c>
      <c r="O89" s="1">
        <v>252.71433054906501</v>
      </c>
      <c r="P89" s="1">
        <v>323.57274275376398</v>
      </c>
      <c r="Q89" s="1">
        <v>333.06727158072198</v>
      </c>
      <c r="R89" s="1">
        <v>337.09575925632299</v>
      </c>
      <c r="S89" s="1">
        <v>344.23736593211902</v>
      </c>
      <c r="T89" s="1">
        <v>348.65665520069001</v>
      </c>
      <c r="U89" s="1">
        <v>355.38150893307602</v>
      </c>
      <c r="V89" s="29">
        <v>364926.70916939899</v>
      </c>
      <c r="W89" s="29">
        <v>369205.05793733901</v>
      </c>
      <c r="X89" s="29">
        <v>370418.16205570399</v>
      </c>
      <c r="Y89" s="29">
        <v>370765.60253717704</v>
      </c>
      <c r="Z89" s="29">
        <v>365287.45394536399</v>
      </c>
      <c r="AA89" s="29">
        <v>366816.85125280998</v>
      </c>
      <c r="AB89" s="29">
        <v>438045.202611421</v>
      </c>
      <c r="AC89" s="29">
        <v>447362.964166797</v>
      </c>
      <c r="AD89" s="29">
        <v>452092.48547339096</v>
      </c>
      <c r="AE89" s="29">
        <v>459964.09973339597</v>
      </c>
      <c r="AF89" s="29">
        <v>465787.30049711798</v>
      </c>
      <c r="AG89" s="29">
        <v>474012.11563708901</v>
      </c>
      <c r="AH89" s="1">
        <v>702.36172870565201</v>
      </c>
      <c r="AI89" s="1">
        <v>705.38241369831701</v>
      </c>
      <c r="AJ89" s="1">
        <v>706.14802671669895</v>
      </c>
      <c r="AK89" s="1">
        <v>701.76411790671295</v>
      </c>
      <c r="AL89" s="1">
        <v>691.50484934105395</v>
      </c>
      <c r="AM89" s="1">
        <v>689.97240719276101</v>
      </c>
      <c r="AN89" s="1">
        <v>6934.3977116804099</v>
      </c>
      <c r="AO89" s="1">
        <v>854.03850605059597</v>
      </c>
      <c r="AP89" s="1">
        <v>863.34468343635297</v>
      </c>
      <c r="AQ89" s="1">
        <v>868.77714199827506</v>
      </c>
      <c r="AR89" s="1">
        <v>880.18669335962102</v>
      </c>
      <c r="AS89" s="1">
        <v>891.07448048344804</v>
      </c>
      <c r="AT89" s="1">
        <v>902.38416859059896</v>
      </c>
      <c r="AU89" s="1">
        <v>908.14525820585698</v>
      </c>
      <c r="AV89" s="1">
        <v>910.50394415005405</v>
      </c>
      <c r="AW89" s="1">
        <v>910.05637614173997</v>
      </c>
      <c r="AX89" s="1">
        <v>901.07087465365703</v>
      </c>
      <c r="AY89" s="1">
        <v>890.82629802209101</v>
      </c>
      <c r="AZ89" s="1">
        <v>887.631301707087</v>
      </c>
      <c r="BA89" s="1">
        <v>10668.039726799299</v>
      </c>
      <c r="BB89" s="1">
        <v>923.47944925186698</v>
      </c>
      <c r="BC89" s="1">
        <v>931.50926968406202</v>
      </c>
      <c r="BD89" s="1">
        <v>935.65076048762103</v>
      </c>
      <c r="BE89" s="1">
        <v>946.01369635482899</v>
      </c>
      <c r="BF89" s="1">
        <v>952.98041889469505</v>
      </c>
      <c r="BG89" s="1">
        <v>963.299115396753</v>
      </c>
      <c r="BH89" s="1">
        <v>967.74925414193206</v>
      </c>
      <c r="BI89" s="1">
        <v>968.641399629077</v>
      </c>
      <c r="BJ89" s="1">
        <v>966.51901672555698</v>
      </c>
      <c r="BK89" s="1">
        <v>956.30551456792796</v>
      </c>
      <c r="BL89" s="1">
        <v>943.269759949133</v>
      </c>
      <c r="BM89" s="1">
        <v>938.39350492480003</v>
      </c>
      <c r="BN89" s="1">
        <v>11393.811160008199</v>
      </c>
      <c r="BO89" s="1">
        <v>780.85458387804704</v>
      </c>
      <c r="BP89" s="1">
        <v>789.71026618435303</v>
      </c>
      <c r="BQ89" s="1">
        <v>793.25247042118201</v>
      </c>
      <c r="BR89" s="1">
        <v>802.49837041125102</v>
      </c>
      <c r="BS89" s="1">
        <v>808.310427080831</v>
      </c>
      <c r="BT89" s="1">
        <v>817.05633758439797</v>
      </c>
      <c r="BU89" s="1">
        <v>820.93291447492004</v>
      </c>
      <c r="BV89" s="1">
        <v>821.65849164153406</v>
      </c>
      <c r="BW89" s="1">
        <v>819.38227098260302</v>
      </c>
      <c r="BX89" s="1">
        <v>811.67080968300002</v>
      </c>
      <c r="BY89" s="1">
        <v>799.34794300810597</v>
      </c>
      <c r="BZ89" s="1">
        <v>796.13504914063606</v>
      </c>
      <c r="CA89" s="1">
        <v>9660.8099344908605</v>
      </c>
      <c r="CB89" s="1">
        <v>775.06228062709897</v>
      </c>
      <c r="CC89" s="1">
        <v>782.99968545828904</v>
      </c>
      <c r="CD89" s="1">
        <v>786.48272956841095</v>
      </c>
      <c r="CE89" s="1">
        <v>795.68206494152298</v>
      </c>
      <c r="CF89" s="1">
        <v>801.42716995200703</v>
      </c>
      <c r="CG89" s="1">
        <v>809.97035663386305</v>
      </c>
      <c r="CH89" s="1">
        <v>813.44972428230994</v>
      </c>
      <c r="CI89" s="1">
        <v>814.69466132824505</v>
      </c>
      <c r="CJ89" s="1">
        <v>812.188649508352</v>
      </c>
      <c r="CK89" s="1">
        <v>803.07086285423895</v>
      </c>
      <c r="CL89" s="1">
        <v>792.46711368179399</v>
      </c>
      <c r="CM89" s="1">
        <v>789.299308417269</v>
      </c>
      <c r="CN89" s="1">
        <v>9576.7946072533996</v>
      </c>
    </row>
    <row r="90" spans="1:92" x14ac:dyDescent="0.25">
      <c r="A90" s="1" t="s">
        <v>342</v>
      </c>
      <c r="B90" s="1" t="s">
        <v>343</v>
      </c>
      <c r="C90" s="7" t="s">
        <v>134</v>
      </c>
      <c r="D90" s="1">
        <v>16774.1040530018</v>
      </c>
      <c r="E90" s="1">
        <v>16221.5005245886</v>
      </c>
      <c r="F90" s="1">
        <v>11079.429101689901</v>
      </c>
      <c r="G90" s="1">
        <v>5892.7598902175396</v>
      </c>
      <c r="H90" s="1">
        <v>5633.4112498526101</v>
      </c>
      <c r="I90" s="1">
        <v>3000.7379670366299</v>
      </c>
      <c r="J90" s="1">
        <v>3017.1619891547798</v>
      </c>
      <c r="K90" s="1">
        <v>2612.2660243723099</v>
      </c>
      <c r="L90" s="1">
        <v>2763.7187617086001</v>
      </c>
      <c r="M90" s="1">
        <v>4154.29418360624</v>
      </c>
      <c r="N90" s="1">
        <v>7406.1567224118699</v>
      </c>
      <c r="O90" s="1">
        <v>12644.1792715294</v>
      </c>
      <c r="P90" s="1">
        <v>14709.1870019651</v>
      </c>
      <c r="Q90" s="1">
        <v>12701.400778213299</v>
      </c>
      <c r="R90" s="1">
        <v>9182.0139570743995</v>
      </c>
      <c r="S90" s="1">
        <v>5721.97982524503</v>
      </c>
      <c r="T90" s="1">
        <v>4053.4749670651699</v>
      </c>
      <c r="U90" s="1">
        <v>3018.2817192641</v>
      </c>
      <c r="V90" s="29">
        <v>2736418.8760774098</v>
      </c>
      <c r="W90" s="29">
        <v>2774928.4860007502</v>
      </c>
      <c r="X90" s="29">
        <v>2846807.1670085401</v>
      </c>
      <c r="Y90" s="29">
        <v>4136545.4713350199</v>
      </c>
      <c r="Z90" s="29">
        <v>7384032.3945434904</v>
      </c>
      <c r="AA90" s="29">
        <v>12497338.114471601</v>
      </c>
      <c r="AB90" s="29">
        <v>14933099.099935601</v>
      </c>
      <c r="AC90" s="29">
        <v>12897012.304610601</v>
      </c>
      <c r="AD90" s="29">
        <v>9350210.5743180197</v>
      </c>
      <c r="AE90" s="29">
        <v>5901115.8690605797</v>
      </c>
      <c r="AF90" s="29">
        <v>4251745.5883204201</v>
      </c>
      <c r="AG90" s="29">
        <v>3168148.5276246998</v>
      </c>
      <c r="AH90" s="1">
        <v>3070.92328776453</v>
      </c>
      <c r="AI90" s="1">
        <v>3119.5604319702002</v>
      </c>
      <c r="AJ90" s="1">
        <v>3190.9360944120499</v>
      </c>
      <c r="AK90" s="1">
        <v>4508.4111803394098</v>
      </c>
      <c r="AL90" s="1">
        <v>7908.4474172097698</v>
      </c>
      <c r="AM90" s="1">
        <v>13172.1011666256</v>
      </c>
      <c r="AN90" s="1">
        <v>85471.711542191595</v>
      </c>
      <c r="AO90" s="1">
        <v>15585.502815517901</v>
      </c>
      <c r="AP90" s="1">
        <v>13502.9364208672</v>
      </c>
      <c r="AQ90" s="1">
        <v>9900.7726559975799</v>
      </c>
      <c r="AR90" s="1">
        <v>6388.3428169809404</v>
      </c>
      <c r="AS90" s="1">
        <v>4719.4365480748602</v>
      </c>
      <c r="AT90" s="1">
        <v>3652.2615715474899</v>
      </c>
      <c r="AU90" s="1">
        <v>3343.2940964603999</v>
      </c>
      <c r="AV90" s="1">
        <v>3394.5680735423098</v>
      </c>
      <c r="AW90" s="1">
        <v>3466.03982234049</v>
      </c>
      <c r="AX90" s="1">
        <v>4803.7626946277796</v>
      </c>
      <c r="AY90" s="1">
        <v>8227.0042025047005</v>
      </c>
      <c r="AZ90" s="1">
        <v>13575.688826068699</v>
      </c>
      <c r="BA90" s="1">
        <v>90559.610544530602</v>
      </c>
      <c r="BB90" s="1">
        <v>15934.7303049481</v>
      </c>
      <c r="BC90" s="1">
        <v>13807.339628972401</v>
      </c>
      <c r="BD90" s="1">
        <v>10131.341623401</v>
      </c>
      <c r="BE90" s="1">
        <v>6554.5705520375504</v>
      </c>
      <c r="BF90" s="1">
        <v>4852.3299932600003</v>
      </c>
      <c r="BG90" s="1">
        <v>3759.7591138757102</v>
      </c>
      <c r="BH90" s="1">
        <v>3443.5682691468801</v>
      </c>
      <c r="BI90" s="1">
        <v>3489.7624371515999</v>
      </c>
      <c r="BJ90" s="1">
        <v>3565.9108972676199</v>
      </c>
      <c r="BK90" s="1">
        <v>4923.1044070866501</v>
      </c>
      <c r="BL90" s="1">
        <v>8412.6276158128803</v>
      </c>
      <c r="BM90" s="1">
        <v>13864.9568635752</v>
      </c>
      <c r="BN90" s="1">
        <v>92740.001706535797</v>
      </c>
      <c r="BO90" s="1">
        <v>16047.0611354547</v>
      </c>
      <c r="BP90" s="1">
        <v>13867.0418888397</v>
      </c>
      <c r="BQ90" s="1">
        <v>10106.997576649001</v>
      </c>
      <c r="BR90" s="1">
        <v>6460.5302850186699</v>
      </c>
      <c r="BS90" s="1">
        <v>4707.9600662548</v>
      </c>
      <c r="BT90" s="1">
        <v>3615.1525346461399</v>
      </c>
      <c r="BU90" s="1">
        <v>3299.6537362547801</v>
      </c>
      <c r="BV90" s="1">
        <v>3338.3127388828502</v>
      </c>
      <c r="BW90" s="1">
        <v>3425.4874071602399</v>
      </c>
      <c r="BX90" s="1">
        <v>4806.1878884505904</v>
      </c>
      <c r="BY90" s="1">
        <v>8332.6857271186891</v>
      </c>
      <c r="BZ90" s="1">
        <v>13888.9604576373</v>
      </c>
      <c r="CA90" s="1">
        <v>91896.031442367603</v>
      </c>
      <c r="CB90" s="1">
        <v>16354.000686737099</v>
      </c>
      <c r="CC90" s="1">
        <v>14128.5995939188</v>
      </c>
      <c r="CD90" s="1">
        <v>10274.496156605201</v>
      </c>
      <c r="CE90" s="1">
        <v>6539.74287599119</v>
      </c>
      <c r="CF90" s="1">
        <v>4738.8622711998496</v>
      </c>
      <c r="CG90" s="1">
        <v>3641.4188177603401</v>
      </c>
      <c r="CH90" s="1">
        <v>3324.2152598146999</v>
      </c>
      <c r="CI90" s="1">
        <v>3345.7434117881498</v>
      </c>
      <c r="CJ90" s="1">
        <v>3449.4828585065702</v>
      </c>
      <c r="CK90" s="1">
        <v>4855.6527864241798</v>
      </c>
      <c r="CL90" s="1">
        <v>8425.9248291167005</v>
      </c>
      <c r="CM90" s="1">
        <v>14106.027169389699</v>
      </c>
      <c r="CN90" s="1">
        <v>93184.166717252607</v>
      </c>
    </row>
    <row r="91" spans="1:92" s="22" customFormat="1" hidden="1" x14ac:dyDescent="0.25">
      <c r="A91" s="22" t="s">
        <v>344</v>
      </c>
      <c r="B91" s="22" t="s">
        <v>345</v>
      </c>
      <c r="C91" s="21" t="s">
        <v>161</v>
      </c>
    </row>
    <row r="92" spans="1:92" s="10" customFormat="1" hidden="1" x14ac:dyDescent="0.25">
      <c r="A92" s="1" t="s">
        <v>344</v>
      </c>
      <c r="B92" s="1" t="s">
        <v>345</v>
      </c>
      <c r="C92" s="9" t="s">
        <v>147</v>
      </c>
    </row>
    <row r="93" spans="1:92" s="10" customFormat="1" hidden="1" x14ac:dyDescent="0.25">
      <c r="A93" s="1" t="s">
        <v>344</v>
      </c>
      <c r="B93" s="1" t="s">
        <v>345</v>
      </c>
      <c r="C93" s="11" t="s">
        <v>254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v>0</v>
      </c>
      <c r="BN93" s="10">
        <v>0</v>
      </c>
      <c r="BO93" s="10">
        <v>0</v>
      </c>
      <c r="BP93" s="10">
        <v>0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10">
        <v>0</v>
      </c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10">
        <v>0</v>
      </c>
      <c r="CL93" s="10">
        <v>0</v>
      </c>
      <c r="CM93" s="10">
        <v>0</v>
      </c>
      <c r="CN93" s="10">
        <v>0</v>
      </c>
    </row>
    <row r="94" spans="1:92" s="10" customFormat="1" hidden="1" x14ac:dyDescent="0.25">
      <c r="A94" s="1" t="s">
        <v>344</v>
      </c>
      <c r="B94" s="1" t="s">
        <v>345</v>
      </c>
      <c r="C94" s="11" t="s">
        <v>255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</row>
    <row r="95" spans="1:92" s="10" customFormat="1" hidden="1" x14ac:dyDescent="0.25">
      <c r="A95" s="1" t="s">
        <v>344</v>
      </c>
      <c r="B95" s="1" t="s">
        <v>345</v>
      </c>
      <c r="C95" s="11" t="s">
        <v>256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v>0</v>
      </c>
      <c r="BN95" s="10">
        <v>0</v>
      </c>
      <c r="BO95" s="1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0</v>
      </c>
      <c r="CJ95" s="10">
        <v>0</v>
      </c>
      <c r="CK95" s="10">
        <v>0</v>
      </c>
      <c r="CL95" s="10">
        <v>0</v>
      </c>
      <c r="CM95" s="10">
        <v>0</v>
      </c>
      <c r="CN95" s="10">
        <v>0</v>
      </c>
    </row>
    <row r="96" spans="1:92" s="10" customFormat="1" hidden="1" x14ac:dyDescent="0.25">
      <c r="A96" s="1" t="s">
        <v>344</v>
      </c>
      <c r="B96" s="1" t="s">
        <v>345</v>
      </c>
      <c r="C96" s="11" t="s">
        <v>257</v>
      </c>
      <c r="D96" s="10">
        <v>400</v>
      </c>
      <c r="E96" s="10">
        <v>400</v>
      </c>
      <c r="F96" s="10">
        <v>400</v>
      </c>
      <c r="G96" s="10">
        <v>400</v>
      </c>
      <c r="H96" s="10">
        <v>400</v>
      </c>
      <c r="I96" s="10">
        <v>400</v>
      </c>
      <c r="J96" s="10">
        <v>400</v>
      </c>
      <c r="K96" s="10">
        <v>400</v>
      </c>
      <c r="L96" s="10">
        <v>400</v>
      </c>
      <c r="M96" s="10">
        <v>400</v>
      </c>
      <c r="N96" s="10">
        <v>400</v>
      </c>
      <c r="O96" s="10">
        <v>400</v>
      </c>
      <c r="P96" s="10">
        <v>400</v>
      </c>
      <c r="Q96" s="10">
        <v>400</v>
      </c>
      <c r="R96" s="10">
        <v>400</v>
      </c>
      <c r="S96" s="10">
        <v>400</v>
      </c>
      <c r="T96" s="10">
        <v>400</v>
      </c>
      <c r="U96" s="10">
        <v>400</v>
      </c>
      <c r="V96" s="10">
        <v>400</v>
      </c>
      <c r="W96" s="10">
        <v>400</v>
      </c>
      <c r="X96" s="10">
        <v>400</v>
      </c>
      <c r="Y96" s="10">
        <v>400</v>
      </c>
      <c r="Z96" s="10">
        <v>400</v>
      </c>
      <c r="AA96" s="10">
        <v>400</v>
      </c>
      <c r="AB96" s="10">
        <v>400</v>
      </c>
      <c r="AC96" s="10">
        <v>400</v>
      </c>
      <c r="AD96" s="10">
        <v>400</v>
      </c>
      <c r="AE96" s="10">
        <v>400</v>
      </c>
      <c r="AF96" s="10">
        <v>400</v>
      </c>
      <c r="AG96" s="10">
        <v>400</v>
      </c>
      <c r="AH96" s="10">
        <v>400</v>
      </c>
      <c r="AI96" s="10">
        <v>400</v>
      </c>
      <c r="AJ96" s="10">
        <v>400</v>
      </c>
      <c r="AK96" s="10">
        <v>400</v>
      </c>
      <c r="AL96" s="10">
        <v>400</v>
      </c>
      <c r="AM96" s="10">
        <v>400</v>
      </c>
      <c r="AN96" s="10">
        <v>4800</v>
      </c>
      <c r="AO96" s="10">
        <v>400</v>
      </c>
      <c r="AP96" s="10">
        <v>400</v>
      </c>
      <c r="AQ96" s="10">
        <v>400</v>
      </c>
      <c r="AR96" s="10">
        <v>400</v>
      </c>
      <c r="AS96" s="10">
        <v>400</v>
      </c>
      <c r="AT96" s="10">
        <v>400</v>
      </c>
      <c r="AU96" s="10">
        <v>400</v>
      </c>
      <c r="AV96" s="10">
        <v>400</v>
      </c>
      <c r="AW96" s="10">
        <v>400</v>
      </c>
      <c r="AX96" s="10">
        <v>400</v>
      </c>
      <c r="AY96" s="10">
        <v>400</v>
      </c>
      <c r="AZ96" s="10">
        <v>400</v>
      </c>
      <c r="BA96" s="10">
        <v>4800</v>
      </c>
      <c r="BB96" s="10">
        <v>400</v>
      </c>
      <c r="BC96" s="10">
        <v>400</v>
      </c>
      <c r="BD96" s="10">
        <v>400</v>
      </c>
      <c r="BE96" s="10">
        <v>400</v>
      </c>
      <c r="BF96" s="10">
        <v>400</v>
      </c>
      <c r="BG96" s="10">
        <v>400</v>
      </c>
      <c r="BH96" s="10">
        <v>400</v>
      </c>
      <c r="BI96" s="10">
        <v>400</v>
      </c>
      <c r="BJ96" s="10">
        <v>400</v>
      </c>
      <c r="BK96" s="10">
        <v>400</v>
      </c>
      <c r="BL96" s="10">
        <v>400</v>
      </c>
      <c r="BM96" s="10">
        <v>400</v>
      </c>
      <c r="BN96" s="10">
        <v>4800</v>
      </c>
      <c r="BO96" s="10">
        <v>400</v>
      </c>
      <c r="BP96" s="10">
        <v>400</v>
      </c>
      <c r="BQ96" s="10">
        <v>400</v>
      </c>
      <c r="BR96" s="10">
        <v>400</v>
      </c>
      <c r="BS96" s="10">
        <v>400</v>
      </c>
      <c r="BT96" s="10">
        <v>400</v>
      </c>
      <c r="BU96" s="10">
        <v>400</v>
      </c>
      <c r="BV96" s="10">
        <v>400</v>
      </c>
      <c r="BW96" s="10">
        <v>400</v>
      </c>
      <c r="BX96" s="10">
        <v>400</v>
      </c>
      <c r="BY96" s="10">
        <v>400</v>
      </c>
      <c r="BZ96" s="10">
        <v>400</v>
      </c>
      <c r="CA96" s="10">
        <v>4800</v>
      </c>
      <c r="CB96" s="10">
        <v>400</v>
      </c>
      <c r="CC96" s="10">
        <v>400</v>
      </c>
      <c r="CD96" s="10">
        <v>400</v>
      </c>
      <c r="CE96" s="10">
        <v>400</v>
      </c>
      <c r="CF96" s="10">
        <v>400</v>
      </c>
      <c r="CG96" s="10">
        <v>400</v>
      </c>
      <c r="CH96" s="10">
        <v>400</v>
      </c>
      <c r="CI96" s="10">
        <v>400</v>
      </c>
      <c r="CJ96" s="10">
        <v>400</v>
      </c>
      <c r="CK96" s="10">
        <v>400</v>
      </c>
      <c r="CL96" s="10">
        <v>400</v>
      </c>
      <c r="CM96" s="10">
        <v>400</v>
      </c>
      <c r="CN96" s="10">
        <v>4800</v>
      </c>
    </row>
    <row r="97" spans="1:92" s="10" customFormat="1" hidden="1" x14ac:dyDescent="0.25">
      <c r="A97" s="1" t="s">
        <v>344</v>
      </c>
      <c r="B97" s="1" t="s">
        <v>345</v>
      </c>
      <c r="C97" s="11" t="s">
        <v>258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10">
        <v>0</v>
      </c>
      <c r="CF97" s="10">
        <v>0</v>
      </c>
      <c r="CG97" s="10">
        <v>0</v>
      </c>
      <c r="CH97" s="10">
        <v>0</v>
      </c>
      <c r="CI97" s="10">
        <v>0</v>
      </c>
      <c r="CJ97" s="10">
        <v>0</v>
      </c>
      <c r="CK97" s="10">
        <v>0</v>
      </c>
      <c r="CL97" s="10">
        <v>0</v>
      </c>
      <c r="CM97" s="10">
        <v>0</v>
      </c>
      <c r="CN97" s="10">
        <v>0</v>
      </c>
    </row>
    <row r="98" spans="1:92" s="10" customFormat="1" hidden="1" x14ac:dyDescent="0.25">
      <c r="A98" s="1" t="s">
        <v>344</v>
      </c>
      <c r="B98" s="1" t="s">
        <v>345</v>
      </c>
      <c r="C98" s="9" t="s">
        <v>146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10">
        <v>0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10">
        <v>0</v>
      </c>
      <c r="CL98" s="10">
        <v>0</v>
      </c>
      <c r="CM98" s="10">
        <v>0</v>
      </c>
      <c r="CN98" s="10">
        <v>0</v>
      </c>
    </row>
    <row r="99" spans="1:92" s="10" customFormat="1" hidden="1" x14ac:dyDescent="0.25">
      <c r="A99" s="1" t="s">
        <v>344</v>
      </c>
      <c r="B99" s="1" t="s">
        <v>345</v>
      </c>
      <c r="C99" s="9" t="s">
        <v>145</v>
      </c>
    </row>
    <row r="100" spans="1:92" s="10" customFormat="1" hidden="1" x14ac:dyDescent="0.25">
      <c r="A100" s="1" t="s">
        <v>344</v>
      </c>
      <c r="B100" s="1" t="s">
        <v>345</v>
      </c>
      <c r="C100" s="11" t="s">
        <v>259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  <c r="BN100" s="10">
        <v>0</v>
      </c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10">
        <v>0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</row>
    <row r="101" spans="1:92" s="10" customFormat="1" hidden="1" x14ac:dyDescent="0.25">
      <c r="A101" s="1" t="s">
        <v>344</v>
      </c>
      <c r="B101" s="1" t="s">
        <v>345</v>
      </c>
      <c r="C101" s="11" t="s">
        <v>260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0">
        <v>0</v>
      </c>
      <c r="BN101" s="10">
        <v>0</v>
      </c>
      <c r="BO101" s="10">
        <v>0</v>
      </c>
      <c r="BP101" s="10">
        <v>0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10">
        <v>0</v>
      </c>
      <c r="CF101" s="10">
        <v>0</v>
      </c>
      <c r="CG101" s="10">
        <v>0</v>
      </c>
      <c r="CH101" s="10">
        <v>0</v>
      </c>
      <c r="CI101" s="10">
        <v>0</v>
      </c>
      <c r="CJ101" s="10">
        <v>0</v>
      </c>
      <c r="CK101" s="10">
        <v>0</v>
      </c>
      <c r="CL101" s="10">
        <v>0</v>
      </c>
      <c r="CM101" s="10">
        <v>0</v>
      </c>
      <c r="CN101" s="10">
        <v>0</v>
      </c>
    </row>
    <row r="102" spans="1:92" s="13" customFormat="1" hidden="1" x14ac:dyDescent="0.25">
      <c r="A102" s="1" t="s">
        <v>344</v>
      </c>
      <c r="B102" s="1" t="s">
        <v>345</v>
      </c>
      <c r="C102" s="12" t="s">
        <v>261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13">
        <v>0</v>
      </c>
      <c r="BR102" s="13">
        <v>0</v>
      </c>
      <c r="BS102" s="13">
        <v>0</v>
      </c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  <c r="BY102" s="13">
        <v>0</v>
      </c>
      <c r="BZ102" s="13">
        <v>0</v>
      </c>
      <c r="CA102" s="13">
        <v>0</v>
      </c>
      <c r="CB102" s="13">
        <v>0</v>
      </c>
      <c r="CC102" s="13">
        <v>0</v>
      </c>
      <c r="CD102" s="13">
        <v>0</v>
      </c>
      <c r="CE102" s="13">
        <v>0</v>
      </c>
      <c r="CF102" s="13">
        <v>0</v>
      </c>
      <c r="CG102" s="13">
        <v>0</v>
      </c>
      <c r="CH102" s="13">
        <v>0</v>
      </c>
      <c r="CI102" s="13">
        <v>0</v>
      </c>
      <c r="CJ102" s="13">
        <v>0</v>
      </c>
      <c r="CK102" s="13">
        <v>0</v>
      </c>
      <c r="CL102" s="13">
        <v>0</v>
      </c>
      <c r="CM102" s="13">
        <v>0</v>
      </c>
      <c r="CN102" s="13">
        <v>0</v>
      </c>
    </row>
    <row r="103" spans="1:92" s="13" customFormat="1" hidden="1" x14ac:dyDescent="0.25">
      <c r="A103" s="1" t="s">
        <v>344</v>
      </c>
      <c r="B103" s="1" t="s">
        <v>345</v>
      </c>
      <c r="C103" s="12" t="s">
        <v>262</v>
      </c>
      <c r="D103" s="13">
        <v>2.0998999999999999</v>
      </c>
      <c r="E103" s="13">
        <v>2.0998999999999999</v>
      </c>
      <c r="F103" s="13">
        <v>2.0998999999999999</v>
      </c>
      <c r="G103" s="13">
        <v>2.0998999999999999</v>
      </c>
      <c r="H103" s="13">
        <v>2.0998999999999999</v>
      </c>
      <c r="I103" s="13">
        <v>2.0998999999999999</v>
      </c>
      <c r="J103" s="13">
        <v>2.0998999999999999</v>
      </c>
      <c r="K103" s="13">
        <v>2.0998999999999999</v>
      </c>
      <c r="L103" s="13">
        <v>2.0998999999999999</v>
      </c>
      <c r="M103" s="13">
        <v>2.0998999999999999</v>
      </c>
      <c r="N103" s="13">
        <v>2.0998999999999999</v>
      </c>
      <c r="O103" s="13">
        <v>2.0998999999999999</v>
      </c>
      <c r="P103" s="13">
        <v>2.0998999999999999</v>
      </c>
      <c r="Q103" s="13">
        <v>2.0998999999999999</v>
      </c>
      <c r="R103" s="13">
        <v>2.0998999999999999</v>
      </c>
      <c r="S103" s="13">
        <v>2.0998999999999999</v>
      </c>
      <c r="T103" s="13">
        <v>2.0998999999999999</v>
      </c>
      <c r="U103" s="13">
        <v>2.0998999999999999</v>
      </c>
      <c r="V103" s="13">
        <v>2.0998999999999999</v>
      </c>
      <c r="W103" s="13">
        <v>2.0998999999999999</v>
      </c>
      <c r="X103" s="13">
        <v>2.0998999999999999</v>
      </c>
      <c r="Y103" s="13">
        <v>2.0998999999999999</v>
      </c>
      <c r="Z103" s="13">
        <v>2.0998999999999999</v>
      </c>
      <c r="AA103" s="13">
        <v>2.0998999999999999</v>
      </c>
      <c r="AB103" s="13">
        <v>2.0998999999999999</v>
      </c>
      <c r="AC103" s="13">
        <v>2.0998999999999999</v>
      </c>
      <c r="AD103" s="13">
        <v>2.0998999999999999</v>
      </c>
      <c r="AE103" s="13">
        <v>2.0998999999999999</v>
      </c>
      <c r="AF103" s="13">
        <v>2.0998999999999999</v>
      </c>
      <c r="AG103" s="13">
        <v>2.0998999999999999</v>
      </c>
      <c r="AH103" s="13">
        <v>2.0998999999999999</v>
      </c>
      <c r="AI103" s="13">
        <v>2.0998999999999999</v>
      </c>
      <c r="AJ103" s="13">
        <v>2.0998999999999999</v>
      </c>
      <c r="AK103" s="13">
        <v>2.0998999999999999</v>
      </c>
      <c r="AL103" s="13">
        <v>2.0998999999999999</v>
      </c>
      <c r="AM103" s="13">
        <v>2.0998999999999999</v>
      </c>
      <c r="AN103" s="13">
        <v>25.198799999999899</v>
      </c>
      <c r="AO103" s="13">
        <v>2.0998999999999999</v>
      </c>
      <c r="AP103" s="13">
        <v>2.0998999999999999</v>
      </c>
      <c r="AQ103" s="13">
        <v>2.0998999999999999</v>
      </c>
      <c r="AR103" s="13">
        <v>2.0998999999999999</v>
      </c>
      <c r="AS103" s="13">
        <v>2.0998999999999999</v>
      </c>
      <c r="AT103" s="13">
        <v>2.0998999999999999</v>
      </c>
      <c r="AU103" s="13">
        <v>2.0998999999999999</v>
      </c>
      <c r="AV103" s="13">
        <v>2.0998999999999999</v>
      </c>
      <c r="AW103" s="13">
        <v>2.0998999999999999</v>
      </c>
      <c r="AX103" s="13">
        <v>2.0998999999999999</v>
      </c>
      <c r="AY103" s="13">
        <v>2.0998999999999999</v>
      </c>
      <c r="AZ103" s="13">
        <v>2.0998999999999999</v>
      </c>
      <c r="BA103" s="13">
        <v>25.198799999999899</v>
      </c>
      <c r="BB103" s="13">
        <v>2.0998999999999999</v>
      </c>
      <c r="BC103" s="13">
        <v>2.0998999999999999</v>
      </c>
      <c r="BD103" s="13">
        <v>2.0998999999999999</v>
      </c>
      <c r="BE103" s="13">
        <v>2.0998999999999999</v>
      </c>
      <c r="BF103" s="13">
        <v>2.0998999999999999</v>
      </c>
      <c r="BG103" s="13">
        <v>2.0998999999999999</v>
      </c>
      <c r="BH103" s="13">
        <v>2.0998999999999999</v>
      </c>
      <c r="BI103" s="13">
        <v>2.0998999999999999</v>
      </c>
      <c r="BJ103" s="13">
        <v>2.0998999999999999</v>
      </c>
      <c r="BK103" s="13">
        <v>2.0998999999999999</v>
      </c>
      <c r="BL103" s="13">
        <v>2.0998999999999999</v>
      </c>
      <c r="BM103" s="13">
        <v>2.0998999999999999</v>
      </c>
      <c r="BN103" s="13">
        <v>25.198799999999899</v>
      </c>
      <c r="BO103" s="13">
        <v>2.0998999999999999</v>
      </c>
      <c r="BP103" s="13">
        <v>2.0998999999999999</v>
      </c>
      <c r="BQ103" s="13">
        <v>2.0998999999999999</v>
      </c>
      <c r="BR103" s="13">
        <v>2.0998999999999999</v>
      </c>
      <c r="BS103" s="13">
        <v>2.0998999999999999</v>
      </c>
      <c r="BT103" s="13">
        <v>2.0998999999999999</v>
      </c>
      <c r="BU103" s="13">
        <v>2.0998999999999999</v>
      </c>
      <c r="BV103" s="13">
        <v>2.0998999999999999</v>
      </c>
      <c r="BW103" s="13">
        <v>2.0998999999999999</v>
      </c>
      <c r="BX103" s="13">
        <v>2.0998999999999999</v>
      </c>
      <c r="BY103" s="13">
        <v>2.0998999999999999</v>
      </c>
      <c r="BZ103" s="13">
        <v>2.0998999999999999</v>
      </c>
      <c r="CA103" s="13">
        <v>25.198799999999899</v>
      </c>
      <c r="CB103" s="13">
        <v>2.0998999999999999</v>
      </c>
      <c r="CC103" s="13">
        <v>2.0998999999999999</v>
      </c>
      <c r="CD103" s="13">
        <v>2.0998999999999999</v>
      </c>
      <c r="CE103" s="13">
        <v>2.0998999999999999</v>
      </c>
      <c r="CF103" s="13">
        <v>2.0998999999999999</v>
      </c>
      <c r="CG103" s="13">
        <v>2.0998999999999999</v>
      </c>
      <c r="CH103" s="13">
        <v>2.0998999999999999</v>
      </c>
      <c r="CI103" s="13">
        <v>2.0998999999999999</v>
      </c>
      <c r="CJ103" s="13">
        <v>2.0998999999999999</v>
      </c>
      <c r="CK103" s="13">
        <v>2.0998999999999999</v>
      </c>
      <c r="CL103" s="13">
        <v>2.0998999999999999</v>
      </c>
      <c r="CM103" s="13">
        <v>2.0998999999999999</v>
      </c>
      <c r="CN103" s="13">
        <v>25.198799999999899</v>
      </c>
    </row>
    <row r="104" spans="1:92" s="13" customFormat="1" hidden="1" x14ac:dyDescent="0.25">
      <c r="A104" s="1" t="s">
        <v>344</v>
      </c>
      <c r="B104" s="1" t="s">
        <v>345</v>
      </c>
      <c r="C104" s="12" t="s">
        <v>263</v>
      </c>
      <c r="D104" s="13">
        <v>2.0998999999999999</v>
      </c>
      <c r="E104" s="13">
        <v>2.0998999999999999</v>
      </c>
      <c r="F104" s="13">
        <v>2.0998999999999999</v>
      </c>
      <c r="G104" s="13">
        <v>2.0998999999999999</v>
      </c>
      <c r="H104" s="13">
        <v>2.0998999999999999</v>
      </c>
      <c r="I104" s="13">
        <v>2.0998999999999999</v>
      </c>
      <c r="J104" s="13">
        <v>2.0998999999999999</v>
      </c>
      <c r="K104" s="13">
        <v>2.0998999999999999</v>
      </c>
      <c r="L104" s="13">
        <v>2.0998999999999999</v>
      </c>
      <c r="M104" s="13">
        <v>2.0998999999999999</v>
      </c>
      <c r="N104" s="13">
        <v>2.0998999999999999</v>
      </c>
      <c r="O104" s="13">
        <v>2.0998999999999999</v>
      </c>
      <c r="P104" s="13">
        <v>2.0998999999999999</v>
      </c>
      <c r="Q104" s="13">
        <v>2.0998999999999999</v>
      </c>
      <c r="R104" s="13">
        <v>2.0998999999999999</v>
      </c>
      <c r="S104" s="13">
        <v>2.0998999999999999</v>
      </c>
      <c r="T104" s="13">
        <v>2.0998999999999999</v>
      </c>
      <c r="U104" s="13">
        <v>2.0998999999999999</v>
      </c>
      <c r="V104" s="13">
        <v>2.0998999999999999</v>
      </c>
      <c r="W104" s="13">
        <v>2.0998999999999999</v>
      </c>
      <c r="X104" s="13">
        <v>2.0998999999999999</v>
      </c>
      <c r="Y104" s="13">
        <v>2.0998999999999999</v>
      </c>
      <c r="Z104" s="13">
        <v>2.0998999999999999</v>
      </c>
      <c r="AA104" s="13">
        <v>2.0998999999999999</v>
      </c>
      <c r="AB104" s="13">
        <v>2.0998999999999999</v>
      </c>
      <c r="AC104" s="13">
        <v>2.0998999999999999</v>
      </c>
      <c r="AD104" s="13">
        <v>2.0998999999999999</v>
      </c>
      <c r="AE104" s="13">
        <v>2.0998999999999999</v>
      </c>
      <c r="AF104" s="13">
        <v>2.0998999999999999</v>
      </c>
      <c r="AG104" s="13">
        <v>2.0998999999999999</v>
      </c>
      <c r="AH104" s="13">
        <v>2.0998999999999999</v>
      </c>
      <c r="AI104" s="13">
        <v>2.0998999999999999</v>
      </c>
      <c r="AJ104" s="13">
        <v>2.0998999999999999</v>
      </c>
      <c r="AK104" s="13">
        <v>2.0998999999999999</v>
      </c>
      <c r="AL104" s="13">
        <v>2.0998999999999999</v>
      </c>
      <c r="AM104" s="13">
        <v>2.0998999999999999</v>
      </c>
      <c r="AN104" s="13">
        <v>25.198799999999899</v>
      </c>
      <c r="AO104" s="13">
        <v>2.0998999999999999</v>
      </c>
      <c r="AP104" s="13">
        <v>2.0998999999999999</v>
      </c>
      <c r="AQ104" s="13">
        <v>2.0998999999999999</v>
      </c>
      <c r="AR104" s="13">
        <v>2.0998999999999999</v>
      </c>
      <c r="AS104" s="13">
        <v>2.0998999999999999</v>
      </c>
      <c r="AT104" s="13">
        <v>2.0998999999999999</v>
      </c>
      <c r="AU104" s="13">
        <v>2.0998999999999999</v>
      </c>
      <c r="AV104" s="13">
        <v>2.0998999999999999</v>
      </c>
      <c r="AW104" s="13">
        <v>2.0998999999999999</v>
      </c>
      <c r="AX104" s="13">
        <v>2.0998999999999999</v>
      </c>
      <c r="AY104" s="13">
        <v>2.0998999999999999</v>
      </c>
      <c r="AZ104" s="13">
        <v>2.0998999999999999</v>
      </c>
      <c r="BA104" s="13">
        <v>25.198799999999899</v>
      </c>
      <c r="BB104" s="13">
        <v>2.0998999999999999</v>
      </c>
      <c r="BC104" s="13">
        <v>2.0998999999999999</v>
      </c>
      <c r="BD104" s="13">
        <v>2.0998999999999999</v>
      </c>
      <c r="BE104" s="13">
        <v>2.0998999999999999</v>
      </c>
      <c r="BF104" s="13">
        <v>2.0998999999999999</v>
      </c>
      <c r="BG104" s="13">
        <v>2.0998999999999999</v>
      </c>
      <c r="BH104" s="13">
        <v>2.0998999999999999</v>
      </c>
      <c r="BI104" s="13">
        <v>2.0998999999999999</v>
      </c>
      <c r="BJ104" s="13">
        <v>2.0998999999999999</v>
      </c>
      <c r="BK104" s="13">
        <v>2.0998999999999999</v>
      </c>
      <c r="BL104" s="13">
        <v>2.0998999999999999</v>
      </c>
      <c r="BM104" s="13">
        <v>2.0998999999999999</v>
      </c>
      <c r="BN104" s="13">
        <v>25.198799999999899</v>
      </c>
      <c r="BO104" s="13">
        <v>2.0998999999999999</v>
      </c>
      <c r="BP104" s="13">
        <v>2.0998999999999999</v>
      </c>
      <c r="BQ104" s="13">
        <v>2.0998999999999999</v>
      </c>
      <c r="BR104" s="13">
        <v>2.0998999999999999</v>
      </c>
      <c r="BS104" s="13">
        <v>2.0998999999999999</v>
      </c>
      <c r="BT104" s="13">
        <v>2.0998999999999999</v>
      </c>
      <c r="BU104" s="13">
        <v>2.0998999999999999</v>
      </c>
      <c r="BV104" s="13">
        <v>2.0998999999999999</v>
      </c>
      <c r="BW104" s="13">
        <v>2.0998999999999999</v>
      </c>
      <c r="BX104" s="13">
        <v>2.0998999999999999</v>
      </c>
      <c r="BY104" s="13">
        <v>2.0998999999999999</v>
      </c>
      <c r="BZ104" s="13">
        <v>2.0998999999999999</v>
      </c>
      <c r="CA104" s="13">
        <v>25.198799999999899</v>
      </c>
      <c r="CB104" s="13">
        <v>2.0998999999999999</v>
      </c>
      <c r="CC104" s="13">
        <v>2.0998999999999999</v>
      </c>
      <c r="CD104" s="13">
        <v>2.0998999999999999</v>
      </c>
      <c r="CE104" s="13">
        <v>2.0998999999999999</v>
      </c>
      <c r="CF104" s="13">
        <v>2.0998999999999999</v>
      </c>
      <c r="CG104" s="13">
        <v>2.0998999999999999</v>
      </c>
      <c r="CH104" s="13">
        <v>2.0998999999999999</v>
      </c>
      <c r="CI104" s="13">
        <v>2.0998999999999999</v>
      </c>
      <c r="CJ104" s="13">
        <v>2.0998999999999999</v>
      </c>
      <c r="CK104" s="13">
        <v>2.0998999999999999</v>
      </c>
      <c r="CL104" s="13">
        <v>2.0998999999999999</v>
      </c>
      <c r="CM104" s="13">
        <v>2.0998999999999999</v>
      </c>
      <c r="CN104" s="13">
        <v>25.198799999999899</v>
      </c>
    </row>
    <row r="105" spans="1:92" s="13" customFormat="1" hidden="1" x14ac:dyDescent="0.25">
      <c r="A105" s="1" t="s">
        <v>344</v>
      </c>
      <c r="B105" s="1" t="s">
        <v>345</v>
      </c>
      <c r="C105" s="12" t="s">
        <v>264</v>
      </c>
      <c r="D105" s="13">
        <v>1.5999000000000001</v>
      </c>
      <c r="E105" s="13">
        <v>1.5999000000000001</v>
      </c>
      <c r="F105" s="13">
        <v>1.5999000000000001</v>
      </c>
      <c r="G105" s="13">
        <v>1.5999000000000001</v>
      </c>
      <c r="H105" s="13">
        <v>1.5999000000000001</v>
      </c>
      <c r="I105" s="13">
        <v>1.5999000000000001</v>
      </c>
      <c r="J105" s="13">
        <v>1.5999000000000001</v>
      </c>
      <c r="K105" s="13">
        <v>1.5999000000000001</v>
      </c>
      <c r="L105" s="13">
        <v>1.5999000000000001</v>
      </c>
      <c r="M105" s="13">
        <v>1.5999000000000001</v>
      </c>
      <c r="N105" s="13">
        <v>2.0998999999999999</v>
      </c>
      <c r="O105" s="13">
        <v>2.0998999999999999</v>
      </c>
      <c r="P105" s="13">
        <v>2.0998999999999999</v>
      </c>
      <c r="Q105" s="13">
        <v>2.0998999999999999</v>
      </c>
      <c r="R105" s="13">
        <v>2.0998999999999999</v>
      </c>
      <c r="S105" s="13">
        <v>1.5999000000000001</v>
      </c>
      <c r="T105" s="13">
        <v>1.5999000000000001</v>
      </c>
      <c r="U105" s="13">
        <v>1.5999000000000001</v>
      </c>
      <c r="V105" s="13">
        <v>1.5999000000000001</v>
      </c>
      <c r="W105" s="13">
        <v>1.5999000000000001</v>
      </c>
      <c r="X105" s="13">
        <v>1.5999000000000001</v>
      </c>
      <c r="Y105" s="13">
        <v>1.5999000000000001</v>
      </c>
      <c r="Z105" s="13">
        <v>2.0998999999999999</v>
      </c>
      <c r="AA105" s="13">
        <v>2.0998999999999999</v>
      </c>
      <c r="AB105" s="13">
        <v>2.0998999999999999</v>
      </c>
      <c r="AC105" s="13">
        <v>2.0998999999999999</v>
      </c>
      <c r="AD105" s="13">
        <v>2.0998999999999999</v>
      </c>
      <c r="AE105" s="13">
        <v>1.5999000000000001</v>
      </c>
      <c r="AF105" s="13">
        <v>1.5999000000000001</v>
      </c>
      <c r="AG105" s="13">
        <v>1.5999000000000001</v>
      </c>
      <c r="AH105" s="13">
        <v>1.5999000000000001</v>
      </c>
      <c r="AI105" s="13">
        <v>1.5999000000000001</v>
      </c>
      <c r="AJ105" s="13">
        <v>1.5999000000000001</v>
      </c>
      <c r="AK105" s="13">
        <v>1.5999000000000001</v>
      </c>
      <c r="AL105" s="13">
        <v>2.0998999999999999</v>
      </c>
      <c r="AM105" s="13">
        <v>2.0998999999999999</v>
      </c>
      <c r="AN105" s="13">
        <v>21.698799999999999</v>
      </c>
      <c r="AO105" s="13">
        <v>2.0998999999999999</v>
      </c>
      <c r="AP105" s="13">
        <v>2.0998999999999999</v>
      </c>
      <c r="AQ105" s="13">
        <v>2.0998999999999999</v>
      </c>
      <c r="AR105" s="13">
        <v>1.5999000000000001</v>
      </c>
      <c r="AS105" s="13">
        <v>1.5999000000000001</v>
      </c>
      <c r="AT105" s="13">
        <v>1.5999000000000001</v>
      </c>
      <c r="AU105" s="13">
        <v>1.5999000000000001</v>
      </c>
      <c r="AV105" s="13">
        <v>1.5999000000000001</v>
      </c>
      <c r="AW105" s="13">
        <v>1.5999000000000001</v>
      </c>
      <c r="AX105" s="13">
        <v>1.5999000000000001</v>
      </c>
      <c r="AY105" s="13">
        <v>2.0998999999999999</v>
      </c>
      <c r="AZ105" s="13">
        <v>2.0998999999999999</v>
      </c>
      <c r="BA105" s="13">
        <v>21.698799999999999</v>
      </c>
      <c r="BB105" s="13">
        <v>2.0998999999999999</v>
      </c>
      <c r="BC105" s="13">
        <v>2.0998999999999999</v>
      </c>
      <c r="BD105" s="13">
        <v>2.0998999999999999</v>
      </c>
      <c r="BE105" s="13">
        <v>1.5999000000000001</v>
      </c>
      <c r="BF105" s="13">
        <v>1.5999000000000001</v>
      </c>
      <c r="BG105" s="13">
        <v>1.5999000000000001</v>
      </c>
      <c r="BH105" s="13">
        <v>1.5999000000000001</v>
      </c>
      <c r="BI105" s="13">
        <v>1.5999000000000001</v>
      </c>
      <c r="BJ105" s="13">
        <v>1.5999000000000001</v>
      </c>
      <c r="BK105" s="13">
        <v>1.5999000000000001</v>
      </c>
      <c r="BL105" s="13">
        <v>2.0998999999999999</v>
      </c>
      <c r="BM105" s="13">
        <v>2.0998999999999999</v>
      </c>
      <c r="BN105" s="13">
        <v>21.698799999999999</v>
      </c>
      <c r="BO105" s="13">
        <v>2.0998999999999999</v>
      </c>
      <c r="BP105" s="13">
        <v>2.0998999999999999</v>
      </c>
      <c r="BQ105" s="13">
        <v>2.0998999999999999</v>
      </c>
      <c r="BR105" s="13">
        <v>1.5999000000000001</v>
      </c>
      <c r="BS105" s="13">
        <v>1.5999000000000001</v>
      </c>
      <c r="BT105" s="13">
        <v>1.5999000000000001</v>
      </c>
      <c r="BU105" s="13">
        <v>1.5999000000000001</v>
      </c>
      <c r="BV105" s="13">
        <v>1.5999000000000001</v>
      </c>
      <c r="BW105" s="13">
        <v>1.5999000000000001</v>
      </c>
      <c r="BX105" s="13">
        <v>1.5999000000000001</v>
      </c>
      <c r="BY105" s="13">
        <v>2.0998999999999999</v>
      </c>
      <c r="BZ105" s="13">
        <v>2.0998999999999999</v>
      </c>
      <c r="CA105" s="13">
        <v>21.698799999999999</v>
      </c>
      <c r="CB105" s="13">
        <v>2.0998999999999999</v>
      </c>
      <c r="CC105" s="13">
        <v>2.0998999999999999</v>
      </c>
      <c r="CD105" s="13">
        <v>2.0998999999999999</v>
      </c>
      <c r="CE105" s="13">
        <v>1.5999000000000001</v>
      </c>
      <c r="CF105" s="13">
        <v>1.5999000000000001</v>
      </c>
      <c r="CG105" s="13">
        <v>1.5999000000000001</v>
      </c>
      <c r="CH105" s="13">
        <v>1.5999000000000001</v>
      </c>
      <c r="CI105" s="13">
        <v>1.5999000000000001</v>
      </c>
      <c r="CJ105" s="13">
        <v>1.5999000000000001</v>
      </c>
      <c r="CK105" s="13">
        <v>1.5999000000000001</v>
      </c>
      <c r="CL105" s="13">
        <v>2.0998999999999999</v>
      </c>
      <c r="CM105" s="13">
        <v>2.0998999999999999</v>
      </c>
      <c r="CN105" s="13">
        <v>21.698799999999999</v>
      </c>
    </row>
    <row r="106" spans="1:92" s="10" customFormat="1" hidden="1" x14ac:dyDescent="0.25">
      <c r="A106" s="1" t="s">
        <v>344</v>
      </c>
      <c r="B106" s="1" t="s">
        <v>345</v>
      </c>
      <c r="C106" s="9" t="s">
        <v>144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10">
        <v>0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10">
        <v>0</v>
      </c>
      <c r="CL106" s="10">
        <v>0</v>
      </c>
      <c r="CM106" s="10">
        <v>0</v>
      </c>
      <c r="CN106" s="10">
        <v>0</v>
      </c>
    </row>
    <row r="107" spans="1:92" s="10" customFormat="1" hidden="1" x14ac:dyDescent="0.25">
      <c r="A107" s="1" t="s">
        <v>344</v>
      </c>
      <c r="B107" s="1" t="s">
        <v>345</v>
      </c>
      <c r="C107" s="9" t="s">
        <v>143</v>
      </c>
    </row>
    <row r="108" spans="1:92" s="10" customFormat="1" hidden="1" x14ac:dyDescent="0.25">
      <c r="A108" s="1" t="s">
        <v>344</v>
      </c>
      <c r="B108" s="1" t="s">
        <v>345</v>
      </c>
      <c r="C108" s="9" t="s">
        <v>141</v>
      </c>
    </row>
    <row r="109" spans="1:92" s="10" customFormat="1" hidden="1" x14ac:dyDescent="0.25">
      <c r="A109" s="1" t="s">
        <v>344</v>
      </c>
      <c r="B109" s="1" t="s">
        <v>345</v>
      </c>
      <c r="C109" s="9" t="s">
        <v>139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0">
        <v>0</v>
      </c>
      <c r="BN109" s="10">
        <v>0</v>
      </c>
      <c r="BO109" s="10">
        <v>0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10">
        <v>0</v>
      </c>
      <c r="CF109" s="10">
        <v>0</v>
      </c>
      <c r="CG109" s="10">
        <v>0</v>
      </c>
      <c r="CH109" s="10">
        <v>0</v>
      </c>
      <c r="CI109" s="10">
        <v>0</v>
      </c>
      <c r="CJ109" s="10">
        <v>0</v>
      </c>
      <c r="CK109" s="10">
        <v>0</v>
      </c>
      <c r="CL109" s="10">
        <v>0</v>
      </c>
      <c r="CM109" s="10">
        <v>0</v>
      </c>
      <c r="CN109" s="10">
        <v>0</v>
      </c>
    </row>
    <row r="110" spans="1:92" s="10" customFormat="1" hidden="1" x14ac:dyDescent="0.25">
      <c r="A110" s="1" t="s">
        <v>344</v>
      </c>
      <c r="B110" s="1" t="s">
        <v>345</v>
      </c>
      <c r="C110" s="9" t="s">
        <v>137</v>
      </c>
    </row>
    <row r="111" spans="1:92" s="13" customFormat="1" hidden="1" x14ac:dyDescent="0.25">
      <c r="A111" s="1" t="s">
        <v>344</v>
      </c>
      <c r="B111" s="1" t="s">
        <v>345</v>
      </c>
      <c r="C111" s="12" t="s">
        <v>265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13">
        <v>0</v>
      </c>
      <c r="BR111" s="13">
        <v>0</v>
      </c>
      <c r="BS111" s="13">
        <v>0</v>
      </c>
      <c r="BT111" s="13">
        <v>0</v>
      </c>
      <c r="BU111" s="13">
        <v>0</v>
      </c>
      <c r="BV111" s="13">
        <v>0</v>
      </c>
      <c r="BW111" s="13">
        <v>0</v>
      </c>
      <c r="BX111" s="13">
        <v>0</v>
      </c>
      <c r="BY111" s="13">
        <v>0</v>
      </c>
      <c r="BZ111" s="13">
        <v>0</v>
      </c>
      <c r="CA111" s="13">
        <v>0</v>
      </c>
      <c r="CB111" s="13">
        <v>0</v>
      </c>
      <c r="CC111" s="13">
        <v>0</v>
      </c>
      <c r="CD111" s="13">
        <v>0</v>
      </c>
      <c r="CE111" s="13">
        <v>0</v>
      </c>
      <c r="CF111" s="13">
        <v>0</v>
      </c>
      <c r="CG111" s="13">
        <v>0</v>
      </c>
      <c r="CH111" s="13">
        <v>0</v>
      </c>
      <c r="CI111" s="13">
        <v>0</v>
      </c>
      <c r="CJ111" s="13">
        <v>0</v>
      </c>
      <c r="CK111" s="13">
        <v>0</v>
      </c>
      <c r="CL111" s="13">
        <v>0</v>
      </c>
      <c r="CM111" s="13">
        <v>0</v>
      </c>
      <c r="CN111" s="13">
        <v>0</v>
      </c>
    </row>
    <row r="112" spans="1:92" s="10" customFormat="1" hidden="1" x14ac:dyDescent="0.25">
      <c r="A112" s="1" t="s">
        <v>344</v>
      </c>
      <c r="B112" s="1" t="s">
        <v>345</v>
      </c>
      <c r="C112" s="11" t="s">
        <v>266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0">
        <v>0</v>
      </c>
      <c r="BN112" s="10">
        <v>0</v>
      </c>
      <c r="BO112" s="10">
        <v>0</v>
      </c>
      <c r="BP112" s="10">
        <v>0</v>
      </c>
      <c r="BQ112" s="10">
        <v>0</v>
      </c>
      <c r="BR112" s="10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10">
        <v>0</v>
      </c>
      <c r="CF112" s="10">
        <v>0</v>
      </c>
      <c r="CG112" s="10">
        <v>0</v>
      </c>
      <c r="CH112" s="10">
        <v>0</v>
      </c>
      <c r="CI112" s="10">
        <v>0</v>
      </c>
      <c r="CJ112" s="10">
        <v>0</v>
      </c>
      <c r="CK112" s="10">
        <v>0</v>
      </c>
      <c r="CL112" s="10">
        <v>0</v>
      </c>
      <c r="CM112" s="10">
        <v>0</v>
      </c>
      <c r="CN112" s="10">
        <v>0</v>
      </c>
    </row>
    <row r="113" spans="1:92" s="10" customFormat="1" hidden="1" x14ac:dyDescent="0.25">
      <c r="A113" s="1" t="s">
        <v>344</v>
      </c>
      <c r="B113" s="1" t="s">
        <v>345</v>
      </c>
      <c r="C113" s="9" t="s">
        <v>136</v>
      </c>
    </row>
    <row r="114" spans="1:92" s="13" customFormat="1" hidden="1" x14ac:dyDescent="0.25">
      <c r="A114" s="1" t="s">
        <v>344</v>
      </c>
      <c r="B114" s="1" t="s">
        <v>345</v>
      </c>
      <c r="C114" s="12" t="s">
        <v>267</v>
      </c>
      <c r="D114" s="13">
        <v>5.9923804149335999E-2</v>
      </c>
      <c r="E114" s="13">
        <v>6.8803608071336494E-2</v>
      </c>
      <c r="F114" s="13">
        <v>2.9204542915453198E-3</v>
      </c>
      <c r="G114" s="13">
        <v>5.8210666796654702E-2</v>
      </c>
      <c r="H114" s="13">
        <v>0.21060698847883</v>
      </c>
      <c r="I114" s="13">
        <v>0.18904958529059901</v>
      </c>
      <c r="J114" s="13">
        <v>0.11929563058877</v>
      </c>
      <c r="K114" s="13">
        <v>0.16068577699759601</v>
      </c>
      <c r="L114" s="13">
        <v>0.28780234991748099</v>
      </c>
      <c r="M114" s="13">
        <v>9.5820860397883206E-2</v>
      </c>
      <c r="N114" s="13">
        <v>7.2155950411052897E-2</v>
      </c>
      <c r="O114" s="13">
        <v>0.11899587333235501</v>
      </c>
      <c r="P114" s="13">
        <v>2.6564856386728598E-2</v>
      </c>
      <c r="Q114" s="13">
        <v>4.1261311104249902E-2</v>
      </c>
      <c r="R114" s="13">
        <v>7.2658040918411299E-2</v>
      </c>
      <c r="S114" s="13">
        <v>0.112510503880501</v>
      </c>
      <c r="T114" s="13">
        <v>0.26067684111517397</v>
      </c>
      <c r="U114" s="13">
        <v>0.23416391974126899</v>
      </c>
      <c r="V114" s="13">
        <v>0.20472256730240901</v>
      </c>
      <c r="W114" s="13">
        <v>0.29627085372971901</v>
      </c>
      <c r="X114" s="13">
        <v>0.22182812286802001</v>
      </c>
      <c r="Y114" s="13">
        <v>0.141912354017843</v>
      </c>
      <c r="Z114" s="13">
        <v>0.107371883063311</v>
      </c>
      <c r="AA114" s="13">
        <v>5.4480353734017599E-2</v>
      </c>
      <c r="AB114" s="13">
        <v>3.6515154926416597E-2</v>
      </c>
      <c r="AC114" s="13">
        <v>5.3751081271628899E-2</v>
      </c>
      <c r="AD114" s="13">
        <v>9.2178967544929602E-2</v>
      </c>
      <c r="AE114" s="13">
        <v>0.14509247664268601</v>
      </c>
      <c r="AF114" s="13">
        <v>0.3119314547448</v>
      </c>
      <c r="AG114" s="13">
        <v>0.30077681995187799</v>
      </c>
      <c r="AH114" s="13">
        <v>0.267126426392917</v>
      </c>
      <c r="AI114" s="13">
        <v>0.36596521464288001</v>
      </c>
      <c r="AJ114" s="13">
        <v>0.27968485099940998</v>
      </c>
      <c r="AK114" s="13">
        <v>0.179326074356082</v>
      </c>
      <c r="AL114" s="13">
        <v>0.129982240297282</v>
      </c>
      <c r="AM114" s="13">
        <v>6.80121287464754E-2</v>
      </c>
      <c r="AN114" s="13">
        <v>2.2303428905173801</v>
      </c>
      <c r="AO114" s="13">
        <v>3.1699936290125699E-2</v>
      </c>
      <c r="AP114" s="13">
        <v>4.8713073597446102E-2</v>
      </c>
      <c r="AQ114" s="13">
        <v>8.6398044620742298E-2</v>
      </c>
      <c r="AR114" s="13">
        <v>0.13325578271025701</v>
      </c>
      <c r="AS114" s="13">
        <v>0.30146102044338302</v>
      </c>
      <c r="AT114" s="13">
        <v>0.28116795249065402</v>
      </c>
      <c r="AU114" s="13">
        <v>0.244388615760808</v>
      </c>
      <c r="AV114" s="13">
        <v>0.35057393070527698</v>
      </c>
      <c r="AW114" s="13">
        <v>0.26056995105699698</v>
      </c>
      <c r="AX114" s="13">
        <v>0.168198604850262</v>
      </c>
      <c r="AY114" s="13">
        <v>0.124627832769825</v>
      </c>
      <c r="AZ114" s="13">
        <v>6.39080337390351E-2</v>
      </c>
      <c r="BA114" s="13">
        <v>2.0949627790348102</v>
      </c>
      <c r="BB114" s="13">
        <v>4.0963535510267997E-2</v>
      </c>
      <c r="BC114" s="13">
        <v>6.0225208832164499E-2</v>
      </c>
      <c r="BD114" s="13">
        <v>0.103215532177615</v>
      </c>
      <c r="BE114" s="13">
        <v>0.16278281970372999</v>
      </c>
      <c r="BF114" s="13">
        <v>0.35022665991902602</v>
      </c>
      <c r="BG114" s="13">
        <v>0.338937964308338</v>
      </c>
      <c r="BH114" s="13">
        <v>0.30127712823291802</v>
      </c>
      <c r="BI114" s="13">
        <v>0.41210564460971899</v>
      </c>
      <c r="BJ114" s="13">
        <v>0.31396130412828199</v>
      </c>
      <c r="BK114" s="13">
        <v>0.201489067408365</v>
      </c>
      <c r="BL114" s="13">
        <v>0.14560803300973699</v>
      </c>
      <c r="BM114" s="13">
        <v>7.6143579418441201E-2</v>
      </c>
      <c r="BN114" s="13">
        <v>2.5069364772585998</v>
      </c>
      <c r="BO114" s="13">
        <v>2.3374149233400698E-2</v>
      </c>
      <c r="BP114" s="13">
        <v>3.5180892052944203E-2</v>
      </c>
      <c r="BQ114" s="13">
        <v>6.1436895796744502E-2</v>
      </c>
      <c r="BR114" s="13">
        <v>9.5821823751409199E-2</v>
      </c>
      <c r="BS114" s="13">
        <v>0.21222488031290301</v>
      </c>
      <c r="BT114" s="13">
        <v>0.20162181437403701</v>
      </c>
      <c r="BU114" s="13">
        <v>0.17711174089175399</v>
      </c>
      <c r="BV114" s="13">
        <v>0.24858769073516401</v>
      </c>
      <c r="BW114" s="13">
        <v>0.186642076091181</v>
      </c>
      <c r="BX114" s="13">
        <v>0.120063777272975</v>
      </c>
      <c r="BY114" s="13">
        <v>8.7813557233859404E-2</v>
      </c>
      <c r="BZ114" s="13">
        <v>4.5388697048402898E-2</v>
      </c>
      <c r="CA114" s="13">
        <v>1.49526799479477</v>
      </c>
      <c r="CB114" s="13">
        <v>4.4209072134418097E-2</v>
      </c>
      <c r="CC114" s="13">
        <v>5.1448592619006202E-2</v>
      </c>
      <c r="CD114" s="13">
        <v>7.1532908984214397E-2</v>
      </c>
      <c r="CE114" s="13">
        <v>0.128197662961862</v>
      </c>
      <c r="CF114" s="13">
        <v>0.18788386687644201</v>
      </c>
      <c r="CG114" s="13">
        <v>0.244839715118773</v>
      </c>
      <c r="CH114" s="13">
        <v>0.25026794090965399</v>
      </c>
      <c r="CI114" s="13">
        <v>0.24578817642223799</v>
      </c>
      <c r="CJ114" s="13">
        <v>0.227617288652355</v>
      </c>
      <c r="CK114" s="13">
        <v>0.140625387328874</v>
      </c>
      <c r="CL114" s="13">
        <v>8.2323648037506802E-2</v>
      </c>
      <c r="CM114" s="13">
        <v>5.02637463595835E-2</v>
      </c>
      <c r="CN114" s="13">
        <v>1.72499800640492</v>
      </c>
    </row>
    <row r="115" spans="1:92" s="10" customFormat="1" hidden="1" x14ac:dyDescent="0.25">
      <c r="A115" s="1" t="s">
        <v>344</v>
      </c>
      <c r="B115" s="1" t="s">
        <v>345</v>
      </c>
      <c r="C115" s="11" t="s">
        <v>268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0</v>
      </c>
      <c r="BN115" s="10">
        <v>0</v>
      </c>
      <c r="BO115" s="10">
        <v>0</v>
      </c>
      <c r="BP115" s="10">
        <v>0</v>
      </c>
      <c r="BQ115" s="10">
        <v>0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10">
        <v>0</v>
      </c>
      <c r="CF115" s="10">
        <v>0</v>
      </c>
      <c r="CG115" s="10">
        <v>0</v>
      </c>
      <c r="CH115" s="10">
        <v>0</v>
      </c>
      <c r="CI115" s="10">
        <v>0</v>
      </c>
      <c r="CJ115" s="10">
        <v>0</v>
      </c>
      <c r="CK115" s="10">
        <v>0</v>
      </c>
      <c r="CL115" s="10">
        <v>0</v>
      </c>
      <c r="CM115" s="10">
        <v>0</v>
      </c>
      <c r="CN115" s="10">
        <v>0</v>
      </c>
    </row>
    <row r="116" spans="1:92" s="10" customFormat="1" hidden="1" x14ac:dyDescent="0.25">
      <c r="A116" s="1" t="s">
        <v>344</v>
      </c>
      <c r="B116" s="1" t="s">
        <v>345</v>
      </c>
      <c r="C116" s="9" t="s">
        <v>135</v>
      </c>
    </row>
    <row r="117" spans="1:92" s="13" customFormat="1" hidden="1" x14ac:dyDescent="0.25">
      <c r="A117" s="1" t="s">
        <v>344</v>
      </c>
      <c r="B117" s="1" t="s">
        <v>345</v>
      </c>
      <c r="C117" s="12" t="s">
        <v>269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13">
        <v>0</v>
      </c>
      <c r="BR117" s="13">
        <v>0</v>
      </c>
      <c r="BS117" s="13">
        <v>0</v>
      </c>
      <c r="BT117" s="13">
        <v>0</v>
      </c>
      <c r="BU117" s="13">
        <v>0</v>
      </c>
      <c r="BV117" s="13">
        <v>0</v>
      </c>
      <c r="BW117" s="13">
        <v>0</v>
      </c>
      <c r="BX117" s="13">
        <v>0</v>
      </c>
      <c r="BY117" s="13">
        <v>0</v>
      </c>
      <c r="BZ117" s="13">
        <v>0</v>
      </c>
      <c r="CA117" s="13">
        <v>0</v>
      </c>
      <c r="CB117" s="13">
        <v>0</v>
      </c>
      <c r="CC117" s="13">
        <v>0</v>
      </c>
      <c r="CD117" s="13">
        <v>0</v>
      </c>
      <c r="CE117" s="13">
        <v>0</v>
      </c>
      <c r="CF117" s="13">
        <v>0</v>
      </c>
      <c r="CG117" s="13">
        <v>0</v>
      </c>
      <c r="CH117" s="13">
        <v>0</v>
      </c>
      <c r="CI117" s="13">
        <v>0</v>
      </c>
      <c r="CJ117" s="13">
        <v>0</v>
      </c>
      <c r="CK117" s="13">
        <v>0</v>
      </c>
      <c r="CL117" s="13">
        <v>0</v>
      </c>
      <c r="CM117" s="13">
        <v>0</v>
      </c>
      <c r="CN117" s="13">
        <v>0</v>
      </c>
    </row>
    <row r="118" spans="1:92" s="10" customFormat="1" hidden="1" x14ac:dyDescent="0.25">
      <c r="A118" s="1" t="s">
        <v>344</v>
      </c>
      <c r="B118" s="1" t="s">
        <v>345</v>
      </c>
      <c r="C118" s="11" t="s">
        <v>270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0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10">
        <v>0</v>
      </c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</row>
    <row r="119" spans="1:92" s="10" customFormat="1" hidden="1" x14ac:dyDescent="0.25">
      <c r="A119" s="1" t="s">
        <v>344</v>
      </c>
      <c r="B119" s="1" t="s">
        <v>345</v>
      </c>
      <c r="C119" s="9" t="s">
        <v>134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  <c r="BN119" s="10">
        <v>0</v>
      </c>
      <c r="BO119" s="10">
        <v>0</v>
      </c>
      <c r="BP119" s="10">
        <v>0</v>
      </c>
      <c r="BQ119" s="10">
        <v>0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10">
        <v>0</v>
      </c>
      <c r="CL119" s="10">
        <v>0</v>
      </c>
      <c r="CM119" s="10">
        <v>0</v>
      </c>
      <c r="CN119" s="10">
        <v>0</v>
      </c>
    </row>
    <row r="120" spans="1:92" s="22" customFormat="1" hidden="1" x14ac:dyDescent="0.25">
      <c r="A120" s="22" t="s">
        <v>346</v>
      </c>
      <c r="B120" s="22" t="s">
        <v>347</v>
      </c>
      <c r="C120" s="21" t="s">
        <v>160</v>
      </c>
    </row>
    <row r="121" spans="1:92" hidden="1" x14ac:dyDescent="0.25">
      <c r="A121" s="24" t="s">
        <v>346</v>
      </c>
      <c r="B121" s="24" t="s">
        <v>347</v>
      </c>
      <c r="C121" s="7" t="s">
        <v>147</v>
      </c>
    </row>
    <row r="122" spans="1:92" hidden="1" x14ac:dyDescent="0.25">
      <c r="A122" s="24" t="s">
        <v>346</v>
      </c>
      <c r="B122" s="24" t="s">
        <v>347</v>
      </c>
      <c r="C122" s="2" t="s">
        <v>254</v>
      </c>
      <c r="D122" s="1">
        <v>1</v>
      </c>
      <c r="E122" s="1">
        <v>1</v>
      </c>
      <c r="F122" s="1">
        <v>1</v>
      </c>
      <c r="G122" s="1">
        <v>1</v>
      </c>
      <c r="H122" s="1">
        <v>1</v>
      </c>
      <c r="I122" s="1">
        <v>1</v>
      </c>
      <c r="J122" s="1">
        <v>1</v>
      </c>
      <c r="K122" s="1">
        <v>1</v>
      </c>
      <c r="L122" s="1">
        <v>1</v>
      </c>
      <c r="M122" s="1">
        <v>1</v>
      </c>
      <c r="N122" s="1">
        <v>1</v>
      </c>
      <c r="O122" s="1">
        <v>1</v>
      </c>
      <c r="P122" s="1">
        <v>1</v>
      </c>
      <c r="Q122" s="1">
        <v>1</v>
      </c>
      <c r="R122" s="1">
        <v>1</v>
      </c>
      <c r="S122" s="1">
        <v>1</v>
      </c>
      <c r="T122" s="1">
        <v>1</v>
      </c>
      <c r="U122" s="1">
        <v>1</v>
      </c>
      <c r="V122" s="1">
        <v>1</v>
      </c>
      <c r="W122" s="1">
        <v>1</v>
      </c>
      <c r="X122" s="1">
        <v>1</v>
      </c>
      <c r="Y122" s="1">
        <v>1</v>
      </c>
      <c r="Z122" s="1">
        <v>1</v>
      </c>
      <c r="AA122" s="1">
        <v>1</v>
      </c>
      <c r="AB122" s="1">
        <v>1</v>
      </c>
      <c r="AC122" s="1">
        <v>1</v>
      </c>
      <c r="AD122" s="1">
        <v>1</v>
      </c>
      <c r="AE122" s="1">
        <v>1</v>
      </c>
      <c r="AF122" s="1">
        <v>1</v>
      </c>
      <c r="AG122" s="1">
        <v>1</v>
      </c>
      <c r="AH122" s="1">
        <v>1</v>
      </c>
      <c r="AI122" s="1">
        <v>1</v>
      </c>
      <c r="AJ122" s="1">
        <v>1</v>
      </c>
      <c r="AK122" s="1">
        <v>1</v>
      </c>
      <c r="AL122" s="1">
        <v>1</v>
      </c>
      <c r="AM122" s="1">
        <v>1</v>
      </c>
      <c r="AN122" s="1">
        <v>1</v>
      </c>
      <c r="AO122" s="1">
        <v>1</v>
      </c>
      <c r="AP122" s="1">
        <v>1</v>
      </c>
      <c r="AQ122" s="1">
        <v>1</v>
      </c>
      <c r="AR122" s="1">
        <v>1</v>
      </c>
      <c r="AS122" s="1">
        <v>1</v>
      </c>
      <c r="AT122" s="1">
        <v>1</v>
      </c>
      <c r="AU122" s="1">
        <v>1</v>
      </c>
      <c r="AV122" s="1">
        <v>1</v>
      </c>
      <c r="AW122" s="1">
        <v>1</v>
      </c>
      <c r="AX122" s="1">
        <v>1</v>
      </c>
      <c r="AY122" s="1">
        <v>1</v>
      </c>
      <c r="AZ122" s="1">
        <v>1</v>
      </c>
      <c r="BA122" s="1">
        <v>1</v>
      </c>
      <c r="BB122" s="1">
        <v>1</v>
      </c>
      <c r="BC122" s="1">
        <v>1</v>
      </c>
      <c r="BD122" s="1">
        <v>1</v>
      </c>
      <c r="BE122" s="1">
        <v>1</v>
      </c>
      <c r="BF122" s="1">
        <v>1</v>
      </c>
      <c r="BG122" s="1">
        <v>1</v>
      </c>
      <c r="BH122" s="1">
        <v>1</v>
      </c>
      <c r="BI122" s="1">
        <v>1</v>
      </c>
      <c r="BJ122" s="1">
        <v>1</v>
      </c>
      <c r="BK122" s="1">
        <v>1</v>
      </c>
      <c r="BL122" s="1">
        <v>1</v>
      </c>
      <c r="BM122" s="1">
        <v>1</v>
      </c>
      <c r="BN122" s="1">
        <v>1</v>
      </c>
      <c r="BO122" s="1">
        <v>1</v>
      </c>
      <c r="BP122" s="1">
        <v>1</v>
      </c>
      <c r="BQ122" s="1">
        <v>1</v>
      </c>
      <c r="BR122" s="1">
        <v>1</v>
      </c>
      <c r="BS122" s="1">
        <v>1</v>
      </c>
      <c r="BT122" s="1">
        <v>1</v>
      </c>
      <c r="BU122" s="1">
        <v>1</v>
      </c>
      <c r="BV122" s="1">
        <v>1</v>
      </c>
      <c r="BW122" s="1">
        <v>1</v>
      </c>
      <c r="BX122" s="1">
        <v>1</v>
      </c>
      <c r="BY122" s="1">
        <v>1</v>
      </c>
      <c r="BZ122" s="1">
        <v>1</v>
      </c>
      <c r="CA122" s="1">
        <v>1</v>
      </c>
      <c r="CB122" s="1">
        <v>1</v>
      </c>
      <c r="CC122" s="1">
        <v>1</v>
      </c>
      <c r="CD122" s="1">
        <v>1</v>
      </c>
      <c r="CE122" s="1">
        <v>1</v>
      </c>
      <c r="CF122" s="1">
        <v>1</v>
      </c>
      <c r="CG122" s="1">
        <v>1</v>
      </c>
      <c r="CH122" s="1">
        <v>1</v>
      </c>
      <c r="CI122" s="1">
        <v>1</v>
      </c>
      <c r="CJ122" s="1">
        <v>1</v>
      </c>
      <c r="CK122" s="1">
        <v>1</v>
      </c>
      <c r="CL122" s="1">
        <v>1</v>
      </c>
      <c r="CM122" s="1">
        <v>1</v>
      </c>
      <c r="CN122" s="1">
        <v>1</v>
      </c>
    </row>
    <row r="123" spans="1:92" hidden="1" x14ac:dyDescent="0.25">
      <c r="A123" s="24" t="s">
        <v>346</v>
      </c>
      <c r="B123" s="24" t="s">
        <v>347</v>
      </c>
      <c r="C123" s="2" t="s">
        <v>255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</row>
    <row r="124" spans="1:92" hidden="1" x14ac:dyDescent="0.25">
      <c r="A124" s="24" t="s">
        <v>346</v>
      </c>
      <c r="B124" s="24" t="s">
        <v>347</v>
      </c>
      <c r="C124" s="2" t="s">
        <v>256</v>
      </c>
      <c r="D124" s="1">
        <v>1</v>
      </c>
      <c r="E124" s="1">
        <v>1</v>
      </c>
      <c r="F124" s="1">
        <v>1</v>
      </c>
      <c r="G124" s="1">
        <v>1</v>
      </c>
      <c r="H124" s="1">
        <v>1</v>
      </c>
      <c r="I124" s="1">
        <v>1</v>
      </c>
      <c r="J124" s="1">
        <v>1</v>
      </c>
      <c r="K124" s="1">
        <v>1</v>
      </c>
      <c r="L124" s="1">
        <v>1</v>
      </c>
      <c r="M124" s="1">
        <v>1</v>
      </c>
      <c r="N124" s="1">
        <v>1</v>
      </c>
      <c r="O124" s="1">
        <v>1</v>
      </c>
      <c r="P124" s="1">
        <v>1</v>
      </c>
      <c r="Q124" s="1">
        <v>1</v>
      </c>
      <c r="R124" s="1">
        <v>1</v>
      </c>
      <c r="S124" s="1">
        <v>1</v>
      </c>
      <c r="T124" s="1">
        <v>1</v>
      </c>
      <c r="U124" s="1">
        <v>1</v>
      </c>
      <c r="V124" s="1">
        <v>1</v>
      </c>
      <c r="W124" s="1">
        <v>1</v>
      </c>
      <c r="X124" s="1">
        <v>1</v>
      </c>
      <c r="Y124" s="1">
        <v>1</v>
      </c>
      <c r="Z124" s="1">
        <v>1</v>
      </c>
      <c r="AA124" s="1">
        <v>1</v>
      </c>
      <c r="AB124" s="1">
        <v>1</v>
      </c>
      <c r="AC124" s="1">
        <v>1</v>
      </c>
      <c r="AD124" s="1">
        <v>1</v>
      </c>
      <c r="AE124" s="1">
        <v>1</v>
      </c>
      <c r="AF124" s="1">
        <v>1</v>
      </c>
      <c r="AG124" s="1">
        <v>1</v>
      </c>
      <c r="AH124" s="1">
        <v>1</v>
      </c>
      <c r="AI124" s="1">
        <v>1</v>
      </c>
      <c r="AJ124" s="1">
        <v>1</v>
      </c>
      <c r="AK124" s="1">
        <v>1</v>
      </c>
      <c r="AL124" s="1">
        <v>1</v>
      </c>
      <c r="AM124" s="1">
        <v>1</v>
      </c>
      <c r="AN124" s="1">
        <v>1</v>
      </c>
      <c r="AO124" s="1">
        <v>1</v>
      </c>
      <c r="AP124" s="1">
        <v>1</v>
      </c>
      <c r="AQ124" s="1">
        <v>1</v>
      </c>
      <c r="AR124" s="1">
        <v>1</v>
      </c>
      <c r="AS124" s="1">
        <v>1</v>
      </c>
      <c r="AT124" s="1">
        <v>1</v>
      </c>
      <c r="AU124" s="1">
        <v>1</v>
      </c>
      <c r="AV124" s="1">
        <v>1</v>
      </c>
      <c r="AW124" s="1">
        <v>1</v>
      </c>
      <c r="AX124" s="1">
        <v>1</v>
      </c>
      <c r="AY124" s="1">
        <v>1</v>
      </c>
      <c r="AZ124" s="1">
        <v>1</v>
      </c>
      <c r="BA124" s="1">
        <v>1</v>
      </c>
      <c r="BB124" s="1">
        <v>1</v>
      </c>
      <c r="BC124" s="1">
        <v>1</v>
      </c>
      <c r="BD124" s="1">
        <v>1</v>
      </c>
      <c r="BE124" s="1">
        <v>1</v>
      </c>
      <c r="BF124" s="1">
        <v>1</v>
      </c>
      <c r="BG124" s="1">
        <v>1</v>
      </c>
      <c r="BH124" s="1">
        <v>1</v>
      </c>
      <c r="BI124" s="1">
        <v>1</v>
      </c>
      <c r="BJ124" s="1">
        <v>1</v>
      </c>
      <c r="BK124" s="1">
        <v>1</v>
      </c>
      <c r="BL124" s="1">
        <v>1</v>
      </c>
      <c r="BM124" s="1">
        <v>1</v>
      </c>
      <c r="BN124" s="1">
        <v>1</v>
      </c>
      <c r="BO124" s="1">
        <v>1</v>
      </c>
      <c r="BP124" s="1">
        <v>1</v>
      </c>
      <c r="BQ124" s="1">
        <v>1</v>
      </c>
      <c r="BR124" s="1">
        <v>1</v>
      </c>
      <c r="BS124" s="1">
        <v>1</v>
      </c>
      <c r="BT124" s="1">
        <v>1</v>
      </c>
      <c r="BU124" s="1">
        <v>1</v>
      </c>
      <c r="BV124" s="1">
        <v>1</v>
      </c>
      <c r="BW124" s="1">
        <v>1</v>
      </c>
      <c r="BX124" s="1">
        <v>1</v>
      </c>
      <c r="BY124" s="1">
        <v>1</v>
      </c>
      <c r="BZ124" s="1">
        <v>1</v>
      </c>
      <c r="CA124" s="1">
        <v>1</v>
      </c>
      <c r="CB124" s="1">
        <v>1</v>
      </c>
      <c r="CC124" s="1">
        <v>1</v>
      </c>
      <c r="CD124" s="1">
        <v>1</v>
      </c>
      <c r="CE124" s="1">
        <v>1</v>
      </c>
      <c r="CF124" s="1">
        <v>1</v>
      </c>
      <c r="CG124" s="1">
        <v>1</v>
      </c>
      <c r="CH124" s="1">
        <v>1</v>
      </c>
      <c r="CI124" s="1">
        <v>1</v>
      </c>
      <c r="CJ124" s="1">
        <v>1</v>
      </c>
      <c r="CK124" s="1">
        <v>1</v>
      </c>
      <c r="CL124" s="1">
        <v>1</v>
      </c>
      <c r="CM124" s="1">
        <v>1</v>
      </c>
      <c r="CN124" s="1">
        <v>1</v>
      </c>
    </row>
    <row r="125" spans="1:92" hidden="1" x14ac:dyDescent="0.25">
      <c r="A125" s="24" t="s">
        <v>346</v>
      </c>
      <c r="B125" s="24" t="s">
        <v>347</v>
      </c>
      <c r="C125" s="2" t="s">
        <v>257</v>
      </c>
      <c r="D125" s="1">
        <v>275</v>
      </c>
      <c r="E125" s="1">
        <v>275</v>
      </c>
      <c r="F125" s="1">
        <v>275</v>
      </c>
      <c r="G125" s="1">
        <v>275</v>
      </c>
      <c r="H125" s="1">
        <v>275</v>
      </c>
      <c r="I125" s="1">
        <v>275</v>
      </c>
      <c r="J125" s="1">
        <v>275</v>
      </c>
      <c r="K125" s="1">
        <v>275</v>
      </c>
      <c r="L125" s="1">
        <v>275</v>
      </c>
      <c r="M125" s="1">
        <v>275</v>
      </c>
      <c r="N125" s="1">
        <v>275</v>
      </c>
      <c r="O125" s="1">
        <v>275</v>
      </c>
      <c r="P125" s="1">
        <v>275</v>
      </c>
      <c r="Q125" s="1">
        <v>275</v>
      </c>
      <c r="R125" s="1">
        <v>275</v>
      </c>
      <c r="S125" s="1">
        <v>275</v>
      </c>
      <c r="T125" s="1">
        <v>275</v>
      </c>
      <c r="U125" s="1">
        <v>275</v>
      </c>
      <c r="V125" s="1">
        <v>275</v>
      </c>
      <c r="W125" s="1">
        <v>275</v>
      </c>
      <c r="X125" s="1">
        <v>275</v>
      </c>
      <c r="Y125" s="1">
        <v>275</v>
      </c>
      <c r="Z125" s="1">
        <v>275</v>
      </c>
      <c r="AA125" s="1">
        <v>275</v>
      </c>
      <c r="AB125" s="1">
        <v>275</v>
      </c>
      <c r="AC125" s="1">
        <v>275</v>
      </c>
      <c r="AD125" s="1">
        <v>275</v>
      </c>
      <c r="AE125" s="1">
        <v>275</v>
      </c>
      <c r="AF125" s="1">
        <v>275</v>
      </c>
      <c r="AG125" s="1">
        <v>275</v>
      </c>
      <c r="AH125" s="1">
        <v>275</v>
      </c>
      <c r="AI125" s="1">
        <v>275</v>
      </c>
      <c r="AJ125" s="1">
        <v>275</v>
      </c>
      <c r="AK125" s="1">
        <v>275</v>
      </c>
      <c r="AL125" s="1">
        <v>275</v>
      </c>
      <c r="AM125" s="1">
        <v>275</v>
      </c>
      <c r="AN125" s="1">
        <v>3300</v>
      </c>
      <c r="AO125" s="1">
        <v>275</v>
      </c>
      <c r="AP125" s="1">
        <v>275</v>
      </c>
      <c r="AQ125" s="1">
        <v>275</v>
      </c>
      <c r="AR125" s="1">
        <v>275</v>
      </c>
      <c r="AS125" s="1">
        <v>275</v>
      </c>
      <c r="AT125" s="1">
        <v>275</v>
      </c>
      <c r="AU125" s="1">
        <v>275</v>
      </c>
      <c r="AV125" s="1">
        <v>275</v>
      </c>
      <c r="AW125" s="1">
        <v>275</v>
      </c>
      <c r="AX125" s="1">
        <v>275</v>
      </c>
      <c r="AY125" s="1">
        <v>275</v>
      </c>
      <c r="AZ125" s="1">
        <v>275</v>
      </c>
      <c r="BA125" s="1">
        <v>3300</v>
      </c>
      <c r="BB125" s="1">
        <v>275</v>
      </c>
      <c r="BC125" s="1">
        <v>275</v>
      </c>
      <c r="BD125" s="1">
        <v>275</v>
      </c>
      <c r="BE125" s="1">
        <v>275</v>
      </c>
      <c r="BF125" s="1">
        <v>275</v>
      </c>
      <c r="BG125" s="1">
        <v>275</v>
      </c>
      <c r="BH125" s="1">
        <v>275</v>
      </c>
      <c r="BI125" s="1">
        <v>275</v>
      </c>
      <c r="BJ125" s="1">
        <v>275</v>
      </c>
      <c r="BK125" s="1">
        <v>275</v>
      </c>
      <c r="BL125" s="1">
        <v>275</v>
      </c>
      <c r="BM125" s="1">
        <v>275</v>
      </c>
      <c r="BN125" s="1">
        <v>3300</v>
      </c>
      <c r="BO125" s="1">
        <v>275</v>
      </c>
      <c r="BP125" s="1">
        <v>275</v>
      </c>
      <c r="BQ125" s="1">
        <v>275</v>
      </c>
      <c r="BR125" s="1">
        <v>275</v>
      </c>
      <c r="BS125" s="1">
        <v>275</v>
      </c>
      <c r="BT125" s="1">
        <v>275</v>
      </c>
      <c r="BU125" s="1">
        <v>275</v>
      </c>
      <c r="BV125" s="1">
        <v>275</v>
      </c>
      <c r="BW125" s="1">
        <v>275</v>
      </c>
      <c r="BX125" s="1">
        <v>275</v>
      </c>
      <c r="BY125" s="1">
        <v>275</v>
      </c>
      <c r="BZ125" s="1">
        <v>275</v>
      </c>
      <c r="CA125" s="1">
        <v>3300</v>
      </c>
      <c r="CB125" s="1">
        <v>275</v>
      </c>
      <c r="CC125" s="1">
        <v>275</v>
      </c>
      <c r="CD125" s="1">
        <v>275</v>
      </c>
      <c r="CE125" s="1">
        <v>275</v>
      </c>
      <c r="CF125" s="1">
        <v>275</v>
      </c>
      <c r="CG125" s="1">
        <v>275</v>
      </c>
      <c r="CH125" s="1">
        <v>275</v>
      </c>
      <c r="CI125" s="1">
        <v>275</v>
      </c>
      <c r="CJ125" s="1">
        <v>275</v>
      </c>
      <c r="CK125" s="1">
        <v>275</v>
      </c>
      <c r="CL125" s="1">
        <v>275</v>
      </c>
      <c r="CM125" s="1">
        <v>275</v>
      </c>
      <c r="CN125" s="1">
        <v>3300</v>
      </c>
    </row>
    <row r="126" spans="1:92" hidden="1" x14ac:dyDescent="0.25">
      <c r="A126" s="24" t="s">
        <v>346</v>
      </c>
      <c r="B126" s="24" t="s">
        <v>347</v>
      </c>
      <c r="C126" s="2" t="s">
        <v>258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</row>
    <row r="127" spans="1:92" hidden="1" x14ac:dyDescent="0.25">
      <c r="A127" s="24" t="s">
        <v>346</v>
      </c>
      <c r="B127" s="24" t="s">
        <v>347</v>
      </c>
      <c r="C127" s="7" t="s">
        <v>146</v>
      </c>
      <c r="D127" s="1">
        <v>0.27500000000000002</v>
      </c>
      <c r="E127" s="1">
        <v>0.27500000000000002</v>
      </c>
      <c r="F127" s="1">
        <v>0.27500000000000002</v>
      </c>
      <c r="G127" s="1">
        <v>0.27500000000000002</v>
      </c>
      <c r="H127" s="1">
        <v>0.27500000000000002</v>
      </c>
      <c r="I127" s="1">
        <v>0.27500000000000002</v>
      </c>
      <c r="J127" s="1">
        <v>0.27500000000000002</v>
      </c>
      <c r="K127" s="1">
        <v>0.27500000000000002</v>
      </c>
      <c r="L127" s="1">
        <v>0.27500000000000002</v>
      </c>
      <c r="M127" s="1">
        <v>0.27500000000000002</v>
      </c>
      <c r="N127" s="1">
        <v>0.27500000000000002</v>
      </c>
      <c r="O127" s="1">
        <v>0.27500000000000002</v>
      </c>
      <c r="P127" s="1">
        <v>0.27500000000000002</v>
      </c>
      <c r="Q127" s="1">
        <v>0.27500000000000002</v>
      </c>
      <c r="R127" s="1">
        <v>0.27500000000000002</v>
      </c>
      <c r="S127" s="1">
        <v>0.27500000000000002</v>
      </c>
      <c r="T127" s="1">
        <v>0.27500000000000002</v>
      </c>
      <c r="U127" s="1">
        <v>0.27500000000000002</v>
      </c>
      <c r="V127" s="29">
        <v>275</v>
      </c>
      <c r="W127" s="29">
        <v>275</v>
      </c>
      <c r="X127" s="29">
        <v>275</v>
      </c>
      <c r="Y127" s="29">
        <v>275</v>
      </c>
      <c r="Z127" s="29">
        <v>275</v>
      </c>
      <c r="AA127" s="29">
        <v>275</v>
      </c>
      <c r="AB127" s="29">
        <v>275</v>
      </c>
      <c r="AC127" s="29">
        <v>275</v>
      </c>
      <c r="AD127" s="29">
        <v>275</v>
      </c>
      <c r="AE127" s="29">
        <v>275</v>
      </c>
      <c r="AF127" s="29">
        <v>275</v>
      </c>
      <c r="AG127" s="29">
        <v>275</v>
      </c>
      <c r="AH127" s="1">
        <v>0.27500000000000002</v>
      </c>
      <c r="AI127" s="1">
        <v>0.27500000000000002</v>
      </c>
      <c r="AJ127" s="1">
        <v>0.27500000000000002</v>
      </c>
      <c r="AK127" s="1">
        <v>0.27500000000000002</v>
      </c>
      <c r="AL127" s="1">
        <v>0.27500000000000002</v>
      </c>
      <c r="AM127" s="1">
        <v>0.27500000000000002</v>
      </c>
      <c r="AN127" s="1">
        <v>3.2999999999999901</v>
      </c>
      <c r="AO127" s="1">
        <v>0.27500000000000002</v>
      </c>
      <c r="AP127" s="1">
        <v>0.27500000000000002</v>
      </c>
      <c r="AQ127" s="1">
        <v>0.27500000000000002</v>
      </c>
      <c r="AR127" s="1">
        <v>0.27500000000000002</v>
      </c>
      <c r="AS127" s="1">
        <v>0.27500000000000002</v>
      </c>
      <c r="AT127" s="1">
        <v>0.27500000000000002</v>
      </c>
      <c r="AU127" s="1">
        <v>0.27500000000000002</v>
      </c>
      <c r="AV127" s="1">
        <v>0.27500000000000002</v>
      </c>
      <c r="AW127" s="1">
        <v>0.27500000000000002</v>
      </c>
      <c r="AX127" s="1">
        <v>0.27500000000000002</v>
      </c>
      <c r="AY127" s="1">
        <v>0.27500000000000002</v>
      </c>
      <c r="AZ127" s="1">
        <v>0.27500000000000002</v>
      </c>
      <c r="BA127" s="1">
        <v>3.2999999999999901</v>
      </c>
      <c r="BB127" s="1">
        <v>0.27500000000000002</v>
      </c>
      <c r="BC127" s="1">
        <v>0.27500000000000002</v>
      </c>
      <c r="BD127" s="1">
        <v>0.27500000000000002</v>
      </c>
      <c r="BE127" s="1">
        <v>0.27500000000000002</v>
      </c>
      <c r="BF127" s="1">
        <v>0.27500000000000002</v>
      </c>
      <c r="BG127" s="1">
        <v>0.27500000000000002</v>
      </c>
      <c r="BH127" s="1">
        <v>0.27500000000000002</v>
      </c>
      <c r="BI127" s="1">
        <v>0.27500000000000002</v>
      </c>
      <c r="BJ127" s="1">
        <v>0.27500000000000002</v>
      </c>
      <c r="BK127" s="1">
        <v>0.27500000000000002</v>
      </c>
      <c r="BL127" s="1">
        <v>0.27500000000000002</v>
      </c>
      <c r="BM127" s="1">
        <v>0.27500000000000002</v>
      </c>
      <c r="BN127" s="1">
        <v>3.2999999999999901</v>
      </c>
      <c r="BO127" s="1">
        <v>0.27500000000000002</v>
      </c>
      <c r="BP127" s="1">
        <v>0.27500000000000002</v>
      </c>
      <c r="BQ127" s="1">
        <v>0.27500000000000002</v>
      </c>
      <c r="BR127" s="1">
        <v>0.27500000000000002</v>
      </c>
      <c r="BS127" s="1">
        <v>0.27500000000000002</v>
      </c>
      <c r="BT127" s="1">
        <v>0.27500000000000002</v>
      </c>
      <c r="BU127" s="1">
        <v>0.27500000000000002</v>
      </c>
      <c r="BV127" s="1">
        <v>0.27500000000000002</v>
      </c>
      <c r="BW127" s="1">
        <v>0.27500000000000002</v>
      </c>
      <c r="BX127" s="1">
        <v>0.27500000000000002</v>
      </c>
      <c r="BY127" s="1">
        <v>0.27500000000000002</v>
      </c>
      <c r="BZ127" s="1">
        <v>0.27500000000000002</v>
      </c>
      <c r="CA127" s="1">
        <v>3.2999999999999901</v>
      </c>
      <c r="CB127" s="1">
        <v>0.27500000000000002</v>
      </c>
      <c r="CC127" s="1">
        <v>0.27500000000000002</v>
      </c>
      <c r="CD127" s="1">
        <v>0.27500000000000002</v>
      </c>
      <c r="CE127" s="1">
        <v>0.27500000000000002</v>
      </c>
      <c r="CF127" s="1">
        <v>0.27500000000000002</v>
      </c>
      <c r="CG127" s="1">
        <v>0.27500000000000002</v>
      </c>
      <c r="CH127" s="1">
        <v>0.27500000000000002</v>
      </c>
      <c r="CI127" s="1">
        <v>0.27500000000000002</v>
      </c>
      <c r="CJ127" s="1">
        <v>0.27500000000000002</v>
      </c>
      <c r="CK127" s="1">
        <v>0.27500000000000002</v>
      </c>
      <c r="CL127" s="1">
        <v>0.27500000000000002</v>
      </c>
      <c r="CM127" s="1">
        <v>0.27500000000000002</v>
      </c>
      <c r="CN127" s="1">
        <v>3.2999999999999901</v>
      </c>
    </row>
    <row r="128" spans="1:92" hidden="1" x14ac:dyDescent="0.25">
      <c r="A128" s="24" t="s">
        <v>346</v>
      </c>
      <c r="B128" s="24" t="s">
        <v>347</v>
      </c>
      <c r="C128" s="7" t="s">
        <v>145</v>
      </c>
    </row>
    <row r="129" spans="1:92" hidden="1" x14ac:dyDescent="0.25">
      <c r="A129" s="24" t="s">
        <v>346</v>
      </c>
      <c r="B129" s="24" t="s">
        <v>347</v>
      </c>
      <c r="C129" s="2" t="s">
        <v>259</v>
      </c>
      <c r="D129" s="1">
        <v>60653.473700000002</v>
      </c>
      <c r="E129" s="1">
        <v>59742.22236</v>
      </c>
      <c r="F129" s="1">
        <v>61149.901669999999</v>
      </c>
      <c r="G129" s="1">
        <v>47009.174319999998</v>
      </c>
      <c r="H129" s="1">
        <v>52217.78587</v>
      </c>
      <c r="I129" s="1">
        <v>47142.933040000004</v>
      </c>
      <c r="J129" s="1">
        <v>46808.4827</v>
      </c>
      <c r="K129" s="1">
        <v>43650.647470000004</v>
      </c>
      <c r="L129" s="1">
        <v>40124.92254</v>
      </c>
      <c r="M129" s="1">
        <v>20462.67139</v>
      </c>
      <c r="N129" s="1">
        <v>37500.672809999996</v>
      </c>
      <c r="O129" s="1">
        <v>55910.26612</v>
      </c>
      <c r="P129" s="1">
        <v>61142.447899999999</v>
      </c>
      <c r="Q129" s="1">
        <v>57908.406620000002</v>
      </c>
      <c r="R129" s="1">
        <v>59330.123749999999</v>
      </c>
      <c r="S129" s="1">
        <v>37010.397859999997</v>
      </c>
      <c r="T129" s="1">
        <v>55320.67078</v>
      </c>
      <c r="U129" s="1">
        <v>45012.586649999997</v>
      </c>
      <c r="V129" s="1">
        <v>44540.933779999999</v>
      </c>
      <c r="W129" s="1">
        <v>45833.17985</v>
      </c>
      <c r="X129" s="1">
        <v>42131.168669999999</v>
      </c>
      <c r="Y129" s="1">
        <v>31049.66591</v>
      </c>
      <c r="Z129" s="1">
        <v>39375.706449999998</v>
      </c>
      <c r="AA129" s="1">
        <v>58705.779419999999</v>
      </c>
      <c r="AB129" s="1">
        <v>64199.570299999999</v>
      </c>
      <c r="AC129" s="1">
        <v>60803.826950000002</v>
      </c>
      <c r="AD129" s="1">
        <v>62296.629930000003</v>
      </c>
      <c r="AE129" s="1">
        <v>38860.917759999997</v>
      </c>
      <c r="AF129" s="1">
        <v>58086.704319999997</v>
      </c>
      <c r="AG129" s="1">
        <v>47263.215989999997</v>
      </c>
      <c r="AH129" s="1">
        <v>46767.980470000002</v>
      </c>
      <c r="AI129" s="1">
        <v>48124.838839999997</v>
      </c>
      <c r="AJ129" s="1">
        <v>44237.727099999996</v>
      </c>
      <c r="AK129" s="1">
        <v>32602.1492</v>
      </c>
      <c r="AL129" s="1">
        <v>41344.491770000001</v>
      </c>
      <c r="AM129" s="1">
        <v>61641.06839</v>
      </c>
      <c r="AN129" s="1">
        <v>606229.12101999996</v>
      </c>
      <c r="AO129" s="1">
        <v>64199.570299999999</v>
      </c>
      <c r="AP129" s="1">
        <v>60803.826950000002</v>
      </c>
      <c r="AQ129" s="1">
        <v>62296.629930000003</v>
      </c>
      <c r="AR129" s="1">
        <v>38860.917759999997</v>
      </c>
      <c r="AS129" s="1">
        <v>58086.704319999997</v>
      </c>
      <c r="AT129" s="1">
        <v>47263.215989999997</v>
      </c>
      <c r="AU129" s="1">
        <v>46767.980470000002</v>
      </c>
      <c r="AV129" s="1">
        <v>48124.838839999997</v>
      </c>
      <c r="AW129" s="1">
        <v>44237.727099999996</v>
      </c>
      <c r="AX129" s="1">
        <v>32602.1492</v>
      </c>
      <c r="AY129" s="1">
        <v>41344.491770000001</v>
      </c>
      <c r="AZ129" s="1">
        <v>61641.06839</v>
      </c>
      <c r="BA129" s="1">
        <v>606229.12101999996</v>
      </c>
      <c r="BB129" s="1">
        <v>64199.570299999999</v>
      </c>
      <c r="BC129" s="1">
        <v>60803.826950000002</v>
      </c>
      <c r="BD129" s="1">
        <v>62296.629930000003</v>
      </c>
      <c r="BE129" s="1">
        <v>38860.917759999997</v>
      </c>
      <c r="BF129" s="1">
        <v>58086.704319999997</v>
      </c>
      <c r="BG129" s="1">
        <v>47263.215989999997</v>
      </c>
      <c r="BH129" s="1">
        <v>46767.980470000002</v>
      </c>
      <c r="BI129" s="1">
        <v>48124.838839999997</v>
      </c>
      <c r="BJ129" s="1">
        <v>44237.727099999996</v>
      </c>
      <c r="BK129" s="1">
        <v>32602.1492</v>
      </c>
      <c r="BL129" s="1">
        <v>41344.491770000001</v>
      </c>
      <c r="BM129" s="1">
        <v>61641.06839</v>
      </c>
      <c r="BN129" s="1">
        <v>606229.12101999996</v>
      </c>
      <c r="BO129" s="1">
        <v>64199.570299999999</v>
      </c>
      <c r="BP129" s="1">
        <v>60803.826950000002</v>
      </c>
      <c r="BQ129" s="1">
        <v>62296.629930000003</v>
      </c>
      <c r="BR129" s="1">
        <v>38860.917759999997</v>
      </c>
      <c r="BS129" s="1">
        <v>58086.704319999997</v>
      </c>
      <c r="BT129" s="1">
        <v>47263.215989999997</v>
      </c>
      <c r="BU129" s="1">
        <v>46767.980470000002</v>
      </c>
      <c r="BV129" s="1">
        <v>48124.838839999997</v>
      </c>
      <c r="BW129" s="1">
        <v>44237.727099999996</v>
      </c>
      <c r="BX129" s="1">
        <v>32602.1492</v>
      </c>
      <c r="BY129" s="1">
        <v>41344.491770000001</v>
      </c>
      <c r="BZ129" s="1">
        <v>61641.06839</v>
      </c>
      <c r="CA129" s="1">
        <v>606229.12101999996</v>
      </c>
      <c r="CB129" s="1">
        <v>64199.570299999999</v>
      </c>
      <c r="CC129" s="1">
        <v>60803.826950000002</v>
      </c>
      <c r="CD129" s="1">
        <v>62296.629930000003</v>
      </c>
      <c r="CE129" s="1">
        <v>38860.917759999997</v>
      </c>
      <c r="CF129" s="1">
        <v>58086.704319999997</v>
      </c>
      <c r="CG129" s="1">
        <v>47263.215989999997</v>
      </c>
      <c r="CH129" s="1">
        <v>46767.980470000002</v>
      </c>
      <c r="CI129" s="1">
        <v>48124.838839999997</v>
      </c>
      <c r="CJ129" s="1">
        <v>44237.727099999996</v>
      </c>
      <c r="CK129" s="1">
        <v>32602.1492</v>
      </c>
      <c r="CL129" s="1">
        <v>41344.491770000001</v>
      </c>
      <c r="CM129" s="1">
        <v>61641.06839</v>
      </c>
      <c r="CN129" s="1">
        <v>606229.12101999996</v>
      </c>
    </row>
    <row r="130" spans="1:92" hidden="1" x14ac:dyDescent="0.25">
      <c r="A130" s="24" t="s">
        <v>346</v>
      </c>
      <c r="B130" s="24" t="s">
        <v>347</v>
      </c>
      <c r="C130" s="2" t="s">
        <v>260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</row>
    <row r="131" spans="1:92" s="6" customFormat="1" hidden="1" x14ac:dyDescent="0.25">
      <c r="A131" s="24" t="s">
        <v>346</v>
      </c>
      <c r="B131" s="24" t="s">
        <v>347</v>
      </c>
      <c r="C131" s="5" t="s">
        <v>261</v>
      </c>
      <c r="D131" s="6">
        <v>60.653473699999999</v>
      </c>
      <c r="E131" s="6">
        <v>59.74222236</v>
      </c>
      <c r="F131" s="6">
        <v>61.149901669999998</v>
      </c>
      <c r="G131" s="6">
        <v>47.00917432</v>
      </c>
      <c r="H131" s="6">
        <v>52.21778587</v>
      </c>
      <c r="I131" s="6">
        <v>47.142933040000003</v>
      </c>
      <c r="J131" s="6">
        <v>46.808482699999999</v>
      </c>
      <c r="K131" s="6">
        <v>43.650647470000003</v>
      </c>
      <c r="L131" s="6">
        <v>40.12492254</v>
      </c>
      <c r="M131" s="6">
        <v>20.462671390000001</v>
      </c>
      <c r="N131" s="6">
        <v>37.500672809999998</v>
      </c>
      <c r="O131" s="6">
        <v>55.910266120000003</v>
      </c>
      <c r="P131" s="6">
        <v>61.142447900000001</v>
      </c>
      <c r="Q131" s="6">
        <v>57.908406620000001</v>
      </c>
      <c r="R131" s="6">
        <v>59.330123749999998</v>
      </c>
      <c r="S131" s="6">
        <v>37.010397859999998</v>
      </c>
      <c r="T131" s="6">
        <v>55.32067078</v>
      </c>
      <c r="U131" s="6">
        <v>45.012586649999903</v>
      </c>
      <c r="V131" s="6">
        <v>44.540933780000003</v>
      </c>
      <c r="W131" s="6">
        <v>45.83317985</v>
      </c>
      <c r="X131" s="6">
        <v>42.131168670000001</v>
      </c>
      <c r="Y131" s="6">
        <v>31.049665910000002</v>
      </c>
      <c r="Z131" s="6">
        <v>39.375706449999903</v>
      </c>
      <c r="AA131" s="6">
        <v>58.705779419999999</v>
      </c>
      <c r="AB131" s="6">
        <v>64.199570300000005</v>
      </c>
      <c r="AC131" s="6">
        <v>60.803826950000001</v>
      </c>
      <c r="AD131" s="6">
        <v>62.296629930000002</v>
      </c>
      <c r="AE131" s="6">
        <v>38.86091776</v>
      </c>
      <c r="AF131" s="6">
        <v>58.086704319999903</v>
      </c>
      <c r="AG131" s="6">
        <v>47.263215989999999</v>
      </c>
      <c r="AH131" s="6">
        <v>46.767980469999998</v>
      </c>
      <c r="AI131" s="6">
        <v>48.124838839999903</v>
      </c>
      <c r="AJ131" s="6">
        <v>44.237727100000001</v>
      </c>
      <c r="AK131" s="6">
        <v>32.602149199999999</v>
      </c>
      <c r="AL131" s="6">
        <v>41.344491769999998</v>
      </c>
      <c r="AM131" s="6">
        <v>61.641068390000001</v>
      </c>
      <c r="AN131" s="6">
        <v>606.22912101999998</v>
      </c>
      <c r="AO131" s="6">
        <v>64.199570300000005</v>
      </c>
      <c r="AP131" s="6">
        <v>60.803826950000001</v>
      </c>
      <c r="AQ131" s="6">
        <v>62.296629930000002</v>
      </c>
      <c r="AR131" s="6">
        <v>38.86091776</v>
      </c>
      <c r="AS131" s="6">
        <v>58.086704319999903</v>
      </c>
      <c r="AT131" s="6">
        <v>47.263215989999999</v>
      </c>
      <c r="AU131" s="6">
        <v>46.767980469999998</v>
      </c>
      <c r="AV131" s="6">
        <v>48.124838839999903</v>
      </c>
      <c r="AW131" s="6">
        <v>44.237727100000001</v>
      </c>
      <c r="AX131" s="6">
        <v>32.602149199999999</v>
      </c>
      <c r="AY131" s="6">
        <v>41.344491769999998</v>
      </c>
      <c r="AZ131" s="6">
        <v>61.641068390000001</v>
      </c>
      <c r="BA131" s="6">
        <v>606.22912101999998</v>
      </c>
      <c r="BB131" s="6">
        <v>64.199570300000005</v>
      </c>
      <c r="BC131" s="6">
        <v>60.803826950000001</v>
      </c>
      <c r="BD131" s="6">
        <v>62.296629930000002</v>
      </c>
      <c r="BE131" s="6">
        <v>38.86091776</v>
      </c>
      <c r="BF131" s="6">
        <v>58.086704319999903</v>
      </c>
      <c r="BG131" s="6">
        <v>47.263215989999999</v>
      </c>
      <c r="BH131" s="6">
        <v>46.767980469999998</v>
      </c>
      <c r="BI131" s="6">
        <v>48.124838839999903</v>
      </c>
      <c r="BJ131" s="6">
        <v>44.237727100000001</v>
      </c>
      <c r="BK131" s="6">
        <v>32.602149199999999</v>
      </c>
      <c r="BL131" s="6">
        <v>41.344491769999998</v>
      </c>
      <c r="BM131" s="6">
        <v>61.641068390000001</v>
      </c>
      <c r="BN131" s="6">
        <v>606.22912101999998</v>
      </c>
      <c r="BO131" s="6">
        <v>64.199570300000005</v>
      </c>
      <c r="BP131" s="6">
        <v>60.803826950000001</v>
      </c>
      <c r="BQ131" s="6">
        <v>62.296629930000002</v>
      </c>
      <c r="BR131" s="6">
        <v>38.86091776</v>
      </c>
      <c r="BS131" s="6">
        <v>58.086704319999903</v>
      </c>
      <c r="BT131" s="6">
        <v>47.263215989999999</v>
      </c>
      <c r="BU131" s="6">
        <v>46.767980469999998</v>
      </c>
      <c r="BV131" s="6">
        <v>48.124838839999903</v>
      </c>
      <c r="BW131" s="6">
        <v>44.237727100000001</v>
      </c>
      <c r="BX131" s="6">
        <v>32.602149199999999</v>
      </c>
      <c r="BY131" s="6">
        <v>41.344491769999998</v>
      </c>
      <c r="BZ131" s="6">
        <v>61.641068390000001</v>
      </c>
      <c r="CA131" s="6">
        <v>606.22912101999998</v>
      </c>
      <c r="CB131" s="6">
        <v>64.199570300000005</v>
      </c>
      <c r="CC131" s="6">
        <v>60.803826950000001</v>
      </c>
      <c r="CD131" s="6">
        <v>62.296629930000002</v>
      </c>
      <c r="CE131" s="6">
        <v>38.86091776</v>
      </c>
      <c r="CF131" s="6">
        <v>58.086704319999903</v>
      </c>
      <c r="CG131" s="6">
        <v>47.263215989999999</v>
      </c>
      <c r="CH131" s="6">
        <v>46.767980469999998</v>
      </c>
      <c r="CI131" s="6">
        <v>48.124838839999903</v>
      </c>
      <c r="CJ131" s="6">
        <v>44.237727100000001</v>
      </c>
      <c r="CK131" s="6">
        <v>32.602149199999999</v>
      </c>
      <c r="CL131" s="6">
        <v>41.344491769999998</v>
      </c>
      <c r="CM131" s="6">
        <v>61.641068390000001</v>
      </c>
      <c r="CN131" s="6">
        <v>606.22912101999998</v>
      </c>
    </row>
    <row r="132" spans="1:92" s="6" customFormat="1" hidden="1" x14ac:dyDescent="0.25">
      <c r="A132" s="24" t="s">
        <v>346</v>
      </c>
      <c r="B132" s="24" t="s">
        <v>347</v>
      </c>
      <c r="C132" s="5" t="s">
        <v>262</v>
      </c>
      <c r="D132" s="6">
        <v>0.10489999999999999</v>
      </c>
      <c r="E132" s="6">
        <v>0.10489999999999999</v>
      </c>
      <c r="F132" s="6">
        <v>0.10489999999999999</v>
      </c>
      <c r="G132" s="6">
        <v>0.10489999999999999</v>
      </c>
      <c r="H132" s="6">
        <v>0.10489999999999999</v>
      </c>
      <c r="I132" s="6">
        <v>0.10489999999999999</v>
      </c>
      <c r="J132" s="6">
        <v>0.10489999999999999</v>
      </c>
      <c r="K132" s="6">
        <v>0.10489999999999999</v>
      </c>
      <c r="L132" s="6">
        <v>0.10489999999999999</v>
      </c>
      <c r="M132" s="6">
        <v>0.10489999999999999</v>
      </c>
      <c r="N132" s="6">
        <v>0.10489999999999999</v>
      </c>
      <c r="O132" s="6">
        <v>0.10489999999999999</v>
      </c>
      <c r="P132" s="6">
        <v>0.10489999999999999</v>
      </c>
      <c r="Q132" s="6">
        <v>0.10489999999999999</v>
      </c>
      <c r="R132" s="6">
        <v>0.10489999999999999</v>
      </c>
      <c r="S132" s="6">
        <v>0.10489999999999999</v>
      </c>
      <c r="T132" s="6">
        <v>0.10489999999999999</v>
      </c>
      <c r="U132" s="6">
        <v>0.10489999999999999</v>
      </c>
      <c r="V132" s="6">
        <v>0.10489999999999999</v>
      </c>
      <c r="W132" s="6">
        <v>0.10489999999999999</v>
      </c>
      <c r="X132" s="6">
        <v>0.10489999999999999</v>
      </c>
      <c r="Y132" s="6">
        <v>0.10489999999999999</v>
      </c>
      <c r="Z132" s="6">
        <v>0.10489999999999999</v>
      </c>
      <c r="AA132" s="6">
        <v>0.10489999999999999</v>
      </c>
      <c r="AB132" s="6">
        <v>0.10489999999999999</v>
      </c>
      <c r="AC132" s="6">
        <v>0.10489999999999999</v>
      </c>
      <c r="AD132" s="6">
        <v>0.10489999999999999</v>
      </c>
      <c r="AE132" s="6">
        <v>0.10489999999999999</v>
      </c>
      <c r="AF132" s="6">
        <v>0.10489999999999999</v>
      </c>
      <c r="AG132" s="6">
        <v>0.10489999999999999</v>
      </c>
      <c r="AH132" s="6">
        <v>0.10489999999999999</v>
      </c>
      <c r="AI132" s="6">
        <v>0.10489999999999999</v>
      </c>
      <c r="AJ132" s="6">
        <v>0.10489999999999999</v>
      </c>
      <c r="AK132" s="6">
        <v>0.10489999999999999</v>
      </c>
      <c r="AL132" s="6">
        <v>0.10489999999999999</v>
      </c>
      <c r="AM132" s="6">
        <v>0.10489999999999999</v>
      </c>
      <c r="AN132" s="6">
        <v>1.2587999999999999</v>
      </c>
      <c r="AO132" s="6">
        <v>0.10489999999999999</v>
      </c>
      <c r="AP132" s="6">
        <v>0.10489999999999999</v>
      </c>
      <c r="AQ132" s="6">
        <v>0.10489999999999999</v>
      </c>
      <c r="AR132" s="6">
        <v>0.10489999999999999</v>
      </c>
      <c r="AS132" s="6">
        <v>0.10489999999999999</v>
      </c>
      <c r="AT132" s="6">
        <v>0.10489999999999999</v>
      </c>
      <c r="AU132" s="6">
        <v>0.10489999999999999</v>
      </c>
      <c r="AV132" s="6">
        <v>0.10489999999999999</v>
      </c>
      <c r="AW132" s="6">
        <v>0.10489999999999999</v>
      </c>
      <c r="AX132" s="6">
        <v>0.10489999999999999</v>
      </c>
      <c r="AY132" s="6">
        <v>0.10489999999999999</v>
      </c>
      <c r="AZ132" s="6">
        <v>0.10489999999999999</v>
      </c>
      <c r="BA132" s="6">
        <v>1.2587999999999999</v>
      </c>
      <c r="BB132" s="6">
        <v>0.10489999999999999</v>
      </c>
      <c r="BC132" s="6">
        <v>0.10489999999999999</v>
      </c>
      <c r="BD132" s="6">
        <v>0.10489999999999999</v>
      </c>
      <c r="BE132" s="6">
        <v>0.10489999999999999</v>
      </c>
      <c r="BF132" s="6">
        <v>0.10489999999999999</v>
      </c>
      <c r="BG132" s="6">
        <v>0.10489999999999999</v>
      </c>
      <c r="BH132" s="6">
        <v>0.10489999999999999</v>
      </c>
      <c r="BI132" s="6">
        <v>0.10489999999999999</v>
      </c>
      <c r="BJ132" s="6">
        <v>0.10489999999999999</v>
      </c>
      <c r="BK132" s="6">
        <v>0.10489999999999999</v>
      </c>
      <c r="BL132" s="6">
        <v>0.10489999999999999</v>
      </c>
      <c r="BM132" s="6">
        <v>0.10489999999999999</v>
      </c>
      <c r="BN132" s="6">
        <v>1.2587999999999999</v>
      </c>
      <c r="BO132" s="6">
        <v>0.10489999999999999</v>
      </c>
      <c r="BP132" s="6">
        <v>0.10489999999999999</v>
      </c>
      <c r="BQ132" s="6">
        <v>0.10489999999999999</v>
      </c>
      <c r="BR132" s="6">
        <v>0.10489999999999999</v>
      </c>
      <c r="BS132" s="6">
        <v>0.10489999999999999</v>
      </c>
      <c r="BT132" s="6">
        <v>0.10489999999999999</v>
      </c>
      <c r="BU132" s="6">
        <v>0.10489999999999999</v>
      </c>
      <c r="BV132" s="6">
        <v>0.10489999999999999</v>
      </c>
      <c r="BW132" s="6">
        <v>0.10489999999999999</v>
      </c>
      <c r="BX132" s="6">
        <v>0.10489999999999999</v>
      </c>
      <c r="BY132" s="6">
        <v>0.10489999999999999</v>
      </c>
      <c r="BZ132" s="6">
        <v>0.10489999999999999</v>
      </c>
      <c r="CA132" s="6">
        <v>1.2587999999999999</v>
      </c>
      <c r="CB132" s="6">
        <v>0.10489999999999999</v>
      </c>
      <c r="CC132" s="6">
        <v>0.10489999999999999</v>
      </c>
      <c r="CD132" s="6">
        <v>0.10489999999999999</v>
      </c>
      <c r="CE132" s="6">
        <v>0.10489999999999999</v>
      </c>
      <c r="CF132" s="6">
        <v>0.10489999999999999</v>
      </c>
      <c r="CG132" s="6">
        <v>0.10489999999999999</v>
      </c>
      <c r="CH132" s="6">
        <v>0.10489999999999999</v>
      </c>
      <c r="CI132" s="6">
        <v>0.10489999999999999</v>
      </c>
      <c r="CJ132" s="6">
        <v>0.10489999999999999</v>
      </c>
      <c r="CK132" s="6">
        <v>0.10489999999999999</v>
      </c>
      <c r="CL132" s="6">
        <v>0.10489999999999999</v>
      </c>
      <c r="CM132" s="6">
        <v>0.10489999999999999</v>
      </c>
      <c r="CN132" s="6">
        <v>1.2587999999999999</v>
      </c>
    </row>
    <row r="133" spans="1:92" s="6" customFormat="1" hidden="1" x14ac:dyDescent="0.25">
      <c r="A133" s="24" t="s">
        <v>346</v>
      </c>
      <c r="B133" s="24" t="s">
        <v>347</v>
      </c>
      <c r="C133" s="5" t="s">
        <v>263</v>
      </c>
      <c r="D133" s="6">
        <v>0.10489999999999999</v>
      </c>
      <c r="E133" s="6">
        <v>0.10489999999999999</v>
      </c>
      <c r="F133" s="6">
        <v>0.10489999999999999</v>
      </c>
      <c r="G133" s="6">
        <v>0.10489999999999999</v>
      </c>
      <c r="H133" s="6">
        <v>0.10489999999999999</v>
      </c>
      <c r="I133" s="6">
        <v>0.10489999999999999</v>
      </c>
      <c r="J133" s="6">
        <v>0.10489999999999999</v>
      </c>
      <c r="K133" s="6">
        <v>0.10489999999999999</v>
      </c>
      <c r="L133" s="6">
        <v>0.10489999999999999</v>
      </c>
      <c r="M133" s="6">
        <v>0.10489999999999999</v>
      </c>
      <c r="N133" s="6">
        <v>0.10489999999999999</v>
      </c>
      <c r="O133" s="6">
        <v>0.10489999999999999</v>
      </c>
      <c r="P133" s="6">
        <v>0.10489999999999999</v>
      </c>
      <c r="Q133" s="6">
        <v>0.10489999999999999</v>
      </c>
      <c r="R133" s="6">
        <v>0.10489999999999999</v>
      </c>
      <c r="S133" s="6">
        <v>0.10489999999999999</v>
      </c>
      <c r="T133" s="6">
        <v>0.10489999999999999</v>
      </c>
      <c r="U133" s="6">
        <v>0.10489999999999999</v>
      </c>
      <c r="V133" s="6">
        <v>0.10489999999999999</v>
      </c>
      <c r="W133" s="6">
        <v>0.10489999999999999</v>
      </c>
      <c r="X133" s="6">
        <v>0.10489999999999999</v>
      </c>
      <c r="Y133" s="6">
        <v>0.10489999999999999</v>
      </c>
      <c r="Z133" s="6">
        <v>0.10489999999999999</v>
      </c>
      <c r="AA133" s="6">
        <v>0.10489999999999999</v>
      </c>
      <c r="AB133" s="6">
        <v>0.10489999999999999</v>
      </c>
      <c r="AC133" s="6">
        <v>0.10489999999999999</v>
      </c>
      <c r="AD133" s="6">
        <v>0.10489999999999999</v>
      </c>
      <c r="AE133" s="6">
        <v>0.10489999999999999</v>
      </c>
      <c r="AF133" s="6">
        <v>0.10489999999999999</v>
      </c>
      <c r="AG133" s="6">
        <v>0.10489999999999999</v>
      </c>
      <c r="AH133" s="6">
        <v>0.10489999999999999</v>
      </c>
      <c r="AI133" s="6">
        <v>0.10489999999999999</v>
      </c>
      <c r="AJ133" s="6">
        <v>0.10489999999999999</v>
      </c>
      <c r="AK133" s="6">
        <v>0.10489999999999999</v>
      </c>
      <c r="AL133" s="6">
        <v>0.10489999999999999</v>
      </c>
      <c r="AM133" s="6">
        <v>0.10489999999999999</v>
      </c>
      <c r="AN133" s="6">
        <v>1.2587999999999999</v>
      </c>
      <c r="AO133" s="6">
        <v>0.10489999999999999</v>
      </c>
      <c r="AP133" s="6">
        <v>0.10489999999999999</v>
      </c>
      <c r="AQ133" s="6">
        <v>0.10489999999999999</v>
      </c>
      <c r="AR133" s="6">
        <v>0.10489999999999999</v>
      </c>
      <c r="AS133" s="6">
        <v>0.10489999999999999</v>
      </c>
      <c r="AT133" s="6">
        <v>0.10489999999999999</v>
      </c>
      <c r="AU133" s="6">
        <v>0.10489999999999999</v>
      </c>
      <c r="AV133" s="6">
        <v>0.10489999999999999</v>
      </c>
      <c r="AW133" s="6">
        <v>0.10489999999999999</v>
      </c>
      <c r="AX133" s="6">
        <v>0.10489999999999999</v>
      </c>
      <c r="AY133" s="6">
        <v>0.10489999999999999</v>
      </c>
      <c r="AZ133" s="6">
        <v>0.10489999999999999</v>
      </c>
      <c r="BA133" s="6">
        <v>1.2587999999999999</v>
      </c>
      <c r="BB133" s="6">
        <v>0.10489999999999999</v>
      </c>
      <c r="BC133" s="6">
        <v>0.10489999999999999</v>
      </c>
      <c r="BD133" s="6">
        <v>0.10489999999999999</v>
      </c>
      <c r="BE133" s="6">
        <v>0.10489999999999999</v>
      </c>
      <c r="BF133" s="6">
        <v>0.10489999999999999</v>
      </c>
      <c r="BG133" s="6">
        <v>0.10489999999999999</v>
      </c>
      <c r="BH133" s="6">
        <v>0.10489999999999999</v>
      </c>
      <c r="BI133" s="6">
        <v>0.10489999999999999</v>
      </c>
      <c r="BJ133" s="6">
        <v>0.10489999999999999</v>
      </c>
      <c r="BK133" s="6">
        <v>0.10489999999999999</v>
      </c>
      <c r="BL133" s="6">
        <v>0.10489999999999999</v>
      </c>
      <c r="BM133" s="6">
        <v>0.10489999999999999</v>
      </c>
      <c r="BN133" s="6">
        <v>1.2587999999999999</v>
      </c>
      <c r="BO133" s="6">
        <v>0.10489999999999999</v>
      </c>
      <c r="BP133" s="6">
        <v>0.10489999999999999</v>
      </c>
      <c r="BQ133" s="6">
        <v>0.10489999999999999</v>
      </c>
      <c r="BR133" s="6">
        <v>0.10489999999999999</v>
      </c>
      <c r="BS133" s="6">
        <v>0.10489999999999999</v>
      </c>
      <c r="BT133" s="6">
        <v>0.10489999999999999</v>
      </c>
      <c r="BU133" s="6">
        <v>0.10489999999999999</v>
      </c>
      <c r="BV133" s="6">
        <v>0.10489999999999999</v>
      </c>
      <c r="BW133" s="6">
        <v>0.10489999999999999</v>
      </c>
      <c r="BX133" s="6">
        <v>0.10489999999999999</v>
      </c>
      <c r="BY133" s="6">
        <v>0.10489999999999999</v>
      </c>
      <c r="BZ133" s="6">
        <v>0.10489999999999999</v>
      </c>
      <c r="CA133" s="6">
        <v>1.2587999999999999</v>
      </c>
      <c r="CB133" s="6">
        <v>0.10489999999999999</v>
      </c>
      <c r="CC133" s="6">
        <v>0.10489999999999999</v>
      </c>
      <c r="CD133" s="6">
        <v>0.10489999999999999</v>
      </c>
      <c r="CE133" s="6">
        <v>0.10489999999999999</v>
      </c>
      <c r="CF133" s="6">
        <v>0.10489999999999999</v>
      </c>
      <c r="CG133" s="6">
        <v>0.10489999999999999</v>
      </c>
      <c r="CH133" s="6">
        <v>0.10489999999999999</v>
      </c>
      <c r="CI133" s="6">
        <v>0.10489999999999999</v>
      </c>
      <c r="CJ133" s="6">
        <v>0.10489999999999999</v>
      </c>
      <c r="CK133" s="6">
        <v>0.10489999999999999</v>
      </c>
      <c r="CL133" s="6">
        <v>0.10489999999999999</v>
      </c>
      <c r="CM133" s="6">
        <v>0.10489999999999999</v>
      </c>
      <c r="CN133" s="6">
        <v>1.2587999999999999</v>
      </c>
    </row>
    <row r="134" spans="1:92" s="6" customFormat="1" hidden="1" x14ac:dyDescent="0.25">
      <c r="A134" s="24" t="s">
        <v>346</v>
      </c>
      <c r="B134" s="24" t="s">
        <v>347</v>
      </c>
      <c r="C134" s="5" t="s">
        <v>264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s="6">
        <v>0</v>
      </c>
      <c r="CB134" s="6">
        <v>0</v>
      </c>
      <c r="CC134" s="6">
        <v>0</v>
      </c>
      <c r="CD134" s="6">
        <v>0</v>
      </c>
      <c r="CE134" s="6">
        <v>0</v>
      </c>
      <c r="CF134" s="6">
        <v>0</v>
      </c>
      <c r="CG134" s="6">
        <v>0</v>
      </c>
      <c r="CH134" s="6">
        <v>0</v>
      </c>
      <c r="CI134" s="6">
        <v>0</v>
      </c>
      <c r="CJ134" s="6">
        <v>0</v>
      </c>
      <c r="CK134" s="6">
        <v>0</v>
      </c>
      <c r="CL134" s="6">
        <v>0</v>
      </c>
      <c r="CM134" s="6">
        <v>0</v>
      </c>
      <c r="CN134" s="6">
        <v>0</v>
      </c>
    </row>
    <row r="135" spans="1:92" hidden="1" x14ac:dyDescent="0.25">
      <c r="A135" s="24" t="s">
        <v>346</v>
      </c>
      <c r="B135" s="24" t="s">
        <v>347</v>
      </c>
      <c r="C135" s="7" t="s">
        <v>144</v>
      </c>
      <c r="D135" s="1">
        <v>6.36254939113</v>
      </c>
      <c r="E135" s="1">
        <v>6.266959125564</v>
      </c>
      <c r="F135" s="1">
        <v>6.4146246851829902</v>
      </c>
      <c r="G135" s="1">
        <v>4.9312623861679903</v>
      </c>
      <c r="H135" s="1">
        <v>5.4776457377629999</v>
      </c>
      <c r="I135" s="1">
        <v>4.945293675896</v>
      </c>
      <c r="J135" s="1">
        <v>4.9102098352299999</v>
      </c>
      <c r="K135" s="1">
        <v>4.5789529196030001</v>
      </c>
      <c r="L135" s="1">
        <v>4.2091043744459897</v>
      </c>
      <c r="M135" s="1">
        <v>2.1465342288109901</v>
      </c>
      <c r="N135" s="1">
        <v>3.9338205777689899</v>
      </c>
      <c r="O135" s="1">
        <v>5.8649869159880001</v>
      </c>
      <c r="P135" s="1">
        <v>6.4138427847099901</v>
      </c>
      <c r="Q135" s="1">
        <v>6.0745918544380002</v>
      </c>
      <c r="R135" s="1">
        <v>6.2237299813749898</v>
      </c>
      <c r="S135" s="1">
        <v>3.8823907355139902</v>
      </c>
      <c r="T135" s="1">
        <v>5.8031383648219999</v>
      </c>
      <c r="U135" s="1">
        <v>4.7218203395849896</v>
      </c>
      <c r="V135" s="29">
        <v>4672.3439535219995</v>
      </c>
      <c r="W135" s="29">
        <v>4807.9005662649897</v>
      </c>
      <c r="X135" s="29">
        <v>4419.5595934829998</v>
      </c>
      <c r="Y135" s="29">
        <v>3257.10995395899</v>
      </c>
      <c r="Z135" s="29">
        <v>4130.5116066049895</v>
      </c>
      <c r="AA135" s="29">
        <v>6158.2362611580002</v>
      </c>
      <c r="AB135" s="29">
        <v>6734.5349244699901</v>
      </c>
      <c r="AC135" s="29">
        <v>6378.3214470550001</v>
      </c>
      <c r="AD135" s="29">
        <v>6534.9164796570003</v>
      </c>
      <c r="AE135" s="29">
        <v>4076.5102730239901</v>
      </c>
      <c r="AF135" s="29">
        <v>6093.2952831679995</v>
      </c>
      <c r="AG135" s="29">
        <v>4957.9113573509994</v>
      </c>
      <c r="AH135" s="1">
        <v>4.9059611513029999</v>
      </c>
      <c r="AI135" s="1">
        <v>5.0482955943159897</v>
      </c>
      <c r="AJ135" s="1">
        <v>4.6405375727899996</v>
      </c>
      <c r="AK135" s="1">
        <v>3.4199654510799902</v>
      </c>
      <c r="AL135" s="1">
        <v>4.3370371866730002</v>
      </c>
      <c r="AM135" s="1">
        <v>6.4661480741109996</v>
      </c>
      <c r="AN135" s="1">
        <v>63.593434794997997</v>
      </c>
      <c r="AO135" s="1">
        <v>6.7345349244699904</v>
      </c>
      <c r="AP135" s="1">
        <v>6.3783214470549998</v>
      </c>
      <c r="AQ135" s="1">
        <v>6.5349164796570003</v>
      </c>
      <c r="AR135" s="1">
        <v>4.0765102730239899</v>
      </c>
      <c r="AS135" s="1">
        <v>6.0932952831679996</v>
      </c>
      <c r="AT135" s="1">
        <v>4.9579113573509996</v>
      </c>
      <c r="AU135" s="1">
        <v>4.9059611513029999</v>
      </c>
      <c r="AV135" s="1">
        <v>5.0482955943159897</v>
      </c>
      <c r="AW135" s="1">
        <v>4.6405375727899996</v>
      </c>
      <c r="AX135" s="1">
        <v>3.4199654510799902</v>
      </c>
      <c r="AY135" s="1">
        <v>4.3370371866730002</v>
      </c>
      <c r="AZ135" s="1">
        <v>6.4661480741109996</v>
      </c>
      <c r="BA135" s="1">
        <v>63.593434794997997</v>
      </c>
      <c r="BB135" s="1">
        <v>6.7345349244699904</v>
      </c>
      <c r="BC135" s="1">
        <v>6.3783214470549998</v>
      </c>
      <c r="BD135" s="1">
        <v>6.5349164796570003</v>
      </c>
      <c r="BE135" s="1">
        <v>4.0765102730239899</v>
      </c>
      <c r="BF135" s="1">
        <v>6.0932952831679996</v>
      </c>
      <c r="BG135" s="1">
        <v>4.9579113573509996</v>
      </c>
      <c r="BH135" s="1">
        <v>4.9059611513029999</v>
      </c>
      <c r="BI135" s="1">
        <v>5.0482955943159897</v>
      </c>
      <c r="BJ135" s="1">
        <v>4.6405375727899996</v>
      </c>
      <c r="BK135" s="1">
        <v>3.4199654510799902</v>
      </c>
      <c r="BL135" s="1">
        <v>4.3370371866730002</v>
      </c>
      <c r="BM135" s="1">
        <v>6.4661480741109996</v>
      </c>
      <c r="BN135" s="1">
        <v>63.593434794997997</v>
      </c>
      <c r="BO135" s="1">
        <v>6.7345349244699904</v>
      </c>
      <c r="BP135" s="1">
        <v>6.3783214470549998</v>
      </c>
      <c r="BQ135" s="1">
        <v>6.5349164796570003</v>
      </c>
      <c r="BR135" s="1">
        <v>4.0765102730239899</v>
      </c>
      <c r="BS135" s="1">
        <v>6.0932952831679996</v>
      </c>
      <c r="BT135" s="1">
        <v>4.9579113573509996</v>
      </c>
      <c r="BU135" s="1">
        <v>4.9059611513029999</v>
      </c>
      <c r="BV135" s="1">
        <v>5.0482955943159897</v>
      </c>
      <c r="BW135" s="1">
        <v>4.6405375727899996</v>
      </c>
      <c r="BX135" s="1">
        <v>3.4199654510799902</v>
      </c>
      <c r="BY135" s="1">
        <v>4.3370371866730002</v>
      </c>
      <c r="BZ135" s="1">
        <v>6.4661480741109996</v>
      </c>
      <c r="CA135" s="1">
        <v>63.593434794997997</v>
      </c>
      <c r="CB135" s="1">
        <v>6.7345349244699904</v>
      </c>
      <c r="CC135" s="1">
        <v>6.3783214470549998</v>
      </c>
      <c r="CD135" s="1">
        <v>6.5349164796570003</v>
      </c>
      <c r="CE135" s="1">
        <v>4.0765102730239899</v>
      </c>
      <c r="CF135" s="1">
        <v>6.0932952831679996</v>
      </c>
      <c r="CG135" s="1">
        <v>4.9579113573509996</v>
      </c>
      <c r="CH135" s="1">
        <v>4.9059611513029999</v>
      </c>
      <c r="CI135" s="1">
        <v>5.0482955943159897</v>
      </c>
      <c r="CJ135" s="1">
        <v>4.6405375727899996</v>
      </c>
      <c r="CK135" s="1">
        <v>3.4199654510799902</v>
      </c>
      <c r="CL135" s="1">
        <v>4.3370371866730002</v>
      </c>
      <c r="CM135" s="1">
        <v>6.4661480741109996</v>
      </c>
      <c r="CN135" s="1">
        <v>63.593434794997997</v>
      </c>
    </row>
    <row r="136" spans="1:92" hidden="1" x14ac:dyDescent="0.25">
      <c r="A136" s="24" t="s">
        <v>346</v>
      </c>
      <c r="B136" s="24" t="s">
        <v>347</v>
      </c>
      <c r="C136" s="7" t="s">
        <v>143</v>
      </c>
    </row>
    <row r="137" spans="1:92" hidden="1" x14ac:dyDescent="0.25">
      <c r="A137" s="24" t="s">
        <v>346</v>
      </c>
      <c r="B137" s="24" t="s">
        <v>347</v>
      </c>
      <c r="C137" s="2" t="s">
        <v>271</v>
      </c>
      <c r="D137" s="1">
        <v>400</v>
      </c>
      <c r="E137" s="1">
        <v>400</v>
      </c>
      <c r="F137" s="1">
        <v>400</v>
      </c>
      <c r="G137" s="1">
        <v>400</v>
      </c>
      <c r="H137" s="1">
        <v>400</v>
      </c>
      <c r="I137" s="1">
        <v>400</v>
      </c>
      <c r="J137" s="1">
        <v>400</v>
      </c>
      <c r="K137" s="1">
        <v>400</v>
      </c>
      <c r="L137" s="1">
        <v>400</v>
      </c>
      <c r="M137" s="1">
        <v>400</v>
      </c>
      <c r="N137" s="1">
        <v>400</v>
      </c>
      <c r="O137" s="1">
        <v>400</v>
      </c>
      <c r="P137" s="1">
        <v>400</v>
      </c>
      <c r="Q137" s="1">
        <v>400</v>
      </c>
      <c r="R137" s="1">
        <v>400</v>
      </c>
      <c r="S137" s="1">
        <v>400</v>
      </c>
      <c r="T137" s="1">
        <v>400</v>
      </c>
      <c r="U137" s="1">
        <v>400</v>
      </c>
      <c r="V137" s="1">
        <v>400</v>
      </c>
      <c r="W137" s="1">
        <v>400</v>
      </c>
      <c r="X137" s="1">
        <v>400</v>
      </c>
      <c r="Y137" s="1">
        <v>400</v>
      </c>
      <c r="Z137" s="1">
        <v>400</v>
      </c>
      <c r="AA137" s="1">
        <v>400</v>
      </c>
      <c r="AB137" s="1">
        <v>400</v>
      </c>
      <c r="AC137" s="1">
        <v>400</v>
      </c>
      <c r="AD137" s="1">
        <v>400</v>
      </c>
      <c r="AE137" s="1">
        <v>400</v>
      </c>
      <c r="AF137" s="1">
        <v>400</v>
      </c>
      <c r="AG137" s="1">
        <v>400</v>
      </c>
      <c r="AH137" s="1">
        <v>400</v>
      </c>
      <c r="AI137" s="1">
        <v>400</v>
      </c>
      <c r="AJ137" s="1">
        <v>400</v>
      </c>
      <c r="AK137" s="1">
        <v>400</v>
      </c>
      <c r="AL137" s="1">
        <v>400</v>
      </c>
      <c r="AM137" s="1">
        <v>400</v>
      </c>
      <c r="AN137" s="1">
        <v>4800</v>
      </c>
      <c r="AO137" s="1">
        <v>400</v>
      </c>
      <c r="AP137" s="1">
        <v>400</v>
      </c>
      <c r="AQ137" s="1">
        <v>400</v>
      </c>
      <c r="AR137" s="1">
        <v>400</v>
      </c>
      <c r="AS137" s="1">
        <v>400</v>
      </c>
      <c r="AT137" s="1">
        <v>400</v>
      </c>
      <c r="AU137" s="1">
        <v>400</v>
      </c>
      <c r="AV137" s="1">
        <v>400</v>
      </c>
      <c r="AW137" s="1">
        <v>400</v>
      </c>
      <c r="AX137" s="1">
        <v>400</v>
      </c>
      <c r="AY137" s="1">
        <v>400</v>
      </c>
      <c r="AZ137" s="1">
        <v>400</v>
      </c>
      <c r="BA137" s="1">
        <v>4800</v>
      </c>
      <c r="BB137" s="1">
        <v>400</v>
      </c>
      <c r="BC137" s="1">
        <v>400</v>
      </c>
      <c r="BD137" s="1">
        <v>400</v>
      </c>
      <c r="BE137" s="1">
        <v>400</v>
      </c>
      <c r="BF137" s="1">
        <v>400</v>
      </c>
      <c r="BG137" s="1">
        <v>400</v>
      </c>
      <c r="BH137" s="1">
        <v>400</v>
      </c>
      <c r="BI137" s="1">
        <v>400</v>
      </c>
      <c r="BJ137" s="1">
        <v>400</v>
      </c>
      <c r="BK137" s="1">
        <v>400</v>
      </c>
      <c r="BL137" s="1">
        <v>400</v>
      </c>
      <c r="BM137" s="1">
        <v>400</v>
      </c>
      <c r="BN137" s="1">
        <v>4800</v>
      </c>
      <c r="BO137" s="1">
        <v>400</v>
      </c>
      <c r="BP137" s="1">
        <v>400</v>
      </c>
      <c r="BQ137" s="1">
        <v>400</v>
      </c>
      <c r="BR137" s="1">
        <v>400</v>
      </c>
      <c r="BS137" s="1">
        <v>400</v>
      </c>
      <c r="BT137" s="1">
        <v>400</v>
      </c>
      <c r="BU137" s="1">
        <v>400</v>
      </c>
      <c r="BV137" s="1">
        <v>400</v>
      </c>
      <c r="BW137" s="1">
        <v>400</v>
      </c>
      <c r="BX137" s="1">
        <v>400</v>
      </c>
      <c r="BY137" s="1">
        <v>400</v>
      </c>
      <c r="BZ137" s="1">
        <v>400</v>
      </c>
      <c r="CA137" s="1">
        <v>4800</v>
      </c>
      <c r="CB137" s="1">
        <v>400</v>
      </c>
      <c r="CC137" s="1">
        <v>400</v>
      </c>
      <c r="CD137" s="1">
        <v>400</v>
      </c>
      <c r="CE137" s="1">
        <v>400</v>
      </c>
      <c r="CF137" s="1">
        <v>400</v>
      </c>
      <c r="CG137" s="1">
        <v>400</v>
      </c>
      <c r="CH137" s="1">
        <v>400</v>
      </c>
      <c r="CI137" s="1">
        <v>400</v>
      </c>
      <c r="CJ137" s="1">
        <v>400</v>
      </c>
      <c r="CK137" s="1">
        <v>400</v>
      </c>
      <c r="CL137" s="1">
        <v>400</v>
      </c>
      <c r="CM137" s="1">
        <v>400</v>
      </c>
      <c r="CN137" s="1">
        <v>4800</v>
      </c>
    </row>
    <row r="138" spans="1:92" s="6" customFormat="1" hidden="1" x14ac:dyDescent="0.25">
      <c r="A138" s="24" t="s">
        <v>346</v>
      </c>
      <c r="B138" s="24" t="s">
        <v>347</v>
      </c>
      <c r="C138" s="8" t="s">
        <v>142</v>
      </c>
      <c r="D138" s="6">
        <v>0.4</v>
      </c>
      <c r="E138" s="6">
        <v>0.4</v>
      </c>
      <c r="F138" s="6">
        <v>0.4</v>
      </c>
      <c r="G138" s="6">
        <v>0.4</v>
      </c>
      <c r="H138" s="6">
        <v>0.4</v>
      </c>
      <c r="I138" s="6">
        <v>0.4</v>
      </c>
      <c r="J138" s="6">
        <v>0.4</v>
      </c>
      <c r="K138" s="6">
        <v>0.4</v>
      </c>
      <c r="L138" s="6">
        <v>0.4</v>
      </c>
      <c r="M138" s="6">
        <v>0.4</v>
      </c>
      <c r="N138" s="6">
        <v>0.4</v>
      </c>
      <c r="O138" s="6">
        <v>0.4</v>
      </c>
      <c r="P138" s="6">
        <v>0.4</v>
      </c>
      <c r="Q138" s="6">
        <v>0.4</v>
      </c>
      <c r="R138" s="6">
        <v>0.4</v>
      </c>
      <c r="S138" s="6">
        <v>0.4</v>
      </c>
      <c r="T138" s="6">
        <v>0.4</v>
      </c>
      <c r="U138" s="6">
        <v>0.4</v>
      </c>
      <c r="V138" s="29">
        <v>400</v>
      </c>
      <c r="W138" s="29">
        <v>400</v>
      </c>
      <c r="X138" s="29">
        <v>400</v>
      </c>
      <c r="Y138" s="29">
        <v>400</v>
      </c>
      <c r="Z138" s="29">
        <v>400</v>
      </c>
      <c r="AA138" s="29">
        <v>400</v>
      </c>
      <c r="AB138" s="29">
        <v>400</v>
      </c>
      <c r="AC138" s="29">
        <v>400</v>
      </c>
      <c r="AD138" s="29">
        <v>400</v>
      </c>
      <c r="AE138" s="29">
        <v>400</v>
      </c>
      <c r="AF138" s="29">
        <v>400</v>
      </c>
      <c r="AG138" s="29">
        <v>400</v>
      </c>
      <c r="AH138" s="6">
        <v>0.4</v>
      </c>
      <c r="AI138" s="6">
        <v>0.4</v>
      </c>
      <c r="AJ138" s="6">
        <v>0.4</v>
      </c>
      <c r="AK138" s="6">
        <v>0.4</v>
      </c>
      <c r="AL138" s="6">
        <v>0.4</v>
      </c>
      <c r="AM138" s="6">
        <v>0.4</v>
      </c>
      <c r="AN138" s="6">
        <v>4.8</v>
      </c>
      <c r="AO138" s="6">
        <v>0.4</v>
      </c>
      <c r="AP138" s="6">
        <v>0.4</v>
      </c>
      <c r="AQ138" s="6">
        <v>0.4</v>
      </c>
      <c r="AR138" s="6">
        <v>0.4</v>
      </c>
      <c r="AS138" s="6">
        <v>0.4</v>
      </c>
      <c r="AT138" s="6">
        <v>0.4</v>
      </c>
      <c r="AU138" s="6">
        <v>0.4</v>
      </c>
      <c r="AV138" s="6">
        <v>0.4</v>
      </c>
      <c r="AW138" s="6">
        <v>0.4</v>
      </c>
      <c r="AX138" s="6">
        <v>0.4</v>
      </c>
      <c r="AY138" s="6">
        <v>0.4</v>
      </c>
      <c r="AZ138" s="6">
        <v>0.4</v>
      </c>
      <c r="BA138" s="6">
        <v>4.8</v>
      </c>
      <c r="BB138" s="6">
        <v>0.4</v>
      </c>
      <c r="BC138" s="6">
        <v>0.4</v>
      </c>
      <c r="BD138" s="6">
        <v>0.4</v>
      </c>
      <c r="BE138" s="6">
        <v>0.4</v>
      </c>
      <c r="BF138" s="6">
        <v>0.4</v>
      </c>
      <c r="BG138" s="6">
        <v>0.4</v>
      </c>
      <c r="BH138" s="6">
        <v>0.4</v>
      </c>
      <c r="BI138" s="6">
        <v>0.4</v>
      </c>
      <c r="BJ138" s="6">
        <v>0.4</v>
      </c>
      <c r="BK138" s="6">
        <v>0.4</v>
      </c>
      <c r="BL138" s="6">
        <v>0.4</v>
      </c>
      <c r="BM138" s="6">
        <v>0.4</v>
      </c>
      <c r="BN138" s="6">
        <v>4.8</v>
      </c>
      <c r="BO138" s="6">
        <v>0.4</v>
      </c>
      <c r="BP138" s="6">
        <v>0.4</v>
      </c>
      <c r="BQ138" s="6">
        <v>0.4</v>
      </c>
      <c r="BR138" s="6">
        <v>0.4</v>
      </c>
      <c r="BS138" s="6">
        <v>0.4</v>
      </c>
      <c r="BT138" s="6">
        <v>0.4</v>
      </c>
      <c r="BU138" s="6">
        <v>0.4</v>
      </c>
      <c r="BV138" s="6">
        <v>0.4</v>
      </c>
      <c r="BW138" s="6">
        <v>0.4</v>
      </c>
      <c r="BX138" s="6">
        <v>0.4</v>
      </c>
      <c r="BY138" s="6">
        <v>0.4</v>
      </c>
      <c r="BZ138" s="6">
        <v>0.4</v>
      </c>
      <c r="CA138" s="6">
        <v>4.8</v>
      </c>
      <c r="CB138" s="6">
        <v>0.4</v>
      </c>
      <c r="CC138" s="6">
        <v>0.4</v>
      </c>
      <c r="CD138" s="6">
        <v>0.4</v>
      </c>
      <c r="CE138" s="6">
        <v>0.4</v>
      </c>
      <c r="CF138" s="6">
        <v>0.4</v>
      </c>
      <c r="CG138" s="6">
        <v>0.4</v>
      </c>
      <c r="CH138" s="6">
        <v>0.4</v>
      </c>
      <c r="CI138" s="6">
        <v>0.4</v>
      </c>
      <c r="CJ138" s="6">
        <v>0.4</v>
      </c>
      <c r="CK138" s="6">
        <v>0.4</v>
      </c>
      <c r="CL138" s="6">
        <v>0.4</v>
      </c>
      <c r="CM138" s="6">
        <v>0.4</v>
      </c>
      <c r="CN138" s="6">
        <v>4.8</v>
      </c>
    </row>
    <row r="139" spans="1:92" hidden="1" x14ac:dyDescent="0.25">
      <c r="A139" s="24" t="s">
        <v>346</v>
      </c>
      <c r="B139" s="24" t="s">
        <v>347</v>
      </c>
      <c r="C139" s="7" t="s">
        <v>141</v>
      </c>
    </row>
    <row r="140" spans="1:92" hidden="1" x14ac:dyDescent="0.25">
      <c r="A140" s="24" t="s">
        <v>346</v>
      </c>
      <c r="B140" s="24" t="s">
        <v>347</v>
      </c>
      <c r="C140" s="2" t="s">
        <v>272</v>
      </c>
      <c r="D140" s="1">
        <v>2205.58712485043</v>
      </c>
      <c r="E140" s="1">
        <v>2178.7754014748398</v>
      </c>
      <c r="F140" s="1">
        <v>2047.7905756197299</v>
      </c>
      <c r="G140" s="1">
        <v>1560.96923606316</v>
      </c>
      <c r="H140" s="1">
        <v>1688.82861054212</v>
      </c>
      <c r="I140" s="1">
        <v>1578.7403976068999</v>
      </c>
      <c r="J140" s="1">
        <v>1464.0544132257701</v>
      </c>
      <c r="K140" s="1">
        <v>1466</v>
      </c>
      <c r="L140" s="1">
        <v>1417.4</v>
      </c>
      <c r="M140" s="1">
        <v>1582.5</v>
      </c>
      <c r="N140" s="1">
        <v>2122.375</v>
      </c>
      <c r="O140" s="1">
        <v>1963.825</v>
      </c>
      <c r="P140" s="1">
        <v>2205.58712485043</v>
      </c>
      <c r="Q140" s="1">
        <v>2178.7754014748398</v>
      </c>
      <c r="R140" s="1">
        <v>2047.7905756197299</v>
      </c>
      <c r="S140" s="1">
        <v>1560.96923606316</v>
      </c>
      <c r="T140" s="1">
        <v>1688.82861054212</v>
      </c>
      <c r="U140" s="1">
        <v>1578.7403976068999</v>
      </c>
      <c r="V140" s="1">
        <v>1464.0544132257701</v>
      </c>
      <c r="W140" s="1">
        <v>1514.68155948411</v>
      </c>
      <c r="X140" s="1">
        <v>1564.8954229158501</v>
      </c>
      <c r="Y140" s="1">
        <v>1607.9284972354301</v>
      </c>
      <c r="Z140" s="1">
        <v>2252.18476354943</v>
      </c>
      <c r="AA140" s="1">
        <v>2003.2076907004</v>
      </c>
      <c r="AB140" s="1">
        <v>2201.6588715836101</v>
      </c>
      <c r="AC140" s="1">
        <v>2184.77962604002</v>
      </c>
      <c r="AD140" s="1">
        <v>2047.05854841311</v>
      </c>
      <c r="AE140" s="1">
        <v>1576.5789284237901</v>
      </c>
      <c r="AF140" s="1">
        <v>1707.9083288355801</v>
      </c>
      <c r="AG140" s="1">
        <v>1594.5278015829699</v>
      </c>
      <c r="AH140" s="1">
        <v>1478.69495735803</v>
      </c>
      <c r="AI140" s="1">
        <v>1529.8283750789501</v>
      </c>
      <c r="AJ140" s="1">
        <v>1480.15591215006</v>
      </c>
      <c r="AK140" s="1">
        <v>1651.4006845582801</v>
      </c>
      <c r="AL140" s="1">
        <v>2173.9007305351101</v>
      </c>
      <c r="AM140" s="1">
        <v>2023.2397676073999</v>
      </c>
      <c r="AN140" s="1">
        <v>21649.732532166901</v>
      </c>
      <c r="AO140" s="1">
        <v>2180.3571071767301</v>
      </c>
      <c r="AP140" s="1">
        <v>2206.6274223004202</v>
      </c>
      <c r="AQ140" s="1">
        <v>2049.8223618178899</v>
      </c>
      <c r="AR140" s="1">
        <v>1592.34471770803</v>
      </c>
      <c r="AS140" s="1">
        <v>1726.2521815581799</v>
      </c>
      <c r="AT140" s="1">
        <v>1610.4730795988</v>
      </c>
      <c r="AU140" s="1">
        <v>1493.48190693161</v>
      </c>
      <c r="AV140" s="1">
        <v>1545.1266588297401</v>
      </c>
      <c r="AW140" s="1">
        <v>1494.9574712715601</v>
      </c>
      <c r="AX140" s="1">
        <v>1640.24786002987</v>
      </c>
      <c r="AY140" s="1">
        <v>2161.9125529274002</v>
      </c>
      <c r="AZ140" s="1">
        <v>2069.8215284968001</v>
      </c>
      <c r="BA140" s="1">
        <v>21771.424848646999</v>
      </c>
      <c r="BB140" s="1">
        <v>2202.1606782485001</v>
      </c>
      <c r="BC140" s="1">
        <v>2244.7944749149301</v>
      </c>
      <c r="BD140" s="1">
        <v>2070.3205854360599</v>
      </c>
      <c r="BE140" s="1">
        <v>1602.8391420886401</v>
      </c>
      <c r="BF140" s="1">
        <v>1743.5147033737601</v>
      </c>
      <c r="BG140" s="1">
        <v>1626.57781039479</v>
      </c>
      <c r="BH140" s="1">
        <v>1508.4167260009301</v>
      </c>
      <c r="BI140" s="1">
        <v>1560.57792541804</v>
      </c>
      <c r="BJ140" s="1">
        <v>1509.9070459842701</v>
      </c>
      <c r="BK140" s="1">
        <v>1633.9229588841399</v>
      </c>
      <c r="BL140" s="1">
        <v>2259.2984818957102</v>
      </c>
      <c r="BM140" s="1">
        <v>2090.5197437817701</v>
      </c>
      <c r="BN140" s="1">
        <v>22052.850276421501</v>
      </c>
      <c r="BO140" s="1">
        <v>2229.6655980554201</v>
      </c>
      <c r="BP140" s="1">
        <v>2267.24241966408</v>
      </c>
      <c r="BQ140" s="1">
        <v>2122.3915672684702</v>
      </c>
      <c r="BR140" s="1">
        <v>1615.10447555157</v>
      </c>
      <c r="BS140" s="1">
        <v>1755.0364736164399</v>
      </c>
      <c r="BT140" s="1">
        <v>1642.84358849874</v>
      </c>
      <c r="BU140" s="1">
        <v>1523.5008932609401</v>
      </c>
      <c r="BV140" s="1">
        <v>1576.1837046722201</v>
      </c>
      <c r="BW140" s="1">
        <v>1523.93095702756</v>
      </c>
      <c r="BX140" s="1">
        <v>1673.2168420164701</v>
      </c>
      <c r="BY140" s="1">
        <v>2309.2273948806201</v>
      </c>
      <c r="BZ140" s="1">
        <v>2111.42494121959</v>
      </c>
      <c r="CA140" s="1">
        <v>22349.768855732102</v>
      </c>
      <c r="CB140" s="1">
        <v>2257.5140534730999</v>
      </c>
      <c r="CC140" s="1">
        <v>2289.9148438607199</v>
      </c>
      <c r="CD140" s="1">
        <v>2175.7721951373701</v>
      </c>
      <c r="CE140" s="1">
        <v>1627.4636664709501</v>
      </c>
      <c r="CF140" s="1">
        <v>1766.63438384765</v>
      </c>
      <c r="CG140" s="1">
        <v>1659.27202438373</v>
      </c>
      <c r="CH140" s="1">
        <v>1538.7359021935499</v>
      </c>
      <c r="CI140" s="1">
        <v>1591.9455417189399</v>
      </c>
      <c r="CJ140" s="1">
        <v>1538.0851211758099</v>
      </c>
      <c r="CK140" s="1">
        <v>1713.4556958056</v>
      </c>
      <c r="CL140" s="1">
        <v>2360.2597018490401</v>
      </c>
      <c r="CM140" s="1">
        <v>2132.53919063179</v>
      </c>
      <c r="CN140" s="1">
        <v>22651.592320548199</v>
      </c>
    </row>
    <row r="141" spans="1:92" s="6" customFormat="1" hidden="1" x14ac:dyDescent="0.25">
      <c r="A141" s="24" t="s">
        <v>346</v>
      </c>
      <c r="B141" s="24" t="s">
        <v>347</v>
      </c>
      <c r="C141" s="5" t="s">
        <v>273</v>
      </c>
      <c r="D141" s="6">
        <v>2.75</v>
      </c>
      <c r="E141" s="6">
        <v>2.75</v>
      </c>
      <c r="F141" s="6">
        <v>2.75</v>
      </c>
      <c r="G141" s="6">
        <v>2.75</v>
      </c>
      <c r="H141" s="6">
        <v>2.75</v>
      </c>
      <c r="I141" s="6">
        <v>2.75</v>
      </c>
      <c r="J141" s="6">
        <v>2.75</v>
      </c>
      <c r="K141" s="6">
        <v>2.75</v>
      </c>
      <c r="L141" s="6">
        <v>2.75</v>
      </c>
      <c r="M141" s="6">
        <v>2.75</v>
      </c>
      <c r="N141" s="6">
        <v>2.75</v>
      </c>
      <c r="O141" s="6">
        <v>2.75</v>
      </c>
      <c r="P141" s="6">
        <v>2.75</v>
      </c>
      <c r="Q141" s="6">
        <v>2.75</v>
      </c>
      <c r="R141" s="6">
        <v>2.75</v>
      </c>
      <c r="S141" s="6">
        <v>2.75</v>
      </c>
      <c r="T141" s="6">
        <v>2.75</v>
      </c>
      <c r="U141" s="6">
        <v>2.75</v>
      </c>
      <c r="V141" s="6">
        <v>2.75</v>
      </c>
      <c r="W141" s="6">
        <v>2.75</v>
      </c>
      <c r="X141" s="6">
        <v>2.75</v>
      </c>
      <c r="Y141" s="6">
        <v>2.75</v>
      </c>
      <c r="Z141" s="6">
        <v>2.75</v>
      </c>
      <c r="AA141" s="6">
        <v>2.75</v>
      </c>
      <c r="AB141" s="6">
        <v>2.75</v>
      </c>
      <c r="AC141" s="6">
        <v>2.75</v>
      </c>
      <c r="AD141" s="6">
        <v>2.75</v>
      </c>
      <c r="AE141" s="6">
        <v>2.75</v>
      </c>
      <c r="AF141" s="6">
        <v>2.75</v>
      </c>
      <c r="AG141" s="6">
        <v>2.75</v>
      </c>
      <c r="AH141" s="6">
        <v>2.75</v>
      </c>
      <c r="AI141" s="6">
        <v>2.75</v>
      </c>
      <c r="AJ141" s="6">
        <v>2.75</v>
      </c>
      <c r="AK141" s="6">
        <v>2.75</v>
      </c>
      <c r="AL141" s="6">
        <v>2.75</v>
      </c>
      <c r="AM141" s="6">
        <v>2.75</v>
      </c>
      <c r="AN141" s="6">
        <v>33</v>
      </c>
      <c r="AO141" s="6">
        <v>2.75</v>
      </c>
      <c r="AP141" s="6">
        <v>2.75</v>
      </c>
      <c r="AQ141" s="6">
        <v>2.75</v>
      </c>
      <c r="AR141" s="6">
        <v>2.75</v>
      </c>
      <c r="AS141" s="6">
        <v>2.75</v>
      </c>
      <c r="AT141" s="6">
        <v>2.75</v>
      </c>
      <c r="AU141" s="6">
        <v>2.75</v>
      </c>
      <c r="AV141" s="6">
        <v>2.75</v>
      </c>
      <c r="AW141" s="6">
        <v>2.75</v>
      </c>
      <c r="AX141" s="6">
        <v>2.75</v>
      </c>
      <c r="AY141" s="6">
        <v>2.75</v>
      </c>
      <c r="AZ141" s="6">
        <v>2.75</v>
      </c>
      <c r="BA141" s="6">
        <v>33</v>
      </c>
      <c r="BB141" s="6">
        <v>2.75</v>
      </c>
      <c r="BC141" s="6">
        <v>2.75</v>
      </c>
      <c r="BD141" s="6">
        <v>2.75</v>
      </c>
      <c r="BE141" s="6">
        <v>2.75</v>
      </c>
      <c r="BF141" s="6">
        <v>2.75</v>
      </c>
      <c r="BG141" s="6">
        <v>2.75</v>
      </c>
      <c r="BH141" s="6">
        <v>2.75</v>
      </c>
      <c r="BI141" s="6">
        <v>2.75</v>
      </c>
      <c r="BJ141" s="6">
        <v>2.75</v>
      </c>
      <c r="BK141" s="6">
        <v>2.75</v>
      </c>
      <c r="BL141" s="6">
        <v>2.75</v>
      </c>
      <c r="BM141" s="6">
        <v>2.75</v>
      </c>
      <c r="BN141" s="6">
        <v>33</v>
      </c>
      <c r="BO141" s="6">
        <v>2.75</v>
      </c>
      <c r="BP141" s="6">
        <v>2.75</v>
      </c>
      <c r="BQ141" s="6">
        <v>2.75</v>
      </c>
      <c r="BR141" s="6">
        <v>2.75</v>
      </c>
      <c r="BS141" s="6">
        <v>2.75</v>
      </c>
      <c r="BT141" s="6">
        <v>2.75</v>
      </c>
      <c r="BU141" s="6">
        <v>2.75</v>
      </c>
      <c r="BV141" s="6">
        <v>2.75</v>
      </c>
      <c r="BW141" s="6">
        <v>2.75</v>
      </c>
      <c r="BX141" s="6">
        <v>2.75</v>
      </c>
      <c r="BY141" s="6">
        <v>2.75</v>
      </c>
      <c r="BZ141" s="6">
        <v>2.75</v>
      </c>
      <c r="CA141" s="6">
        <v>33</v>
      </c>
      <c r="CB141" s="6">
        <v>2.75</v>
      </c>
      <c r="CC141" s="6">
        <v>2.75</v>
      </c>
      <c r="CD141" s="6">
        <v>2.75</v>
      </c>
      <c r="CE141" s="6">
        <v>2.75</v>
      </c>
      <c r="CF141" s="6">
        <v>2.75</v>
      </c>
      <c r="CG141" s="6">
        <v>2.75</v>
      </c>
      <c r="CH141" s="6">
        <v>2.75</v>
      </c>
      <c r="CI141" s="6">
        <v>2.75</v>
      </c>
      <c r="CJ141" s="6">
        <v>2.75</v>
      </c>
      <c r="CK141" s="6">
        <v>2.75</v>
      </c>
      <c r="CL141" s="6">
        <v>2.75</v>
      </c>
      <c r="CM141" s="6">
        <v>2.75</v>
      </c>
      <c r="CN141" s="6">
        <v>33</v>
      </c>
    </row>
    <row r="142" spans="1:92" s="6" customFormat="1" hidden="1" x14ac:dyDescent="0.25">
      <c r="A142" s="24" t="s">
        <v>346</v>
      </c>
      <c r="B142" s="24" t="s">
        <v>347</v>
      </c>
      <c r="C142" s="8" t="s">
        <v>140</v>
      </c>
      <c r="D142" s="6">
        <v>6.0653645933386802</v>
      </c>
      <c r="E142" s="6">
        <v>5.9916323540558096</v>
      </c>
      <c r="F142" s="6">
        <v>5.6314240829542497</v>
      </c>
      <c r="G142" s="6">
        <v>4.2926653991736901</v>
      </c>
      <c r="H142" s="6">
        <v>4.6442786789908297</v>
      </c>
      <c r="I142" s="6">
        <v>4.34153609341897</v>
      </c>
      <c r="J142" s="6">
        <v>4.0261496363708602</v>
      </c>
      <c r="K142" s="6">
        <v>4.0315000000000003</v>
      </c>
      <c r="L142" s="6">
        <v>3.89785</v>
      </c>
      <c r="M142" s="6">
        <v>4.3518749999999997</v>
      </c>
      <c r="N142" s="6">
        <v>5.8365312500000002</v>
      </c>
      <c r="O142" s="6">
        <v>5.4005187499999998</v>
      </c>
      <c r="P142" s="6">
        <v>6.0653645933386802</v>
      </c>
      <c r="Q142" s="6">
        <v>5.9916323540558096</v>
      </c>
      <c r="R142" s="6">
        <v>5.6314240829542497</v>
      </c>
      <c r="S142" s="6">
        <v>4.2926653991736901</v>
      </c>
      <c r="T142" s="6">
        <v>4.6442786789908297</v>
      </c>
      <c r="U142" s="6">
        <v>4.34153609341897</v>
      </c>
      <c r="V142" s="29">
        <v>4026.1496363708602</v>
      </c>
      <c r="W142" s="29">
        <v>4165.3742885812999</v>
      </c>
      <c r="X142" s="29">
        <v>4303.4624130185803</v>
      </c>
      <c r="Y142" s="29">
        <v>4421.8033673974305</v>
      </c>
      <c r="Z142" s="29">
        <v>6193.5080997609293</v>
      </c>
      <c r="AA142" s="29">
        <v>5508.8211494261004</v>
      </c>
      <c r="AB142" s="29">
        <v>6054.5618968549197</v>
      </c>
      <c r="AC142" s="29">
        <v>6008.1439716100494</v>
      </c>
      <c r="AD142" s="29">
        <v>5629.4110081360504</v>
      </c>
      <c r="AE142" s="29">
        <v>4335.5920531654201</v>
      </c>
      <c r="AF142" s="29">
        <v>4696.7479042978403</v>
      </c>
      <c r="AG142" s="29">
        <v>4384.9514543531595</v>
      </c>
      <c r="AH142" s="6">
        <v>4.0664111327345802</v>
      </c>
      <c r="AI142" s="6">
        <v>4.20702803146711</v>
      </c>
      <c r="AJ142" s="6">
        <v>4.0704287584126604</v>
      </c>
      <c r="AK142" s="6">
        <v>4.5413518825352703</v>
      </c>
      <c r="AL142" s="6">
        <v>5.9782270089715501</v>
      </c>
      <c r="AM142" s="6">
        <v>5.5639093609203503</v>
      </c>
      <c r="AN142" s="6">
        <v>59.536764463459001</v>
      </c>
      <c r="AO142" s="6">
        <v>5.9959820447360004</v>
      </c>
      <c r="AP142" s="6">
        <v>6.06822541132615</v>
      </c>
      <c r="AQ142" s="6">
        <v>5.6370114949991903</v>
      </c>
      <c r="AR142" s="6">
        <v>4.3789479736970804</v>
      </c>
      <c r="AS142" s="6">
        <v>4.7471934992849896</v>
      </c>
      <c r="AT142" s="6">
        <v>4.4288009688966996</v>
      </c>
      <c r="AU142" s="6">
        <v>4.10707524406192</v>
      </c>
      <c r="AV142" s="6">
        <v>4.24909831178178</v>
      </c>
      <c r="AW142" s="6">
        <v>4.1111330459967901</v>
      </c>
      <c r="AX142" s="6">
        <v>4.5106816150821398</v>
      </c>
      <c r="AY142" s="6">
        <v>5.9452595205503496</v>
      </c>
      <c r="AZ142" s="6">
        <v>5.6920092033662</v>
      </c>
      <c r="BA142" s="6">
        <v>59.871418333779303</v>
      </c>
      <c r="BB142" s="6">
        <v>6.0559418651833701</v>
      </c>
      <c r="BC142" s="6">
        <v>6.1731848060160504</v>
      </c>
      <c r="BD142" s="6">
        <v>5.6933816099491601</v>
      </c>
      <c r="BE142" s="6">
        <v>4.4078076407437603</v>
      </c>
      <c r="BF142" s="6">
        <v>4.7946654342778396</v>
      </c>
      <c r="BG142" s="6">
        <v>4.47308897858567</v>
      </c>
      <c r="BH142" s="6">
        <v>4.1481459965025502</v>
      </c>
      <c r="BI142" s="6">
        <v>4.2915892948996097</v>
      </c>
      <c r="BJ142" s="6">
        <v>4.15224437645674</v>
      </c>
      <c r="BK142" s="6">
        <v>4.4932881369313797</v>
      </c>
      <c r="BL142" s="6">
        <v>6.2130708252132001</v>
      </c>
      <c r="BM142" s="6">
        <v>5.7489292953998596</v>
      </c>
      <c r="BN142" s="6">
        <v>60.6453382601592</v>
      </c>
      <c r="BO142" s="6">
        <v>6.1315803946524001</v>
      </c>
      <c r="BP142" s="6">
        <v>6.23491665407622</v>
      </c>
      <c r="BQ142" s="6">
        <v>5.8365768099882898</v>
      </c>
      <c r="BR142" s="6">
        <v>4.4415373077668097</v>
      </c>
      <c r="BS142" s="6">
        <v>4.8263503024452099</v>
      </c>
      <c r="BT142" s="6">
        <v>4.5178198683715296</v>
      </c>
      <c r="BU142" s="6">
        <v>4.1896274564675799</v>
      </c>
      <c r="BV142" s="6">
        <v>4.3345051878485998</v>
      </c>
      <c r="BW142" s="6">
        <v>4.1908101318257902</v>
      </c>
      <c r="BX142" s="6">
        <v>4.6013463155452898</v>
      </c>
      <c r="BY142" s="6">
        <v>6.3503753359216999</v>
      </c>
      <c r="BZ142" s="6">
        <v>5.8064185883538704</v>
      </c>
      <c r="CA142" s="6">
        <v>61.461864353263302</v>
      </c>
      <c r="CB142" s="6">
        <v>6.2081636470510198</v>
      </c>
      <c r="CC142" s="6">
        <v>6.29726582061698</v>
      </c>
      <c r="CD142" s="6">
        <v>5.9833735366277603</v>
      </c>
      <c r="CE142" s="6">
        <v>4.4755250827951096</v>
      </c>
      <c r="CF142" s="6">
        <v>4.8582445555810301</v>
      </c>
      <c r="CG142" s="6">
        <v>4.5629980670552497</v>
      </c>
      <c r="CH142" s="6">
        <v>4.2315237310322598</v>
      </c>
      <c r="CI142" s="6">
        <v>4.3778502397270804</v>
      </c>
      <c r="CJ142" s="6">
        <v>4.2297340832334704</v>
      </c>
      <c r="CK142" s="6">
        <v>4.7120031634653996</v>
      </c>
      <c r="CL142" s="6">
        <v>6.4907141800848596</v>
      </c>
      <c r="CM142" s="6">
        <v>5.8644827742374197</v>
      </c>
      <c r="CN142" s="6">
        <v>62.2918788815076</v>
      </c>
    </row>
    <row r="143" spans="1:92" hidden="1" x14ac:dyDescent="0.25">
      <c r="A143" s="24" t="s">
        <v>346</v>
      </c>
      <c r="B143" s="24" t="s">
        <v>347</v>
      </c>
      <c r="C143" s="7" t="s">
        <v>139</v>
      </c>
      <c r="D143" s="1">
        <v>13.1029139844686</v>
      </c>
      <c r="E143" s="1">
        <v>12.9335914796198</v>
      </c>
      <c r="F143" s="1">
        <v>12.7210487681372</v>
      </c>
      <c r="G143" s="1">
        <v>9.8989277853416908</v>
      </c>
      <c r="H143" s="1">
        <v>10.7969244167538</v>
      </c>
      <c r="I143" s="1">
        <v>9.9618297693149707</v>
      </c>
      <c r="J143" s="1">
        <v>9.6113594716008599</v>
      </c>
      <c r="K143" s="1">
        <v>9.2854529196029993</v>
      </c>
      <c r="L143" s="1">
        <v>8.7819543744460002</v>
      </c>
      <c r="M143" s="1">
        <v>7.1734092288109901</v>
      </c>
      <c r="N143" s="1">
        <v>10.445351827769001</v>
      </c>
      <c r="O143" s="1">
        <v>11.940505665988001</v>
      </c>
      <c r="P143" s="1">
        <v>13.1542073780486</v>
      </c>
      <c r="Q143" s="1">
        <v>12.741224208493801</v>
      </c>
      <c r="R143" s="1">
        <v>12.530154064329199</v>
      </c>
      <c r="S143" s="1">
        <v>8.8500561346876907</v>
      </c>
      <c r="T143" s="1">
        <v>11.122417043812799</v>
      </c>
      <c r="U143" s="1">
        <v>9.73835643300397</v>
      </c>
      <c r="V143" s="29">
        <v>9373.4935898928597</v>
      </c>
      <c r="W143" s="29">
        <v>9648.2748548462987</v>
      </c>
      <c r="X143" s="29">
        <v>9398.0220065015801</v>
      </c>
      <c r="Y143" s="29">
        <v>8353.9133213564292</v>
      </c>
      <c r="Z143" s="29">
        <v>10999.0197063659</v>
      </c>
      <c r="AA143" s="29">
        <v>12342.057410584101</v>
      </c>
      <c r="AB143" s="29">
        <v>13464.0968213249</v>
      </c>
      <c r="AC143" s="29">
        <v>13061.465418665</v>
      </c>
      <c r="AD143" s="29">
        <v>12839.327487793</v>
      </c>
      <c r="AE143" s="29">
        <v>9087.1023261894206</v>
      </c>
      <c r="AF143" s="29">
        <v>11465.043187465801</v>
      </c>
      <c r="AG143" s="29">
        <v>10017.862811704101</v>
      </c>
      <c r="AH143" s="1">
        <v>9.64737228403758</v>
      </c>
      <c r="AI143" s="1">
        <v>9.9303236257831102</v>
      </c>
      <c r="AJ143" s="1">
        <v>9.3859663312026598</v>
      </c>
      <c r="AK143" s="1">
        <v>8.6363173336152705</v>
      </c>
      <c r="AL143" s="1">
        <v>10.9902641956445</v>
      </c>
      <c r="AM143" s="1">
        <v>12.7050574350313</v>
      </c>
      <c r="AN143" s="1">
        <v>131.23019925845699</v>
      </c>
      <c r="AO143" s="1">
        <v>13.405516969205999</v>
      </c>
      <c r="AP143" s="1">
        <v>13.1215468583811</v>
      </c>
      <c r="AQ143" s="1">
        <v>12.846927974656101</v>
      </c>
      <c r="AR143" s="1">
        <v>9.13045824672108</v>
      </c>
      <c r="AS143" s="1">
        <v>11.5154887824529</v>
      </c>
      <c r="AT143" s="1">
        <v>10.061712326247701</v>
      </c>
      <c r="AU143" s="1">
        <v>9.6880363953649198</v>
      </c>
      <c r="AV143" s="1">
        <v>9.9723939060977802</v>
      </c>
      <c r="AW143" s="1">
        <v>9.4266706187867904</v>
      </c>
      <c r="AX143" s="1">
        <v>8.60564706616214</v>
      </c>
      <c r="AY143" s="1">
        <v>10.9572967072233</v>
      </c>
      <c r="AZ143" s="1">
        <v>12.8331572774772</v>
      </c>
      <c r="BA143" s="1">
        <v>131.564853128777</v>
      </c>
      <c r="BB143" s="1">
        <v>13.4654767896533</v>
      </c>
      <c r="BC143" s="1">
        <v>13.226506253070999</v>
      </c>
      <c r="BD143" s="1">
        <v>12.9032980896061</v>
      </c>
      <c r="BE143" s="1">
        <v>9.1593179137677598</v>
      </c>
      <c r="BF143" s="1">
        <v>11.562960717445799</v>
      </c>
      <c r="BG143" s="1">
        <v>10.106000335936599</v>
      </c>
      <c r="BH143" s="1">
        <v>9.72910714780555</v>
      </c>
      <c r="BI143" s="1">
        <v>10.014884889215599</v>
      </c>
      <c r="BJ143" s="1">
        <v>9.4677819492467403</v>
      </c>
      <c r="BK143" s="1">
        <v>8.5882535880113799</v>
      </c>
      <c r="BL143" s="1">
        <v>11.225108011886199</v>
      </c>
      <c r="BM143" s="1">
        <v>12.8900773695108</v>
      </c>
      <c r="BN143" s="1">
        <v>132.33877305515699</v>
      </c>
      <c r="BO143" s="1">
        <v>13.541115319122399</v>
      </c>
      <c r="BP143" s="1">
        <v>13.288238101131199</v>
      </c>
      <c r="BQ143" s="1">
        <v>13.0464932896452</v>
      </c>
      <c r="BR143" s="1">
        <v>9.1930475807908092</v>
      </c>
      <c r="BS143" s="1">
        <v>11.5946455856132</v>
      </c>
      <c r="BT143" s="1">
        <v>10.150731225722501</v>
      </c>
      <c r="BU143" s="1">
        <v>9.7705886077705806</v>
      </c>
      <c r="BV143" s="1">
        <v>10.0578007821646</v>
      </c>
      <c r="BW143" s="1">
        <v>9.5063477046157896</v>
      </c>
      <c r="BX143" s="1">
        <v>8.6963117666252892</v>
      </c>
      <c r="BY143" s="1">
        <v>11.362412522594701</v>
      </c>
      <c r="BZ143" s="1">
        <v>12.9475666624648</v>
      </c>
      <c r="CA143" s="1">
        <v>133.15529914826101</v>
      </c>
      <c r="CB143" s="1">
        <v>13.617698571521</v>
      </c>
      <c r="CC143" s="1">
        <v>13.3505872676719</v>
      </c>
      <c r="CD143" s="1">
        <v>13.193290016284701</v>
      </c>
      <c r="CE143" s="1">
        <v>9.2270353558191101</v>
      </c>
      <c r="CF143" s="1">
        <v>11.626539838749</v>
      </c>
      <c r="CG143" s="1">
        <v>10.195909424406199</v>
      </c>
      <c r="CH143" s="1">
        <v>9.8124848823352604</v>
      </c>
      <c r="CI143" s="1">
        <v>10.101145834043001</v>
      </c>
      <c r="CJ143" s="1">
        <v>9.5452716560234698</v>
      </c>
      <c r="CK143" s="1">
        <v>8.8069686145454007</v>
      </c>
      <c r="CL143" s="1">
        <v>11.502751366757799</v>
      </c>
      <c r="CM143" s="1">
        <v>13.0056308483484</v>
      </c>
      <c r="CN143" s="1">
        <v>133.985313676505</v>
      </c>
    </row>
    <row r="144" spans="1:92" hidden="1" x14ac:dyDescent="0.25">
      <c r="A144" s="24" t="s">
        <v>346</v>
      </c>
      <c r="B144" s="24" t="s">
        <v>347</v>
      </c>
      <c r="C144" s="7" t="s">
        <v>137</v>
      </c>
    </row>
    <row r="145" spans="1:92" s="6" customFormat="1" hidden="1" x14ac:dyDescent="0.25">
      <c r="A145" s="24" t="s">
        <v>346</v>
      </c>
      <c r="B145" s="24" t="s">
        <v>347</v>
      </c>
      <c r="C145" s="5" t="s">
        <v>265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L145" s="6">
        <v>0</v>
      </c>
      <c r="BM145" s="6">
        <v>0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6">
        <v>0</v>
      </c>
      <c r="BX145" s="6">
        <v>0</v>
      </c>
      <c r="BY145" s="6">
        <v>0</v>
      </c>
      <c r="BZ145" s="6">
        <v>0</v>
      </c>
      <c r="CA145" s="6">
        <v>0</v>
      </c>
      <c r="CB145" s="6">
        <v>0</v>
      </c>
      <c r="CC145" s="6">
        <v>0</v>
      </c>
      <c r="CD145" s="6">
        <v>0</v>
      </c>
      <c r="CE145" s="6">
        <v>0</v>
      </c>
      <c r="CF145" s="6">
        <v>0</v>
      </c>
      <c r="CG145" s="6">
        <v>0</v>
      </c>
      <c r="CH145" s="6">
        <v>0</v>
      </c>
      <c r="CI145" s="6">
        <v>0</v>
      </c>
      <c r="CJ145" s="6">
        <v>0</v>
      </c>
      <c r="CK145" s="6">
        <v>0</v>
      </c>
      <c r="CL145" s="6">
        <v>0</v>
      </c>
      <c r="CM145" s="6">
        <v>0</v>
      </c>
      <c r="CN145" s="6">
        <v>0</v>
      </c>
    </row>
    <row r="146" spans="1:92" hidden="1" x14ac:dyDescent="0.25">
      <c r="A146" s="24" t="s">
        <v>346</v>
      </c>
      <c r="B146" s="24" t="s">
        <v>347</v>
      </c>
      <c r="C146" s="2" t="s">
        <v>266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</row>
    <row r="147" spans="1:92" hidden="1" x14ac:dyDescent="0.25">
      <c r="A147" s="24" t="s">
        <v>346</v>
      </c>
      <c r="B147" s="24" t="s">
        <v>347</v>
      </c>
      <c r="C147" s="7" t="s">
        <v>136</v>
      </c>
    </row>
    <row r="148" spans="1:92" s="6" customFormat="1" hidden="1" x14ac:dyDescent="0.25">
      <c r="A148" s="24" t="s">
        <v>346</v>
      </c>
      <c r="B148" s="24" t="s">
        <v>347</v>
      </c>
      <c r="C148" s="5" t="s">
        <v>267</v>
      </c>
      <c r="D148" s="6">
        <v>5.9923804149335999E-2</v>
      </c>
      <c r="E148" s="6">
        <v>6.8803608071336494E-2</v>
      </c>
      <c r="F148" s="6">
        <v>2.9204542915453198E-3</v>
      </c>
      <c r="G148" s="6">
        <v>5.8210666796654702E-2</v>
      </c>
      <c r="H148" s="6">
        <v>0.21060698847883</v>
      </c>
      <c r="I148" s="6">
        <v>0.18904958529059901</v>
      </c>
      <c r="J148" s="6">
        <v>0.11929563058877</v>
      </c>
      <c r="K148" s="6">
        <v>0.16068577699759601</v>
      </c>
      <c r="L148" s="6">
        <v>0.28780234991748099</v>
      </c>
      <c r="M148" s="6">
        <v>9.5820860397883206E-2</v>
      </c>
      <c r="N148" s="6">
        <v>7.2155950411052897E-2</v>
      </c>
      <c r="O148" s="6">
        <v>0.11899587333235501</v>
      </c>
      <c r="P148" s="6">
        <v>2.6564856386728598E-2</v>
      </c>
      <c r="Q148" s="6">
        <v>4.1261311104249902E-2</v>
      </c>
      <c r="R148" s="6">
        <v>7.2658040918411299E-2</v>
      </c>
      <c r="S148" s="6">
        <v>0.112510503880501</v>
      </c>
      <c r="T148" s="6">
        <v>0.26067684111517397</v>
      </c>
      <c r="U148" s="6">
        <v>0.23416391974126899</v>
      </c>
      <c r="V148" s="6">
        <v>0.20472256730240901</v>
      </c>
      <c r="W148" s="6">
        <v>0.29627085372971901</v>
      </c>
      <c r="X148" s="6">
        <v>0.22182812286802001</v>
      </c>
      <c r="Y148" s="6">
        <v>0.141912354017843</v>
      </c>
      <c r="Z148" s="6">
        <v>0.107371883063311</v>
      </c>
      <c r="AA148" s="6">
        <v>5.4480353734017599E-2</v>
      </c>
      <c r="AB148" s="6">
        <v>3.6515154926416597E-2</v>
      </c>
      <c r="AC148" s="6">
        <v>5.3751081271628899E-2</v>
      </c>
      <c r="AD148" s="6">
        <v>9.2178967544929602E-2</v>
      </c>
      <c r="AE148" s="6">
        <v>0.14509247664268601</v>
      </c>
      <c r="AF148" s="6">
        <v>0.3119314547448</v>
      </c>
      <c r="AG148" s="6">
        <v>0.30077681995187799</v>
      </c>
      <c r="AH148" s="6">
        <v>0.267126426392917</v>
      </c>
      <c r="AI148" s="6">
        <v>0.36596521464288001</v>
      </c>
      <c r="AJ148" s="6">
        <v>0.27968485099940998</v>
      </c>
      <c r="AK148" s="6">
        <v>0.179326074356082</v>
      </c>
      <c r="AL148" s="6">
        <v>0.129982240297282</v>
      </c>
      <c r="AM148" s="6">
        <v>6.80121287464754E-2</v>
      </c>
      <c r="AN148" s="6">
        <v>2.2303428905173801</v>
      </c>
      <c r="AO148" s="6">
        <v>3.1699936290125699E-2</v>
      </c>
      <c r="AP148" s="6">
        <v>4.8713073597446102E-2</v>
      </c>
      <c r="AQ148" s="6">
        <v>8.6398044620742298E-2</v>
      </c>
      <c r="AR148" s="6">
        <v>0.13325578271025701</v>
      </c>
      <c r="AS148" s="6">
        <v>0.30146102044338302</v>
      </c>
      <c r="AT148" s="6">
        <v>0.28116795249065402</v>
      </c>
      <c r="AU148" s="6">
        <v>0.244388615760808</v>
      </c>
      <c r="AV148" s="6">
        <v>0.35057393070527698</v>
      </c>
      <c r="AW148" s="6">
        <v>0.26056995105699698</v>
      </c>
      <c r="AX148" s="6">
        <v>0.168198604850262</v>
      </c>
      <c r="AY148" s="6">
        <v>0.124627832769825</v>
      </c>
      <c r="AZ148" s="6">
        <v>6.39080337390351E-2</v>
      </c>
      <c r="BA148" s="6">
        <v>2.0949627790348102</v>
      </c>
      <c r="BB148" s="6">
        <v>4.0963535510267997E-2</v>
      </c>
      <c r="BC148" s="6">
        <v>6.0225208832164499E-2</v>
      </c>
      <c r="BD148" s="6">
        <v>0.103215532177615</v>
      </c>
      <c r="BE148" s="6">
        <v>0.16278281970372999</v>
      </c>
      <c r="BF148" s="6">
        <v>0.35022665991902602</v>
      </c>
      <c r="BG148" s="6">
        <v>0.338937964308338</v>
      </c>
      <c r="BH148" s="6">
        <v>0.30127712823291802</v>
      </c>
      <c r="BI148" s="6">
        <v>0.41210564460971899</v>
      </c>
      <c r="BJ148" s="6">
        <v>0.31396130412828199</v>
      </c>
      <c r="BK148" s="6">
        <v>0.201489067408365</v>
      </c>
      <c r="BL148" s="6">
        <v>0.14560803300973699</v>
      </c>
      <c r="BM148" s="6">
        <v>7.6143579418441201E-2</v>
      </c>
      <c r="BN148" s="6">
        <v>2.5069364772585998</v>
      </c>
      <c r="BO148" s="6">
        <v>2.3374149233400698E-2</v>
      </c>
      <c r="BP148" s="6">
        <v>3.5180892052944203E-2</v>
      </c>
      <c r="BQ148" s="6">
        <v>6.1436895796744502E-2</v>
      </c>
      <c r="BR148" s="6">
        <v>9.5821823751409199E-2</v>
      </c>
      <c r="BS148" s="6">
        <v>0.21222488031290301</v>
      </c>
      <c r="BT148" s="6">
        <v>0.20162181437403701</v>
      </c>
      <c r="BU148" s="6">
        <v>0.17711174089175399</v>
      </c>
      <c r="BV148" s="6">
        <v>0.24858769073516401</v>
      </c>
      <c r="BW148" s="6">
        <v>0.186642076091181</v>
      </c>
      <c r="BX148" s="6">
        <v>0.120063777272975</v>
      </c>
      <c r="BY148" s="6">
        <v>8.7813557233859404E-2</v>
      </c>
      <c r="BZ148" s="6">
        <v>4.5388697048402898E-2</v>
      </c>
      <c r="CA148" s="6">
        <v>1.49526799479477</v>
      </c>
      <c r="CB148" s="6">
        <v>4.4209072134418097E-2</v>
      </c>
      <c r="CC148" s="6">
        <v>5.1448592619006202E-2</v>
      </c>
      <c r="CD148" s="6">
        <v>7.1532908984214397E-2</v>
      </c>
      <c r="CE148" s="6">
        <v>0.128197662961862</v>
      </c>
      <c r="CF148" s="6">
        <v>0.18788386687644201</v>
      </c>
      <c r="CG148" s="6">
        <v>0.244839715118773</v>
      </c>
      <c r="CH148" s="6">
        <v>0.25026794090965399</v>
      </c>
      <c r="CI148" s="6">
        <v>0.24578817642223799</v>
      </c>
      <c r="CJ148" s="6">
        <v>0.227617288652355</v>
      </c>
      <c r="CK148" s="6">
        <v>0.140625387328874</v>
      </c>
      <c r="CL148" s="6">
        <v>8.2323648037506802E-2</v>
      </c>
      <c r="CM148" s="6">
        <v>5.02637463595835E-2</v>
      </c>
      <c r="CN148" s="6">
        <v>1.72499800640492</v>
      </c>
    </row>
    <row r="149" spans="1:92" hidden="1" x14ac:dyDescent="0.25">
      <c r="A149" s="24" t="s">
        <v>346</v>
      </c>
      <c r="B149" s="24" t="s">
        <v>347</v>
      </c>
      <c r="C149" s="2" t="s">
        <v>268</v>
      </c>
      <c r="D149" s="1">
        <v>3.6345868789756999</v>
      </c>
      <c r="E149" s="1">
        <v>4.1104804525680798</v>
      </c>
      <c r="F149" s="1">
        <v>0.17858549275972599</v>
      </c>
      <c r="G149" s="1">
        <v>2.73643538272737</v>
      </c>
      <c r="H149" s="1">
        <v>10.997430627113101</v>
      </c>
      <c r="I149" s="1">
        <v>8.9123519405944993</v>
      </c>
      <c r="J149" s="1">
        <v>5.5840474606000701</v>
      </c>
      <c r="K149" s="1">
        <v>7.0140382051651304</v>
      </c>
      <c r="L149" s="1">
        <v>11.5480469972689</v>
      </c>
      <c r="M149" s="1">
        <v>1.96075077862894</v>
      </c>
      <c r="N149" s="1">
        <v>2.7058966876594801</v>
      </c>
      <c r="O149" s="1">
        <v>6.6530909451938003</v>
      </c>
      <c r="P149" s="1">
        <v>1.6242403475965399</v>
      </c>
      <c r="Q149" s="1">
        <v>2.3893767810992199</v>
      </c>
      <c r="R149" s="1">
        <v>4.3108105591218999</v>
      </c>
      <c r="S149" s="1">
        <v>4.1640585120464202</v>
      </c>
      <c r="T149" s="1">
        <v>14.4208177073029</v>
      </c>
      <c r="U149" s="1">
        <v>10.540323727657499</v>
      </c>
      <c r="V149" s="29">
        <v>9118.5343134882296</v>
      </c>
      <c r="W149" s="29">
        <v>13579.0353233072</v>
      </c>
      <c r="X149" s="29">
        <v>9345.8780603020696</v>
      </c>
      <c r="Y149" s="29">
        <v>4406.3311807556702</v>
      </c>
      <c r="Z149" s="29">
        <v>4227.84374848469</v>
      </c>
      <c r="AA149" s="29">
        <v>3198.3116290328103</v>
      </c>
      <c r="AB149" s="29">
        <v>2344.2572557138701</v>
      </c>
      <c r="AC149" s="29">
        <v>3268.27144401551</v>
      </c>
      <c r="AD149" s="29">
        <v>5742.4390284759602</v>
      </c>
      <c r="AE149" s="29">
        <v>5638.4268024061603</v>
      </c>
      <c r="AF149" s="29">
        <v>18119.070179868602</v>
      </c>
      <c r="AG149" s="29">
        <v>14215.6798061709</v>
      </c>
      <c r="AH149" s="1">
        <v>12.492963492564799</v>
      </c>
      <c r="AI149" s="1">
        <v>17.612016975734601</v>
      </c>
      <c r="AJ149" s="1">
        <v>12.372622112516</v>
      </c>
      <c r="AK149" s="1">
        <v>5.8464154316072898</v>
      </c>
      <c r="AL149" s="1">
        <v>5.3740496642171598</v>
      </c>
      <c r="AM149" s="1">
        <v>4.1923402794109803</v>
      </c>
      <c r="AN149" s="1">
        <v>107.218552472702</v>
      </c>
      <c r="AO149" s="1">
        <v>2.0351222883634499</v>
      </c>
      <c r="AP149" s="1">
        <v>2.9619412972217201</v>
      </c>
      <c r="AQ149" s="1">
        <v>5.3823070124140102</v>
      </c>
      <c r="AR149" s="1">
        <v>5.1784420129477402</v>
      </c>
      <c r="AS149" s="1">
        <v>17.5108771585002</v>
      </c>
      <c r="AT149" s="1">
        <v>13.2889016680318</v>
      </c>
      <c r="AU149" s="1">
        <v>11.4295620089918</v>
      </c>
      <c r="AV149" s="1">
        <v>16.8713139166967</v>
      </c>
      <c r="AW149" s="1">
        <v>11.5270223853198</v>
      </c>
      <c r="AX149" s="1">
        <v>5.4836360105600797</v>
      </c>
      <c r="AY149" s="1">
        <v>5.1526744062649801</v>
      </c>
      <c r="AZ149" s="1">
        <v>3.9393594783782899</v>
      </c>
      <c r="BA149" s="1">
        <v>100.76115964368999</v>
      </c>
      <c r="BB149" s="1">
        <v>2.6298413777279999</v>
      </c>
      <c r="BC149" s="1">
        <v>3.66192317585854</v>
      </c>
      <c r="BD149" s="1">
        <v>6.4299798110969002</v>
      </c>
      <c r="BE149" s="1">
        <v>6.3258897692475697</v>
      </c>
      <c r="BF149" s="1">
        <v>20.343512439697601</v>
      </c>
      <c r="BG149" s="1">
        <v>16.019298214315899</v>
      </c>
      <c r="BH149" s="1">
        <v>14.090122849254801</v>
      </c>
      <c r="BI149" s="1">
        <v>19.832517731896999</v>
      </c>
      <c r="BJ149" s="1">
        <v>13.888934491986999</v>
      </c>
      <c r="BK149" s="1">
        <v>6.5689766378163696</v>
      </c>
      <c r="BL149" s="1">
        <v>6.0200901224169803</v>
      </c>
      <c r="BM149" s="1">
        <v>4.6935715863915304</v>
      </c>
      <c r="BN149" s="1">
        <v>120.504658207708</v>
      </c>
      <c r="BO149" s="1">
        <v>1.5006103369124</v>
      </c>
      <c r="BP149" s="1">
        <v>2.1391328723338501</v>
      </c>
      <c r="BQ149" s="1">
        <v>3.8273115614977602</v>
      </c>
      <c r="BR149" s="1">
        <v>3.7237240124167199</v>
      </c>
      <c r="BS149" s="1">
        <v>12.327443872082901</v>
      </c>
      <c r="BT149" s="1">
        <v>9.5292953610558193</v>
      </c>
      <c r="BU149" s="1">
        <v>8.2831584390332704</v>
      </c>
      <c r="BV149" s="1">
        <v>11.9632425542375</v>
      </c>
      <c r="BW149" s="1">
        <v>8.2566212274991102</v>
      </c>
      <c r="BX149" s="1">
        <v>3.91433718016913</v>
      </c>
      <c r="BY149" s="1">
        <v>3.6306068943497198</v>
      </c>
      <c r="BZ149" s="1">
        <v>2.7978077788935898</v>
      </c>
      <c r="CA149" s="1">
        <v>71.893292090481907</v>
      </c>
      <c r="CB149" s="1">
        <v>2.83820343439135</v>
      </c>
      <c r="CC149" s="1">
        <v>3.1282713224270999</v>
      </c>
      <c r="CD149" s="1">
        <v>4.4562591588059703</v>
      </c>
      <c r="CE149" s="1">
        <v>4.9818788373851302</v>
      </c>
      <c r="CF149" s="1">
        <v>10.9135546217501</v>
      </c>
      <c r="CG149" s="1">
        <v>11.5719123385886</v>
      </c>
      <c r="CH149" s="1">
        <v>11.7045261727298</v>
      </c>
      <c r="CI149" s="1">
        <v>11.828516379097699</v>
      </c>
      <c r="CJ149" s="1">
        <v>10.069271498644801</v>
      </c>
      <c r="CK149" s="1">
        <v>4.5846898590037402</v>
      </c>
      <c r="CL149" s="1">
        <v>3.4036293887630702</v>
      </c>
      <c r="CM149" s="1">
        <v>3.0983110268887</v>
      </c>
      <c r="CN149" s="1">
        <v>82.579024038476206</v>
      </c>
    </row>
    <row r="150" spans="1:92" hidden="1" x14ac:dyDescent="0.25">
      <c r="A150" s="24" t="s">
        <v>346</v>
      </c>
      <c r="B150" s="24" t="s">
        <v>347</v>
      </c>
      <c r="C150" s="7" t="s">
        <v>135</v>
      </c>
    </row>
    <row r="151" spans="1:92" s="6" customFormat="1" hidden="1" x14ac:dyDescent="0.25">
      <c r="A151" s="24" t="s">
        <v>346</v>
      </c>
      <c r="B151" s="24" t="s">
        <v>347</v>
      </c>
      <c r="C151" s="5" t="s">
        <v>269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  <c r="BU151" s="6">
        <v>0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6">
        <v>0</v>
      </c>
      <c r="CC151" s="6">
        <v>0</v>
      </c>
      <c r="CD151" s="6">
        <v>0</v>
      </c>
      <c r="CE151" s="6">
        <v>0</v>
      </c>
      <c r="CF151" s="6">
        <v>0</v>
      </c>
      <c r="CG151" s="6">
        <v>0</v>
      </c>
      <c r="CH151" s="6">
        <v>0</v>
      </c>
      <c r="CI151" s="6">
        <v>0</v>
      </c>
      <c r="CJ151" s="6">
        <v>0</v>
      </c>
      <c r="CK151" s="6">
        <v>0</v>
      </c>
      <c r="CL151" s="6">
        <v>0</v>
      </c>
      <c r="CM151" s="6">
        <v>0</v>
      </c>
      <c r="CN151" s="6">
        <v>0</v>
      </c>
    </row>
    <row r="152" spans="1:92" hidden="1" x14ac:dyDescent="0.25">
      <c r="A152" s="24" t="s">
        <v>346</v>
      </c>
      <c r="B152" s="24" t="s">
        <v>347</v>
      </c>
      <c r="C152" s="2" t="s">
        <v>270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</row>
    <row r="153" spans="1:92" hidden="1" x14ac:dyDescent="0.25">
      <c r="A153" s="24" t="s">
        <v>346</v>
      </c>
      <c r="B153" s="24" t="s">
        <v>347</v>
      </c>
      <c r="C153" s="7" t="s">
        <v>134</v>
      </c>
      <c r="D153" s="1">
        <v>16.7375008634443</v>
      </c>
      <c r="E153" s="1">
        <v>17.044071932187801</v>
      </c>
      <c r="F153" s="1">
        <v>12.899634260896899</v>
      </c>
      <c r="G153" s="1">
        <v>12.635363168069</v>
      </c>
      <c r="H153" s="1">
        <v>21.794355043866901</v>
      </c>
      <c r="I153" s="1">
        <v>18.874181709909401</v>
      </c>
      <c r="J153" s="1">
        <v>15.1954069322009</v>
      </c>
      <c r="K153" s="1">
        <v>16.2994911247681</v>
      </c>
      <c r="L153" s="1">
        <v>20.3300013717149</v>
      </c>
      <c r="M153" s="1">
        <v>9.1341600074399398</v>
      </c>
      <c r="N153" s="1">
        <v>13.151248515428399</v>
      </c>
      <c r="O153" s="1">
        <v>18.593596611181798</v>
      </c>
      <c r="P153" s="1">
        <v>14.778447725645201</v>
      </c>
      <c r="Q153" s="1">
        <v>15.130600989593001</v>
      </c>
      <c r="R153" s="1">
        <v>16.8409646234511</v>
      </c>
      <c r="S153" s="1">
        <v>13.0141146467341</v>
      </c>
      <c r="T153" s="1">
        <v>25.543234751115701</v>
      </c>
      <c r="U153" s="1">
        <v>20.278680160661501</v>
      </c>
      <c r="V153" s="29">
        <v>18492.027903381098</v>
      </c>
      <c r="W153" s="29">
        <v>23227.310178153497</v>
      </c>
      <c r="X153" s="29">
        <v>18743.900066803602</v>
      </c>
      <c r="Y153" s="29">
        <v>12760.2445021121</v>
      </c>
      <c r="Z153" s="29">
        <v>15226.8634548506</v>
      </c>
      <c r="AA153" s="29">
        <v>15540.3690396169</v>
      </c>
      <c r="AB153" s="29">
        <v>15808.354077038799</v>
      </c>
      <c r="AC153" s="29">
        <v>16329.736862680502</v>
      </c>
      <c r="AD153" s="29">
        <v>18581.766516268999</v>
      </c>
      <c r="AE153" s="29">
        <v>14725.529128595501</v>
      </c>
      <c r="AF153" s="29">
        <v>29584.113367334499</v>
      </c>
      <c r="AG153" s="29">
        <v>24233.542617875097</v>
      </c>
      <c r="AH153" s="1">
        <v>22.140335776602399</v>
      </c>
      <c r="AI153" s="1">
        <v>27.542340601517701</v>
      </c>
      <c r="AJ153" s="1">
        <v>21.7585884437187</v>
      </c>
      <c r="AK153" s="1">
        <v>14.482732765222501</v>
      </c>
      <c r="AL153" s="1">
        <v>16.364313859861699</v>
      </c>
      <c r="AM153" s="1">
        <v>16.897397714442299</v>
      </c>
      <c r="AN153" s="1">
        <v>238.44875173115901</v>
      </c>
      <c r="AO153" s="1">
        <v>15.4406392575694</v>
      </c>
      <c r="AP153" s="1">
        <v>16.083488155602801</v>
      </c>
      <c r="AQ153" s="1">
        <v>18.2292349870702</v>
      </c>
      <c r="AR153" s="1">
        <v>14.3089002596688</v>
      </c>
      <c r="AS153" s="1">
        <v>29.026365940953202</v>
      </c>
      <c r="AT153" s="1">
        <v>23.350613994279499</v>
      </c>
      <c r="AU153" s="1">
        <v>21.117598404356698</v>
      </c>
      <c r="AV153" s="1">
        <v>26.843707822794499</v>
      </c>
      <c r="AW153" s="1">
        <v>20.953693004106601</v>
      </c>
      <c r="AX153" s="1">
        <v>14.0892830767222</v>
      </c>
      <c r="AY153" s="1">
        <v>16.109971113488299</v>
      </c>
      <c r="AZ153" s="1">
        <v>16.772516755855399</v>
      </c>
      <c r="BA153" s="1">
        <v>232.326012772468</v>
      </c>
      <c r="BB153" s="1">
        <v>16.095318167381301</v>
      </c>
      <c r="BC153" s="1">
        <v>16.888429428929602</v>
      </c>
      <c r="BD153" s="1">
        <v>19.333277900702999</v>
      </c>
      <c r="BE153" s="1">
        <v>15.4852076830153</v>
      </c>
      <c r="BF153" s="1">
        <v>31.906473157143498</v>
      </c>
      <c r="BG153" s="1">
        <v>26.125298550252499</v>
      </c>
      <c r="BH153" s="1">
        <v>23.819229997060301</v>
      </c>
      <c r="BI153" s="1">
        <v>29.8474026211126</v>
      </c>
      <c r="BJ153" s="1">
        <v>23.356716441233701</v>
      </c>
      <c r="BK153" s="1">
        <v>15.1572302258277</v>
      </c>
      <c r="BL153" s="1">
        <v>17.245198134303099</v>
      </c>
      <c r="BM153" s="1">
        <v>17.583648955902401</v>
      </c>
      <c r="BN153" s="1">
        <v>252.84343126286501</v>
      </c>
      <c r="BO153" s="1">
        <v>15.041725656034799</v>
      </c>
      <c r="BP153" s="1">
        <v>15.427370973465001</v>
      </c>
      <c r="BQ153" s="1">
        <v>16.873804851142999</v>
      </c>
      <c r="BR153" s="1">
        <v>12.9167715932075</v>
      </c>
      <c r="BS153" s="1">
        <v>23.922089457696199</v>
      </c>
      <c r="BT153" s="1">
        <v>19.6800265867783</v>
      </c>
      <c r="BU153" s="1">
        <v>18.053747046803799</v>
      </c>
      <c r="BV153" s="1">
        <v>22.021043336402101</v>
      </c>
      <c r="BW153" s="1">
        <v>17.762968932114902</v>
      </c>
      <c r="BX153" s="1">
        <v>12.610648946794401</v>
      </c>
      <c r="BY153" s="1">
        <v>14.993019416944399</v>
      </c>
      <c r="BZ153" s="1">
        <v>15.7453744413584</v>
      </c>
      <c r="CA153" s="1">
        <v>205.048591238743</v>
      </c>
      <c r="CB153" s="1">
        <v>16.4559020059123</v>
      </c>
      <c r="CC153" s="1">
        <v>16.478858590099001</v>
      </c>
      <c r="CD153" s="1">
        <v>17.649549175090701</v>
      </c>
      <c r="CE153" s="1">
        <v>14.208914193204199</v>
      </c>
      <c r="CF153" s="1">
        <v>22.540094460499098</v>
      </c>
      <c r="CG153" s="1">
        <v>21.767821762994899</v>
      </c>
      <c r="CH153" s="1">
        <v>21.517011055065002</v>
      </c>
      <c r="CI153" s="1">
        <v>21.929662213140698</v>
      </c>
      <c r="CJ153" s="1">
        <v>19.614543154668201</v>
      </c>
      <c r="CK153" s="1">
        <v>13.3916584735491</v>
      </c>
      <c r="CL153" s="1">
        <v>14.9063807555209</v>
      </c>
      <c r="CM153" s="1">
        <v>16.103941875237101</v>
      </c>
      <c r="CN153" s="1">
        <v>216.56433771498101</v>
      </c>
    </row>
    <row r="154" spans="1:92" s="22" customFormat="1" hidden="1" x14ac:dyDescent="0.25">
      <c r="A154" s="22" t="s">
        <v>348</v>
      </c>
      <c r="B154" s="22" t="s">
        <v>349</v>
      </c>
      <c r="C154" s="21" t="s">
        <v>159</v>
      </c>
    </row>
    <row r="155" spans="1:92" s="10" customFormat="1" hidden="1" x14ac:dyDescent="0.25">
      <c r="A155" s="24" t="s">
        <v>348</v>
      </c>
      <c r="B155" s="24" t="s">
        <v>349</v>
      </c>
      <c r="C155" s="9" t="s">
        <v>147</v>
      </c>
    </row>
    <row r="156" spans="1:92" s="10" customFormat="1" hidden="1" x14ac:dyDescent="0.25">
      <c r="A156" s="24" t="s">
        <v>348</v>
      </c>
      <c r="B156" s="24" t="s">
        <v>349</v>
      </c>
      <c r="C156" s="11" t="s">
        <v>254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2</v>
      </c>
      <c r="L156" s="10">
        <v>1</v>
      </c>
      <c r="M156" s="10">
        <v>1</v>
      </c>
      <c r="N156" s="10">
        <v>1</v>
      </c>
      <c r="O156" s="10">
        <v>1</v>
      </c>
      <c r="P156" s="10">
        <v>1</v>
      </c>
      <c r="Q156" s="10">
        <v>1</v>
      </c>
      <c r="R156" s="10">
        <v>1</v>
      </c>
      <c r="S156" s="10">
        <v>1</v>
      </c>
      <c r="T156" s="10">
        <v>1</v>
      </c>
      <c r="U156" s="10">
        <v>1</v>
      </c>
      <c r="V156" s="10">
        <v>1</v>
      </c>
      <c r="W156" s="10">
        <v>1</v>
      </c>
      <c r="X156" s="10">
        <v>1</v>
      </c>
      <c r="Y156" s="10">
        <v>1</v>
      </c>
      <c r="Z156" s="10">
        <v>1</v>
      </c>
      <c r="AA156" s="10">
        <v>1</v>
      </c>
      <c r="AB156" s="10">
        <v>1</v>
      </c>
      <c r="AC156" s="10">
        <v>1</v>
      </c>
      <c r="AD156" s="10">
        <v>1</v>
      </c>
      <c r="AE156" s="10">
        <v>1</v>
      </c>
      <c r="AF156" s="10">
        <v>1</v>
      </c>
      <c r="AG156" s="10">
        <v>1</v>
      </c>
      <c r="AH156" s="10">
        <v>1</v>
      </c>
      <c r="AI156" s="10">
        <v>1</v>
      </c>
      <c r="AJ156" s="10">
        <v>1</v>
      </c>
      <c r="AK156" s="10">
        <v>1</v>
      </c>
      <c r="AL156" s="10">
        <v>1</v>
      </c>
      <c r="AM156" s="10">
        <v>1</v>
      </c>
      <c r="AN156" s="10">
        <v>1</v>
      </c>
      <c r="AO156" s="10">
        <v>1</v>
      </c>
      <c r="AP156" s="10">
        <v>1</v>
      </c>
      <c r="AQ156" s="10">
        <v>1</v>
      </c>
      <c r="AR156" s="10">
        <v>1</v>
      </c>
      <c r="AS156" s="10">
        <v>1</v>
      </c>
      <c r="AT156" s="10">
        <v>1</v>
      </c>
      <c r="AU156" s="10">
        <v>1</v>
      </c>
      <c r="AV156" s="10">
        <v>1</v>
      </c>
      <c r="AW156" s="10">
        <v>1</v>
      </c>
      <c r="AX156" s="10">
        <v>1</v>
      </c>
      <c r="AY156" s="10">
        <v>1</v>
      </c>
      <c r="AZ156" s="10">
        <v>1</v>
      </c>
      <c r="BA156" s="10">
        <v>1</v>
      </c>
      <c r="BB156" s="10">
        <v>1</v>
      </c>
      <c r="BC156" s="10">
        <v>1</v>
      </c>
      <c r="BD156" s="10">
        <v>1</v>
      </c>
      <c r="BE156" s="10">
        <v>1</v>
      </c>
      <c r="BF156" s="10">
        <v>1</v>
      </c>
      <c r="BG156" s="10">
        <v>1</v>
      </c>
      <c r="BH156" s="10">
        <v>1</v>
      </c>
      <c r="BI156" s="10">
        <v>1</v>
      </c>
      <c r="BJ156" s="10">
        <v>1</v>
      </c>
      <c r="BK156" s="10">
        <v>1</v>
      </c>
      <c r="BL156" s="10">
        <v>1</v>
      </c>
      <c r="BM156" s="10">
        <v>1</v>
      </c>
      <c r="BN156" s="10">
        <v>1</v>
      </c>
      <c r="BO156" s="10">
        <v>1</v>
      </c>
      <c r="BP156" s="10">
        <v>1</v>
      </c>
      <c r="BQ156" s="10">
        <v>1</v>
      </c>
      <c r="BR156" s="10">
        <v>1</v>
      </c>
      <c r="BS156" s="10">
        <v>1</v>
      </c>
      <c r="BT156" s="10">
        <v>1</v>
      </c>
      <c r="BU156" s="10">
        <v>1</v>
      </c>
      <c r="BV156" s="10">
        <v>1</v>
      </c>
      <c r="BW156" s="10">
        <v>1</v>
      </c>
      <c r="BX156" s="10">
        <v>1</v>
      </c>
      <c r="BY156" s="10">
        <v>1</v>
      </c>
      <c r="BZ156" s="10">
        <v>1</v>
      </c>
      <c r="CA156" s="10">
        <v>1</v>
      </c>
      <c r="CB156" s="10">
        <v>1</v>
      </c>
      <c r="CC156" s="10">
        <v>1</v>
      </c>
      <c r="CD156" s="10">
        <v>1</v>
      </c>
      <c r="CE156" s="10">
        <v>1</v>
      </c>
      <c r="CF156" s="10">
        <v>1</v>
      </c>
      <c r="CG156" s="10">
        <v>1</v>
      </c>
      <c r="CH156" s="10">
        <v>1</v>
      </c>
      <c r="CI156" s="10">
        <v>1</v>
      </c>
      <c r="CJ156" s="10">
        <v>1</v>
      </c>
      <c r="CK156" s="10">
        <v>1</v>
      </c>
      <c r="CL156" s="10">
        <v>1</v>
      </c>
      <c r="CM156" s="10">
        <v>1</v>
      </c>
      <c r="CN156" s="10">
        <v>1</v>
      </c>
    </row>
    <row r="157" spans="1:92" s="10" customFormat="1" hidden="1" x14ac:dyDescent="0.25">
      <c r="A157" s="24" t="s">
        <v>348</v>
      </c>
      <c r="B157" s="24" t="s">
        <v>349</v>
      </c>
      <c r="C157" s="11" t="s">
        <v>255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0</v>
      </c>
      <c r="BK157" s="10">
        <v>0</v>
      </c>
      <c r="BL157" s="10">
        <v>0</v>
      </c>
      <c r="BM157" s="10">
        <v>0</v>
      </c>
      <c r="BN157" s="10">
        <v>0</v>
      </c>
      <c r="BO157" s="10">
        <v>0</v>
      </c>
      <c r="BP157" s="10">
        <v>0</v>
      </c>
      <c r="BQ157" s="10">
        <v>0</v>
      </c>
      <c r="BR157" s="10">
        <v>0</v>
      </c>
      <c r="BS157" s="10">
        <v>0</v>
      </c>
      <c r="BT157" s="10">
        <v>0</v>
      </c>
      <c r="BU157" s="10">
        <v>0</v>
      </c>
      <c r="BV157" s="10">
        <v>0</v>
      </c>
      <c r="BW157" s="10">
        <v>0</v>
      </c>
      <c r="BX157" s="10">
        <v>0</v>
      </c>
      <c r="BY157" s="10">
        <v>0</v>
      </c>
      <c r="BZ157" s="10">
        <v>0</v>
      </c>
      <c r="CA157" s="10">
        <v>0</v>
      </c>
      <c r="CB157" s="10">
        <v>0</v>
      </c>
      <c r="CC157" s="10">
        <v>0</v>
      </c>
      <c r="CD157" s="10">
        <v>0</v>
      </c>
      <c r="CE157" s="10">
        <v>0</v>
      </c>
      <c r="CF157" s="10">
        <v>0</v>
      </c>
      <c r="CG157" s="10">
        <v>0</v>
      </c>
      <c r="CH157" s="10">
        <v>0</v>
      </c>
      <c r="CI157" s="10">
        <v>0</v>
      </c>
      <c r="CJ157" s="10">
        <v>0</v>
      </c>
      <c r="CK157" s="10">
        <v>0</v>
      </c>
      <c r="CL157" s="10">
        <v>0</v>
      </c>
      <c r="CM157" s="10">
        <v>0</v>
      </c>
      <c r="CN157" s="10">
        <v>0</v>
      </c>
    </row>
    <row r="158" spans="1:92" s="10" customFormat="1" hidden="1" x14ac:dyDescent="0.25">
      <c r="A158" s="24" t="s">
        <v>348</v>
      </c>
      <c r="B158" s="24" t="s">
        <v>349</v>
      </c>
      <c r="C158" s="11" t="s">
        <v>256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2</v>
      </c>
      <c r="L158" s="10">
        <v>1</v>
      </c>
      <c r="M158" s="10">
        <v>1</v>
      </c>
      <c r="N158" s="10">
        <v>1</v>
      </c>
      <c r="O158" s="10">
        <v>1</v>
      </c>
      <c r="P158" s="10">
        <v>1</v>
      </c>
      <c r="Q158" s="10">
        <v>1</v>
      </c>
      <c r="R158" s="10">
        <v>1</v>
      </c>
      <c r="S158" s="10">
        <v>1</v>
      </c>
      <c r="T158" s="10">
        <v>1</v>
      </c>
      <c r="U158" s="10">
        <v>1</v>
      </c>
      <c r="V158" s="10">
        <v>1</v>
      </c>
      <c r="W158" s="10">
        <v>1</v>
      </c>
      <c r="X158" s="10">
        <v>1</v>
      </c>
      <c r="Y158" s="10">
        <v>1</v>
      </c>
      <c r="Z158" s="10">
        <v>1</v>
      </c>
      <c r="AA158" s="10">
        <v>1</v>
      </c>
      <c r="AB158" s="10">
        <v>1</v>
      </c>
      <c r="AC158" s="10">
        <v>1</v>
      </c>
      <c r="AD158" s="10">
        <v>1</v>
      </c>
      <c r="AE158" s="10">
        <v>1</v>
      </c>
      <c r="AF158" s="10">
        <v>1</v>
      </c>
      <c r="AG158" s="10">
        <v>1</v>
      </c>
      <c r="AH158" s="10">
        <v>1</v>
      </c>
      <c r="AI158" s="10">
        <v>1</v>
      </c>
      <c r="AJ158" s="10">
        <v>1</v>
      </c>
      <c r="AK158" s="10">
        <v>1</v>
      </c>
      <c r="AL158" s="10">
        <v>1</v>
      </c>
      <c r="AM158" s="10">
        <v>1</v>
      </c>
      <c r="AN158" s="10">
        <v>1</v>
      </c>
      <c r="AO158" s="10">
        <v>1</v>
      </c>
      <c r="AP158" s="10">
        <v>1</v>
      </c>
      <c r="AQ158" s="10">
        <v>1</v>
      </c>
      <c r="AR158" s="10">
        <v>1</v>
      </c>
      <c r="AS158" s="10">
        <v>1</v>
      </c>
      <c r="AT158" s="10">
        <v>1</v>
      </c>
      <c r="AU158" s="10">
        <v>1</v>
      </c>
      <c r="AV158" s="10">
        <v>1</v>
      </c>
      <c r="AW158" s="10">
        <v>1</v>
      </c>
      <c r="AX158" s="10">
        <v>1</v>
      </c>
      <c r="AY158" s="10">
        <v>1</v>
      </c>
      <c r="AZ158" s="10">
        <v>1</v>
      </c>
      <c r="BA158" s="10">
        <v>1</v>
      </c>
      <c r="BB158" s="10">
        <v>1</v>
      </c>
      <c r="BC158" s="10">
        <v>1</v>
      </c>
      <c r="BD158" s="10">
        <v>1</v>
      </c>
      <c r="BE158" s="10">
        <v>1</v>
      </c>
      <c r="BF158" s="10">
        <v>1</v>
      </c>
      <c r="BG158" s="10">
        <v>1</v>
      </c>
      <c r="BH158" s="10">
        <v>1</v>
      </c>
      <c r="BI158" s="10">
        <v>1</v>
      </c>
      <c r="BJ158" s="10">
        <v>1</v>
      </c>
      <c r="BK158" s="10">
        <v>1</v>
      </c>
      <c r="BL158" s="10">
        <v>1</v>
      </c>
      <c r="BM158" s="10">
        <v>1</v>
      </c>
      <c r="BN158" s="10">
        <v>1</v>
      </c>
      <c r="BO158" s="10">
        <v>1</v>
      </c>
      <c r="BP158" s="10">
        <v>1</v>
      </c>
      <c r="BQ158" s="10">
        <v>1</v>
      </c>
      <c r="BR158" s="10">
        <v>1</v>
      </c>
      <c r="BS158" s="10">
        <v>1</v>
      </c>
      <c r="BT158" s="10">
        <v>1</v>
      </c>
      <c r="BU158" s="10">
        <v>1</v>
      </c>
      <c r="BV158" s="10">
        <v>1</v>
      </c>
      <c r="BW158" s="10">
        <v>1</v>
      </c>
      <c r="BX158" s="10">
        <v>1</v>
      </c>
      <c r="BY158" s="10">
        <v>1</v>
      </c>
      <c r="BZ158" s="10">
        <v>1</v>
      </c>
      <c r="CA158" s="10">
        <v>1</v>
      </c>
      <c r="CB158" s="10">
        <v>1</v>
      </c>
      <c r="CC158" s="10">
        <v>1</v>
      </c>
      <c r="CD158" s="10">
        <v>1</v>
      </c>
      <c r="CE158" s="10">
        <v>1</v>
      </c>
      <c r="CF158" s="10">
        <v>1</v>
      </c>
      <c r="CG158" s="10">
        <v>1</v>
      </c>
      <c r="CH158" s="10">
        <v>1</v>
      </c>
      <c r="CI158" s="10">
        <v>1</v>
      </c>
      <c r="CJ158" s="10">
        <v>1</v>
      </c>
      <c r="CK158" s="10">
        <v>1</v>
      </c>
      <c r="CL158" s="10">
        <v>1</v>
      </c>
      <c r="CM158" s="10">
        <v>1</v>
      </c>
      <c r="CN158" s="10">
        <v>1</v>
      </c>
    </row>
    <row r="159" spans="1:92" s="10" customFormat="1" hidden="1" x14ac:dyDescent="0.25">
      <c r="A159" s="24" t="s">
        <v>348</v>
      </c>
      <c r="B159" s="24" t="s">
        <v>349</v>
      </c>
      <c r="C159" s="11" t="s">
        <v>257</v>
      </c>
      <c r="D159" s="10">
        <v>175</v>
      </c>
      <c r="E159" s="10">
        <v>175</v>
      </c>
      <c r="F159" s="10">
        <v>175</v>
      </c>
      <c r="G159" s="10">
        <v>175</v>
      </c>
      <c r="H159" s="10">
        <v>175</v>
      </c>
      <c r="I159" s="10">
        <v>175</v>
      </c>
      <c r="J159" s="10">
        <v>175</v>
      </c>
      <c r="K159" s="10">
        <v>175</v>
      </c>
      <c r="L159" s="10">
        <v>175</v>
      </c>
      <c r="M159" s="10">
        <v>175</v>
      </c>
      <c r="N159" s="10">
        <v>175</v>
      </c>
      <c r="O159" s="10">
        <v>175</v>
      </c>
      <c r="P159" s="10">
        <v>175</v>
      </c>
      <c r="Q159" s="10">
        <v>175</v>
      </c>
      <c r="R159" s="10">
        <v>175</v>
      </c>
      <c r="S159" s="10">
        <v>175</v>
      </c>
      <c r="T159" s="10">
        <v>175</v>
      </c>
      <c r="U159" s="10">
        <v>175</v>
      </c>
      <c r="V159" s="10">
        <v>175</v>
      </c>
      <c r="W159" s="10">
        <v>175</v>
      </c>
      <c r="X159" s="10">
        <v>175</v>
      </c>
      <c r="Y159" s="10">
        <v>175</v>
      </c>
      <c r="Z159" s="10">
        <v>175</v>
      </c>
      <c r="AA159" s="10">
        <v>175</v>
      </c>
      <c r="AB159" s="10">
        <v>175</v>
      </c>
      <c r="AC159" s="10">
        <v>175</v>
      </c>
      <c r="AD159" s="10">
        <v>175</v>
      </c>
      <c r="AE159" s="10">
        <v>175</v>
      </c>
      <c r="AF159" s="10">
        <v>175</v>
      </c>
      <c r="AG159" s="10">
        <v>175</v>
      </c>
      <c r="AH159" s="10">
        <v>175</v>
      </c>
      <c r="AI159" s="10">
        <v>175</v>
      </c>
      <c r="AJ159" s="10">
        <v>175</v>
      </c>
      <c r="AK159" s="10">
        <v>175</v>
      </c>
      <c r="AL159" s="10">
        <v>175</v>
      </c>
      <c r="AM159" s="10">
        <v>175</v>
      </c>
      <c r="AN159" s="10">
        <v>2100</v>
      </c>
      <c r="AO159" s="10">
        <v>175</v>
      </c>
      <c r="AP159" s="10">
        <v>175</v>
      </c>
      <c r="AQ159" s="10">
        <v>175</v>
      </c>
      <c r="AR159" s="10">
        <v>175</v>
      </c>
      <c r="AS159" s="10">
        <v>175</v>
      </c>
      <c r="AT159" s="10">
        <v>175</v>
      </c>
      <c r="AU159" s="10">
        <v>175</v>
      </c>
      <c r="AV159" s="10">
        <v>175</v>
      </c>
      <c r="AW159" s="10">
        <v>175</v>
      </c>
      <c r="AX159" s="10">
        <v>175</v>
      </c>
      <c r="AY159" s="10">
        <v>175</v>
      </c>
      <c r="AZ159" s="10">
        <v>175</v>
      </c>
      <c r="BA159" s="10">
        <v>2100</v>
      </c>
      <c r="BB159" s="10">
        <v>175</v>
      </c>
      <c r="BC159" s="10">
        <v>175</v>
      </c>
      <c r="BD159" s="10">
        <v>175</v>
      </c>
      <c r="BE159" s="10">
        <v>175</v>
      </c>
      <c r="BF159" s="10">
        <v>175</v>
      </c>
      <c r="BG159" s="10">
        <v>175</v>
      </c>
      <c r="BH159" s="10">
        <v>175</v>
      </c>
      <c r="BI159" s="10">
        <v>175</v>
      </c>
      <c r="BJ159" s="10">
        <v>175</v>
      </c>
      <c r="BK159" s="10">
        <v>175</v>
      </c>
      <c r="BL159" s="10">
        <v>175</v>
      </c>
      <c r="BM159" s="10">
        <v>175</v>
      </c>
      <c r="BN159" s="10">
        <v>2100</v>
      </c>
      <c r="BO159" s="10">
        <v>175</v>
      </c>
      <c r="BP159" s="10">
        <v>175</v>
      </c>
      <c r="BQ159" s="10">
        <v>175</v>
      </c>
      <c r="BR159" s="10">
        <v>175</v>
      </c>
      <c r="BS159" s="10">
        <v>175</v>
      </c>
      <c r="BT159" s="10">
        <v>175</v>
      </c>
      <c r="BU159" s="10">
        <v>175</v>
      </c>
      <c r="BV159" s="10">
        <v>175</v>
      </c>
      <c r="BW159" s="10">
        <v>175</v>
      </c>
      <c r="BX159" s="10">
        <v>175</v>
      </c>
      <c r="BY159" s="10">
        <v>175</v>
      </c>
      <c r="BZ159" s="10">
        <v>175</v>
      </c>
      <c r="CA159" s="10">
        <v>2100</v>
      </c>
      <c r="CB159" s="10">
        <v>175</v>
      </c>
      <c r="CC159" s="10">
        <v>175</v>
      </c>
      <c r="CD159" s="10">
        <v>175</v>
      </c>
      <c r="CE159" s="10">
        <v>175</v>
      </c>
      <c r="CF159" s="10">
        <v>175</v>
      </c>
      <c r="CG159" s="10">
        <v>175</v>
      </c>
      <c r="CH159" s="10">
        <v>175</v>
      </c>
      <c r="CI159" s="10">
        <v>175</v>
      </c>
      <c r="CJ159" s="10">
        <v>175</v>
      </c>
      <c r="CK159" s="10">
        <v>175</v>
      </c>
      <c r="CL159" s="10">
        <v>175</v>
      </c>
      <c r="CM159" s="10">
        <v>175</v>
      </c>
      <c r="CN159" s="10">
        <v>2100</v>
      </c>
    </row>
    <row r="160" spans="1:92" s="10" customFormat="1" hidden="1" x14ac:dyDescent="0.25">
      <c r="A160" s="24" t="s">
        <v>348</v>
      </c>
      <c r="B160" s="24" t="s">
        <v>349</v>
      </c>
      <c r="C160" s="11" t="s">
        <v>258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  <c r="BM160" s="10">
        <v>0</v>
      </c>
      <c r="BN160" s="10">
        <v>0</v>
      </c>
      <c r="BO160" s="10">
        <v>0</v>
      </c>
      <c r="BP160" s="10">
        <v>0</v>
      </c>
      <c r="BQ160" s="10">
        <v>0</v>
      </c>
      <c r="BR160" s="10">
        <v>0</v>
      </c>
      <c r="BS160" s="10">
        <v>0</v>
      </c>
      <c r="BT160" s="10">
        <v>0</v>
      </c>
      <c r="BU160" s="10">
        <v>0</v>
      </c>
      <c r="BV160" s="10">
        <v>0</v>
      </c>
      <c r="BW160" s="10">
        <v>0</v>
      </c>
      <c r="BX160" s="10">
        <v>0</v>
      </c>
      <c r="BY160" s="10">
        <v>0</v>
      </c>
      <c r="BZ160" s="10">
        <v>0</v>
      </c>
      <c r="CA160" s="10">
        <v>0</v>
      </c>
      <c r="CB160" s="10">
        <v>0</v>
      </c>
      <c r="CC160" s="10">
        <v>0</v>
      </c>
      <c r="CD160" s="10">
        <v>0</v>
      </c>
      <c r="CE160" s="10">
        <v>0</v>
      </c>
      <c r="CF160" s="10">
        <v>0</v>
      </c>
      <c r="CG160" s="10">
        <v>0</v>
      </c>
      <c r="CH160" s="10">
        <v>0</v>
      </c>
      <c r="CI160" s="10">
        <v>0</v>
      </c>
      <c r="CJ160" s="10">
        <v>0</v>
      </c>
      <c r="CK160" s="10">
        <v>0</v>
      </c>
      <c r="CL160" s="10">
        <v>0</v>
      </c>
      <c r="CM160" s="10">
        <v>0</v>
      </c>
      <c r="CN160" s="10">
        <v>0</v>
      </c>
    </row>
    <row r="161" spans="1:92" s="10" customFormat="1" hidden="1" x14ac:dyDescent="0.25">
      <c r="A161" s="24" t="s">
        <v>348</v>
      </c>
      <c r="B161" s="24" t="s">
        <v>349</v>
      </c>
      <c r="C161" s="9" t="s">
        <v>146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0.35</v>
      </c>
      <c r="L161" s="10">
        <v>0.17499999999999999</v>
      </c>
      <c r="M161" s="10">
        <v>0.17499999999999999</v>
      </c>
      <c r="N161" s="10">
        <v>0.17499999999999999</v>
      </c>
      <c r="O161" s="10">
        <v>0.17499999999999999</v>
      </c>
      <c r="P161" s="10">
        <v>0.17499999999999999</v>
      </c>
      <c r="Q161" s="10">
        <v>0.17499999999999999</v>
      </c>
      <c r="R161" s="10">
        <v>0.17499999999999999</v>
      </c>
      <c r="S161" s="10">
        <v>0.17499999999999999</v>
      </c>
      <c r="T161" s="10">
        <v>0.17499999999999999</v>
      </c>
      <c r="U161" s="10">
        <v>0.17499999999999999</v>
      </c>
      <c r="V161" s="31">
        <v>175</v>
      </c>
      <c r="W161" s="31">
        <v>175</v>
      </c>
      <c r="X161" s="31">
        <v>175</v>
      </c>
      <c r="Y161" s="31">
        <v>175</v>
      </c>
      <c r="Z161" s="31">
        <v>175</v>
      </c>
      <c r="AA161" s="31">
        <v>175</v>
      </c>
      <c r="AB161" s="31">
        <v>175</v>
      </c>
      <c r="AC161" s="31">
        <v>175</v>
      </c>
      <c r="AD161" s="31">
        <v>175</v>
      </c>
      <c r="AE161" s="31">
        <v>175</v>
      </c>
      <c r="AF161" s="31">
        <v>175</v>
      </c>
      <c r="AG161" s="31">
        <v>175</v>
      </c>
      <c r="AH161" s="10">
        <v>0.17499999999999999</v>
      </c>
      <c r="AI161" s="10">
        <v>0.17499999999999999</v>
      </c>
      <c r="AJ161" s="10">
        <v>0.17499999999999999</v>
      </c>
      <c r="AK161" s="10">
        <v>0.17499999999999999</v>
      </c>
      <c r="AL161" s="10">
        <v>0.17499999999999999</v>
      </c>
      <c r="AM161" s="10">
        <v>0.17499999999999999</v>
      </c>
      <c r="AN161" s="10">
        <v>2.1</v>
      </c>
      <c r="AO161" s="10">
        <v>0.17499999999999999</v>
      </c>
      <c r="AP161" s="10">
        <v>0.17499999999999999</v>
      </c>
      <c r="AQ161" s="10">
        <v>0.17499999999999999</v>
      </c>
      <c r="AR161" s="10">
        <v>0.17499999999999999</v>
      </c>
      <c r="AS161" s="10">
        <v>0.17499999999999999</v>
      </c>
      <c r="AT161" s="10">
        <v>0.17499999999999999</v>
      </c>
      <c r="AU161" s="10">
        <v>0.17499999999999999</v>
      </c>
      <c r="AV161" s="10">
        <v>0.17499999999999999</v>
      </c>
      <c r="AW161" s="10">
        <v>0.17499999999999999</v>
      </c>
      <c r="AX161" s="10">
        <v>0.17499999999999999</v>
      </c>
      <c r="AY161" s="10">
        <v>0.17499999999999999</v>
      </c>
      <c r="AZ161" s="10">
        <v>0.17499999999999999</v>
      </c>
      <c r="BA161" s="10">
        <v>2.1</v>
      </c>
      <c r="BB161" s="10">
        <v>0.17499999999999999</v>
      </c>
      <c r="BC161" s="10">
        <v>0.17499999999999999</v>
      </c>
      <c r="BD161" s="10">
        <v>0.17499999999999999</v>
      </c>
      <c r="BE161" s="10">
        <v>0.17499999999999999</v>
      </c>
      <c r="BF161" s="10">
        <v>0.17499999999999999</v>
      </c>
      <c r="BG161" s="10">
        <v>0.17499999999999999</v>
      </c>
      <c r="BH161" s="10">
        <v>0.17499999999999999</v>
      </c>
      <c r="BI161" s="10">
        <v>0.17499999999999999</v>
      </c>
      <c r="BJ161" s="10">
        <v>0.17499999999999999</v>
      </c>
      <c r="BK161" s="10">
        <v>0.17499999999999999</v>
      </c>
      <c r="BL161" s="10">
        <v>0.17499999999999999</v>
      </c>
      <c r="BM161" s="10">
        <v>0.17499999999999999</v>
      </c>
      <c r="BN161" s="10">
        <v>2.1</v>
      </c>
      <c r="BO161" s="10">
        <v>0.17499999999999999</v>
      </c>
      <c r="BP161" s="10">
        <v>0.17499999999999999</v>
      </c>
      <c r="BQ161" s="10">
        <v>0.17499999999999999</v>
      </c>
      <c r="BR161" s="10">
        <v>0.17499999999999999</v>
      </c>
      <c r="BS161" s="10">
        <v>0.17499999999999999</v>
      </c>
      <c r="BT161" s="10">
        <v>0.17499999999999999</v>
      </c>
      <c r="BU161" s="10">
        <v>0.17499999999999999</v>
      </c>
      <c r="BV161" s="10">
        <v>0.17499999999999999</v>
      </c>
      <c r="BW161" s="10">
        <v>0.17499999999999999</v>
      </c>
      <c r="BX161" s="10">
        <v>0.17499999999999999</v>
      </c>
      <c r="BY161" s="10">
        <v>0.17499999999999999</v>
      </c>
      <c r="BZ161" s="10">
        <v>0.17499999999999999</v>
      </c>
      <c r="CA161" s="10">
        <v>2.1</v>
      </c>
      <c r="CB161" s="10">
        <v>0.17499999999999999</v>
      </c>
      <c r="CC161" s="10">
        <v>0.17499999999999999</v>
      </c>
      <c r="CD161" s="10">
        <v>0.17499999999999999</v>
      </c>
      <c r="CE161" s="10">
        <v>0.17499999999999999</v>
      </c>
      <c r="CF161" s="10">
        <v>0.17499999999999999</v>
      </c>
      <c r="CG161" s="10">
        <v>0.17499999999999999</v>
      </c>
      <c r="CH161" s="10">
        <v>0.17499999999999999</v>
      </c>
      <c r="CI161" s="10">
        <v>0.17499999999999999</v>
      </c>
      <c r="CJ161" s="10">
        <v>0.17499999999999999</v>
      </c>
      <c r="CK161" s="10">
        <v>0.17499999999999999</v>
      </c>
      <c r="CL161" s="10">
        <v>0.17499999999999999</v>
      </c>
      <c r="CM161" s="10">
        <v>0.17499999999999999</v>
      </c>
      <c r="CN161" s="10">
        <v>2.1</v>
      </c>
    </row>
    <row r="162" spans="1:92" s="10" customFormat="1" hidden="1" x14ac:dyDescent="0.25">
      <c r="A162" s="24" t="s">
        <v>348</v>
      </c>
      <c r="B162" s="24" t="s">
        <v>349</v>
      </c>
      <c r="C162" s="9" t="s">
        <v>145</v>
      </c>
    </row>
    <row r="163" spans="1:92" s="10" customFormat="1" hidden="1" x14ac:dyDescent="0.25">
      <c r="A163" s="24" t="s">
        <v>348</v>
      </c>
      <c r="B163" s="24" t="s">
        <v>349</v>
      </c>
      <c r="C163" s="11" t="s">
        <v>259</v>
      </c>
      <c r="D163" s="10">
        <v>63285.061000000002</v>
      </c>
      <c r="E163" s="10">
        <v>50281.998</v>
      </c>
      <c r="F163" s="10">
        <v>59579.527999999998</v>
      </c>
      <c r="G163" s="10">
        <v>72251.489000000001</v>
      </c>
      <c r="H163" s="10">
        <v>52679.292000000001</v>
      </c>
      <c r="I163" s="10">
        <v>53969.351000000002</v>
      </c>
      <c r="J163" s="10">
        <v>57120.998</v>
      </c>
      <c r="K163" s="10">
        <v>29494.6</v>
      </c>
      <c r="L163" s="10">
        <v>29494.6</v>
      </c>
      <c r="M163" s="10">
        <v>19027.3</v>
      </c>
      <c r="N163" s="10">
        <v>19027.3</v>
      </c>
      <c r="O163" s="10">
        <v>36918</v>
      </c>
      <c r="P163" s="10">
        <v>28119</v>
      </c>
      <c r="Q163" s="10">
        <v>29494.6</v>
      </c>
      <c r="R163" s="10">
        <v>27925.8</v>
      </c>
      <c r="S163" s="10">
        <v>31122.9</v>
      </c>
      <c r="T163" s="10">
        <v>30870.2</v>
      </c>
      <c r="U163" s="10">
        <v>28119</v>
      </c>
      <c r="V163" s="10">
        <v>30870.2</v>
      </c>
      <c r="W163" s="10">
        <v>29494.6</v>
      </c>
      <c r="X163" s="10">
        <v>32498.5</v>
      </c>
      <c r="Y163" s="10">
        <v>30870.2</v>
      </c>
      <c r="Z163" s="10">
        <v>41297.5</v>
      </c>
      <c r="AA163" s="10">
        <v>36918</v>
      </c>
      <c r="AB163" s="10">
        <v>29494.6</v>
      </c>
      <c r="AC163" s="10">
        <v>33874.1</v>
      </c>
      <c r="AD163" s="10">
        <v>29687.7</v>
      </c>
      <c r="AE163" s="10">
        <v>26490.7</v>
      </c>
      <c r="AF163" s="10">
        <v>13312.2</v>
      </c>
      <c r="AG163" s="10">
        <v>41297.5</v>
      </c>
      <c r="AH163" s="10">
        <v>29494.6</v>
      </c>
      <c r="AI163" s="10">
        <v>29687.7</v>
      </c>
      <c r="AJ163" s="10">
        <v>30870.2</v>
      </c>
      <c r="AK163" s="10">
        <v>29494.6</v>
      </c>
      <c r="AL163" s="10">
        <v>33874.1</v>
      </c>
      <c r="AM163" s="10">
        <v>28119</v>
      </c>
      <c r="AN163" s="10">
        <v>355696.99999999901</v>
      </c>
      <c r="AO163" s="10">
        <v>29494.6</v>
      </c>
      <c r="AP163" s="10">
        <v>29494.6</v>
      </c>
      <c r="AQ163" s="10">
        <v>30870.2</v>
      </c>
      <c r="AR163" s="10">
        <v>27925.8</v>
      </c>
      <c r="AS163" s="10">
        <v>34067.199999999997</v>
      </c>
      <c r="AT163" s="10">
        <v>29494.6</v>
      </c>
      <c r="AU163" s="10">
        <v>29494.6</v>
      </c>
      <c r="AV163" s="10">
        <v>29494.6</v>
      </c>
      <c r="AW163" s="10">
        <v>33874.1</v>
      </c>
      <c r="AX163" s="10">
        <v>29494.6</v>
      </c>
      <c r="AY163" s="10">
        <v>36918</v>
      </c>
      <c r="AZ163" s="10">
        <v>29494.6</v>
      </c>
      <c r="BA163" s="10">
        <v>370117.49999999901</v>
      </c>
      <c r="BB163" s="10">
        <v>29494.6</v>
      </c>
      <c r="BC163" s="10">
        <v>29494.6</v>
      </c>
      <c r="BD163" s="10">
        <v>26683.8</v>
      </c>
      <c r="BE163" s="10">
        <v>35542.400000000001</v>
      </c>
      <c r="BF163" s="10">
        <v>23446.799999999999</v>
      </c>
      <c r="BG163" s="10">
        <v>29494.6</v>
      </c>
      <c r="BH163" s="10">
        <v>29494.6</v>
      </c>
      <c r="BI163" s="10">
        <v>29494.6</v>
      </c>
      <c r="BJ163" s="10">
        <v>29494.6</v>
      </c>
      <c r="BK163" s="10">
        <v>19027.3</v>
      </c>
      <c r="BL163" s="10">
        <v>41297.5</v>
      </c>
      <c r="BM163" s="10">
        <v>35442.800000000003</v>
      </c>
      <c r="BN163" s="10">
        <v>358408.19999999902</v>
      </c>
      <c r="BO163" s="10">
        <v>29494.6</v>
      </c>
      <c r="BP163" s="10">
        <v>28119</v>
      </c>
      <c r="BQ163" s="10">
        <v>29494.6</v>
      </c>
      <c r="BR163" s="10">
        <v>29494.6</v>
      </c>
      <c r="BS163" s="10">
        <v>29494.6</v>
      </c>
      <c r="BT163" s="10">
        <v>27925.8</v>
      </c>
      <c r="BU163" s="10">
        <v>31063.3</v>
      </c>
      <c r="BV163" s="10">
        <v>29494.6</v>
      </c>
      <c r="BW163" s="10">
        <v>38293.599999999999</v>
      </c>
      <c r="BX163" s="10">
        <v>20735.599999999999</v>
      </c>
      <c r="BY163" s="10">
        <v>32538.5</v>
      </c>
      <c r="BZ163" s="10">
        <v>33874.1</v>
      </c>
      <c r="CA163" s="10">
        <v>360022.89999999898</v>
      </c>
      <c r="CB163" s="10">
        <v>29494.6</v>
      </c>
      <c r="CC163" s="10">
        <v>26807.556671390699</v>
      </c>
      <c r="CD163" s="10">
        <v>32601.4821412243</v>
      </c>
      <c r="CE163" s="10">
        <v>24475.877519807302</v>
      </c>
      <c r="CF163" s="10">
        <v>37102.352097514398</v>
      </c>
      <c r="CG163" s="10">
        <v>26440.443526611602</v>
      </c>
      <c r="CH163" s="10">
        <v>32715.432889071199</v>
      </c>
      <c r="CI163" s="10">
        <v>29494.6</v>
      </c>
      <c r="CJ163" s="10">
        <v>49717.5686722315</v>
      </c>
      <c r="CK163" s="10">
        <v>22597.2737782029</v>
      </c>
      <c r="CL163" s="10">
        <v>25637.2415339912</v>
      </c>
      <c r="CM163" s="10">
        <v>32374.830736002801</v>
      </c>
      <c r="CN163" s="10">
        <v>369459.259566047</v>
      </c>
    </row>
    <row r="164" spans="1:92" s="10" customFormat="1" hidden="1" x14ac:dyDescent="0.25">
      <c r="A164" s="24" t="s">
        <v>348</v>
      </c>
      <c r="B164" s="24" t="s">
        <v>349</v>
      </c>
      <c r="C164" s="11" t="s">
        <v>260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0</v>
      </c>
      <c r="BH164" s="10">
        <v>0</v>
      </c>
      <c r="BI164" s="10">
        <v>0</v>
      </c>
      <c r="BJ164" s="10">
        <v>0</v>
      </c>
      <c r="BK164" s="10">
        <v>0</v>
      </c>
      <c r="BL164" s="10">
        <v>0</v>
      </c>
      <c r="BM164" s="10">
        <v>0</v>
      </c>
      <c r="BN164" s="10">
        <v>0</v>
      </c>
      <c r="BO164" s="10">
        <v>0</v>
      </c>
      <c r="BP164" s="10">
        <v>0</v>
      </c>
      <c r="BQ164" s="10">
        <v>0</v>
      </c>
      <c r="BR164" s="10">
        <v>0</v>
      </c>
      <c r="BS164" s="10">
        <v>0</v>
      </c>
      <c r="BT164" s="10">
        <v>0</v>
      </c>
      <c r="BU164" s="10">
        <v>0</v>
      </c>
      <c r="BV164" s="10">
        <v>0</v>
      </c>
      <c r="BW164" s="10">
        <v>0</v>
      </c>
      <c r="BX164" s="10">
        <v>0</v>
      </c>
      <c r="BY164" s="10">
        <v>0</v>
      </c>
      <c r="BZ164" s="10">
        <v>0</v>
      </c>
      <c r="CA164" s="10">
        <v>0</v>
      </c>
      <c r="CB164" s="10">
        <v>0</v>
      </c>
      <c r="CC164" s="10">
        <v>0</v>
      </c>
      <c r="CD164" s="10">
        <v>0</v>
      </c>
      <c r="CE164" s="10">
        <v>0</v>
      </c>
      <c r="CF164" s="10">
        <v>0</v>
      </c>
      <c r="CG164" s="10">
        <v>0</v>
      </c>
      <c r="CH164" s="10">
        <v>0</v>
      </c>
      <c r="CI164" s="10">
        <v>0</v>
      </c>
      <c r="CJ164" s="10">
        <v>0</v>
      </c>
      <c r="CK164" s="10">
        <v>0</v>
      </c>
      <c r="CL164" s="10">
        <v>0</v>
      </c>
      <c r="CM164" s="10">
        <v>0</v>
      </c>
      <c r="CN164" s="10">
        <v>0</v>
      </c>
    </row>
    <row r="165" spans="1:92" s="13" customFormat="1" hidden="1" x14ac:dyDescent="0.25">
      <c r="A165" s="24" t="s">
        <v>348</v>
      </c>
      <c r="B165" s="24" t="s">
        <v>349</v>
      </c>
      <c r="C165" s="12" t="s">
        <v>261</v>
      </c>
      <c r="D165" s="13">
        <v>63.285060999999999</v>
      </c>
      <c r="E165" s="13">
        <v>50.281998000000002</v>
      </c>
      <c r="F165" s="13">
        <v>59.579527999999897</v>
      </c>
      <c r="G165" s="13">
        <v>72.251489000000007</v>
      </c>
      <c r="H165" s="13">
        <v>52.679291999999997</v>
      </c>
      <c r="I165" s="13">
        <v>53.969351000000003</v>
      </c>
      <c r="J165" s="13">
        <v>57.120998</v>
      </c>
      <c r="K165" s="13">
        <v>29.494599999999998</v>
      </c>
      <c r="L165" s="13">
        <v>29.494599999999998</v>
      </c>
      <c r="M165" s="13">
        <v>19.0273</v>
      </c>
      <c r="N165" s="13">
        <v>19.0273</v>
      </c>
      <c r="O165" s="13">
        <v>36.917999999999999</v>
      </c>
      <c r="P165" s="13">
        <v>28.119</v>
      </c>
      <c r="Q165" s="13">
        <v>29.494599999999998</v>
      </c>
      <c r="R165" s="13">
        <v>27.925799999999999</v>
      </c>
      <c r="S165" s="13">
        <v>31.122900000000001</v>
      </c>
      <c r="T165" s="13">
        <v>30.870200000000001</v>
      </c>
      <c r="U165" s="13">
        <v>28.119</v>
      </c>
      <c r="V165" s="13">
        <v>30.870200000000001</v>
      </c>
      <c r="W165" s="13">
        <v>29.494599999999998</v>
      </c>
      <c r="X165" s="13">
        <v>32.4985</v>
      </c>
      <c r="Y165" s="13">
        <v>30.870200000000001</v>
      </c>
      <c r="Z165" s="13">
        <v>41.297499999999999</v>
      </c>
      <c r="AA165" s="13">
        <v>36.917999999999999</v>
      </c>
      <c r="AB165" s="13">
        <v>29.494599999999998</v>
      </c>
      <c r="AC165" s="13">
        <v>33.874099999999999</v>
      </c>
      <c r="AD165" s="13">
        <v>29.6877</v>
      </c>
      <c r="AE165" s="13">
        <v>26.4907</v>
      </c>
      <c r="AF165" s="13">
        <v>13.312200000000001</v>
      </c>
      <c r="AG165" s="13">
        <v>41.297499999999999</v>
      </c>
      <c r="AH165" s="13">
        <v>29.494599999999998</v>
      </c>
      <c r="AI165" s="13">
        <v>29.6877</v>
      </c>
      <c r="AJ165" s="13">
        <v>30.870200000000001</v>
      </c>
      <c r="AK165" s="13">
        <v>29.494599999999998</v>
      </c>
      <c r="AL165" s="13">
        <v>33.874099999999999</v>
      </c>
      <c r="AM165" s="13">
        <v>28.119</v>
      </c>
      <c r="AN165" s="13">
        <v>355.697</v>
      </c>
      <c r="AO165" s="13">
        <v>29.494599999999998</v>
      </c>
      <c r="AP165" s="13">
        <v>29.494599999999998</v>
      </c>
      <c r="AQ165" s="13">
        <v>30.870200000000001</v>
      </c>
      <c r="AR165" s="13">
        <v>27.925799999999999</v>
      </c>
      <c r="AS165" s="13">
        <v>34.0672</v>
      </c>
      <c r="AT165" s="13">
        <v>29.494599999999998</v>
      </c>
      <c r="AU165" s="13">
        <v>29.494599999999998</v>
      </c>
      <c r="AV165" s="13">
        <v>29.494599999999998</v>
      </c>
      <c r="AW165" s="13">
        <v>33.874099999999999</v>
      </c>
      <c r="AX165" s="13">
        <v>29.494599999999998</v>
      </c>
      <c r="AY165" s="13">
        <v>36.917999999999999</v>
      </c>
      <c r="AZ165" s="13">
        <v>29.494599999999998</v>
      </c>
      <c r="BA165" s="13">
        <v>370.11749999999898</v>
      </c>
      <c r="BB165" s="13">
        <v>29.494599999999998</v>
      </c>
      <c r="BC165" s="13">
        <v>29.494599999999998</v>
      </c>
      <c r="BD165" s="13">
        <v>26.683800000000002</v>
      </c>
      <c r="BE165" s="13">
        <v>35.542400000000001</v>
      </c>
      <c r="BF165" s="13">
        <v>23.4468</v>
      </c>
      <c r="BG165" s="13">
        <v>29.494599999999998</v>
      </c>
      <c r="BH165" s="13">
        <v>29.494599999999998</v>
      </c>
      <c r="BI165" s="13">
        <v>29.494599999999998</v>
      </c>
      <c r="BJ165" s="13">
        <v>29.494599999999998</v>
      </c>
      <c r="BK165" s="13">
        <v>19.0273</v>
      </c>
      <c r="BL165" s="13">
        <v>41.297499999999999</v>
      </c>
      <c r="BM165" s="13">
        <v>35.442799999999998</v>
      </c>
      <c r="BN165" s="13">
        <v>358.40820000000002</v>
      </c>
      <c r="BO165" s="13">
        <v>29.494599999999998</v>
      </c>
      <c r="BP165" s="13">
        <v>28.119</v>
      </c>
      <c r="BQ165" s="13">
        <v>29.494599999999998</v>
      </c>
      <c r="BR165" s="13">
        <v>29.494599999999998</v>
      </c>
      <c r="BS165" s="13">
        <v>29.494599999999998</v>
      </c>
      <c r="BT165" s="13">
        <v>27.925799999999999</v>
      </c>
      <c r="BU165" s="13">
        <v>31.063300000000002</v>
      </c>
      <c r="BV165" s="13">
        <v>29.494599999999998</v>
      </c>
      <c r="BW165" s="13">
        <v>38.293599999999998</v>
      </c>
      <c r="BX165" s="13">
        <v>20.735599999999899</v>
      </c>
      <c r="BY165" s="13">
        <v>32.538499999999999</v>
      </c>
      <c r="BZ165" s="13">
        <v>33.874099999999999</v>
      </c>
      <c r="CA165" s="13">
        <v>360.02289999999903</v>
      </c>
      <c r="CB165" s="13">
        <v>29.494599999999998</v>
      </c>
      <c r="CC165" s="13">
        <v>26.807556671390699</v>
      </c>
      <c r="CD165" s="13">
        <v>32.601482141224302</v>
      </c>
      <c r="CE165" s="13">
        <v>24.475877519807302</v>
      </c>
      <c r="CF165" s="13">
        <v>37.102352097514398</v>
      </c>
      <c r="CG165" s="13">
        <v>26.440443526611599</v>
      </c>
      <c r="CH165" s="13">
        <v>32.715432889071202</v>
      </c>
      <c r="CI165" s="13">
        <v>29.494599999999998</v>
      </c>
      <c r="CJ165" s="13">
        <v>49.717568672231501</v>
      </c>
      <c r="CK165" s="13">
        <v>22.597273778202901</v>
      </c>
      <c r="CL165" s="13">
        <v>25.637241533991201</v>
      </c>
      <c r="CM165" s="13">
        <v>32.374830736002799</v>
      </c>
      <c r="CN165" s="13">
        <v>369.45925956604702</v>
      </c>
    </row>
    <row r="166" spans="1:92" s="13" customFormat="1" hidden="1" x14ac:dyDescent="0.25">
      <c r="A166" s="24" t="s">
        <v>348</v>
      </c>
      <c r="B166" s="24" t="s">
        <v>349</v>
      </c>
      <c r="C166" s="12" t="s">
        <v>262</v>
      </c>
      <c r="D166" s="13">
        <v>0.32100000000000001</v>
      </c>
      <c r="E166" s="13">
        <v>0.32100000000000001</v>
      </c>
      <c r="F166" s="13">
        <v>0.32100000000000001</v>
      </c>
      <c r="G166" s="13">
        <v>0.32100000000000001</v>
      </c>
      <c r="H166" s="13">
        <v>0.32100000000000001</v>
      </c>
      <c r="I166" s="13">
        <v>0.32100000000000001</v>
      </c>
      <c r="J166" s="13">
        <v>0.32100000000000001</v>
      </c>
      <c r="K166" s="13">
        <v>0.32100000000000001</v>
      </c>
      <c r="L166" s="13">
        <v>0.32100000000000001</v>
      </c>
      <c r="M166" s="13">
        <v>0.32100000000000001</v>
      </c>
      <c r="N166" s="13">
        <v>0.32100000000000001</v>
      </c>
      <c r="O166" s="13">
        <v>0.32100000000000001</v>
      </c>
      <c r="P166" s="13">
        <v>0.32100000000000001</v>
      </c>
      <c r="Q166" s="13">
        <v>0.32100000000000001</v>
      </c>
      <c r="R166" s="13">
        <v>0.32100000000000001</v>
      </c>
      <c r="S166" s="13">
        <v>0.32100000000000001</v>
      </c>
      <c r="T166" s="13">
        <v>0.32100000000000001</v>
      </c>
      <c r="U166" s="13">
        <v>0.32100000000000001</v>
      </c>
      <c r="V166" s="13">
        <v>0.32100000000000001</v>
      </c>
      <c r="W166" s="13">
        <v>0.32100000000000001</v>
      </c>
      <c r="X166" s="13">
        <v>0.32100000000000001</v>
      </c>
      <c r="Y166" s="13">
        <v>0.32100000000000001</v>
      </c>
      <c r="Z166" s="13">
        <v>0.32100000000000001</v>
      </c>
      <c r="AA166" s="13">
        <v>0.32100000000000001</v>
      </c>
      <c r="AB166" s="13">
        <v>0.32100000000000001</v>
      </c>
      <c r="AC166" s="13">
        <v>0.32100000000000001</v>
      </c>
      <c r="AD166" s="13">
        <v>0.32100000000000001</v>
      </c>
      <c r="AE166" s="13">
        <v>0.32100000000000001</v>
      </c>
      <c r="AF166" s="13">
        <v>0.32100000000000001</v>
      </c>
      <c r="AG166" s="13">
        <v>0.32100000000000001</v>
      </c>
      <c r="AH166" s="13">
        <v>0.32100000000000001</v>
      </c>
      <c r="AI166" s="13">
        <v>0.32100000000000001</v>
      </c>
      <c r="AJ166" s="13">
        <v>0.32100000000000001</v>
      </c>
      <c r="AK166" s="13">
        <v>0.32100000000000001</v>
      </c>
      <c r="AL166" s="13">
        <v>0.32100000000000001</v>
      </c>
      <c r="AM166" s="13">
        <v>0.32100000000000001</v>
      </c>
      <c r="AN166" s="13">
        <v>3.8519999999999999</v>
      </c>
      <c r="AO166" s="13">
        <v>0.32100000000000001</v>
      </c>
      <c r="AP166" s="13">
        <v>0.32100000000000001</v>
      </c>
      <c r="AQ166" s="13">
        <v>0.32100000000000001</v>
      </c>
      <c r="AR166" s="13">
        <v>0.32100000000000001</v>
      </c>
      <c r="AS166" s="13">
        <v>0.32100000000000001</v>
      </c>
      <c r="AT166" s="13">
        <v>0.32100000000000001</v>
      </c>
      <c r="AU166" s="13">
        <v>0.32100000000000001</v>
      </c>
      <c r="AV166" s="13">
        <v>0.32100000000000001</v>
      </c>
      <c r="AW166" s="13">
        <v>0.32100000000000001</v>
      </c>
      <c r="AX166" s="13">
        <v>0.32100000000000001</v>
      </c>
      <c r="AY166" s="13">
        <v>0.32100000000000001</v>
      </c>
      <c r="AZ166" s="13">
        <v>0.32100000000000001</v>
      </c>
      <c r="BA166" s="13">
        <v>3.8519999999999999</v>
      </c>
      <c r="BB166" s="13">
        <v>0.32100000000000001</v>
      </c>
      <c r="BC166" s="13">
        <v>0.32100000000000001</v>
      </c>
      <c r="BD166" s="13">
        <v>0.32100000000000001</v>
      </c>
      <c r="BE166" s="13">
        <v>0.32100000000000001</v>
      </c>
      <c r="BF166" s="13">
        <v>0.32100000000000001</v>
      </c>
      <c r="BG166" s="13">
        <v>0.32100000000000001</v>
      </c>
      <c r="BH166" s="13">
        <v>0.32100000000000001</v>
      </c>
      <c r="BI166" s="13">
        <v>0.32100000000000001</v>
      </c>
      <c r="BJ166" s="13">
        <v>0.32100000000000001</v>
      </c>
      <c r="BK166" s="13">
        <v>0.32100000000000001</v>
      </c>
      <c r="BL166" s="13">
        <v>0.32100000000000001</v>
      </c>
      <c r="BM166" s="13">
        <v>0.32100000000000001</v>
      </c>
      <c r="BN166" s="13">
        <v>3.8519999999999999</v>
      </c>
      <c r="BO166" s="13">
        <v>0.32100000000000001</v>
      </c>
      <c r="BP166" s="13">
        <v>0.32100000000000001</v>
      </c>
      <c r="BQ166" s="13">
        <v>0.32100000000000001</v>
      </c>
      <c r="BR166" s="13">
        <v>0.32100000000000001</v>
      </c>
      <c r="BS166" s="13">
        <v>0.32100000000000001</v>
      </c>
      <c r="BT166" s="13">
        <v>0.32100000000000001</v>
      </c>
      <c r="BU166" s="13">
        <v>0.32100000000000001</v>
      </c>
      <c r="BV166" s="13">
        <v>0.32100000000000001</v>
      </c>
      <c r="BW166" s="13">
        <v>0.32100000000000001</v>
      </c>
      <c r="BX166" s="13">
        <v>0.32100000000000001</v>
      </c>
      <c r="BY166" s="13">
        <v>0.32100000000000001</v>
      </c>
      <c r="BZ166" s="13">
        <v>0.32100000000000001</v>
      </c>
      <c r="CA166" s="13">
        <v>3.8519999999999999</v>
      </c>
      <c r="CB166" s="13">
        <v>0.32100000000000001</v>
      </c>
      <c r="CC166" s="13">
        <v>0.32100000000000001</v>
      </c>
      <c r="CD166" s="13">
        <v>0.32100000000000001</v>
      </c>
      <c r="CE166" s="13">
        <v>0.32100000000000001</v>
      </c>
      <c r="CF166" s="13">
        <v>0.32100000000000001</v>
      </c>
      <c r="CG166" s="13">
        <v>0.32100000000000001</v>
      </c>
      <c r="CH166" s="13">
        <v>0.32100000000000001</v>
      </c>
      <c r="CI166" s="13">
        <v>0.32100000000000001</v>
      </c>
      <c r="CJ166" s="13">
        <v>0.32100000000000001</v>
      </c>
      <c r="CK166" s="13">
        <v>0.32100000000000001</v>
      </c>
      <c r="CL166" s="13">
        <v>0.32100000000000001</v>
      </c>
      <c r="CM166" s="13">
        <v>0.32100000000000001</v>
      </c>
      <c r="CN166" s="13">
        <v>3.8519999999999999</v>
      </c>
    </row>
    <row r="167" spans="1:92" s="13" customFormat="1" hidden="1" x14ac:dyDescent="0.25">
      <c r="A167" s="24" t="s">
        <v>348</v>
      </c>
      <c r="B167" s="24" t="s">
        <v>349</v>
      </c>
      <c r="C167" s="12" t="s">
        <v>263</v>
      </c>
      <c r="D167" s="13">
        <v>0.32100000000000001</v>
      </c>
      <c r="E167" s="13">
        <v>0.32100000000000001</v>
      </c>
      <c r="F167" s="13">
        <v>0.32100000000000001</v>
      </c>
      <c r="G167" s="13">
        <v>0.32100000000000001</v>
      </c>
      <c r="H167" s="13">
        <v>0.32100000000000001</v>
      </c>
      <c r="I167" s="13">
        <v>0.32100000000000001</v>
      </c>
      <c r="J167" s="13">
        <v>0.32100000000000001</v>
      </c>
      <c r="K167" s="13">
        <v>0.32100000000000001</v>
      </c>
      <c r="L167" s="13">
        <v>0.32100000000000001</v>
      </c>
      <c r="M167" s="13">
        <v>0.32100000000000001</v>
      </c>
      <c r="N167" s="13">
        <v>0.32100000000000001</v>
      </c>
      <c r="O167" s="13">
        <v>0.32100000000000001</v>
      </c>
      <c r="P167" s="13">
        <v>0.32100000000000001</v>
      </c>
      <c r="Q167" s="13">
        <v>0.32100000000000001</v>
      </c>
      <c r="R167" s="13">
        <v>0.32100000000000001</v>
      </c>
      <c r="S167" s="13">
        <v>0.32100000000000001</v>
      </c>
      <c r="T167" s="13">
        <v>0.32100000000000001</v>
      </c>
      <c r="U167" s="13">
        <v>0.32100000000000001</v>
      </c>
      <c r="V167" s="13">
        <v>0.32100000000000001</v>
      </c>
      <c r="W167" s="13">
        <v>0.32100000000000001</v>
      </c>
      <c r="X167" s="13">
        <v>0.32100000000000001</v>
      </c>
      <c r="Y167" s="13">
        <v>0.32100000000000001</v>
      </c>
      <c r="Z167" s="13">
        <v>0.32100000000000001</v>
      </c>
      <c r="AA167" s="13">
        <v>0.32100000000000001</v>
      </c>
      <c r="AB167" s="13">
        <v>0.32100000000000001</v>
      </c>
      <c r="AC167" s="13">
        <v>0.32100000000000001</v>
      </c>
      <c r="AD167" s="13">
        <v>0.32100000000000001</v>
      </c>
      <c r="AE167" s="13">
        <v>0.32100000000000001</v>
      </c>
      <c r="AF167" s="13">
        <v>0.32100000000000001</v>
      </c>
      <c r="AG167" s="13">
        <v>0.32100000000000001</v>
      </c>
      <c r="AH167" s="13">
        <v>0.32100000000000001</v>
      </c>
      <c r="AI167" s="13">
        <v>0.32100000000000001</v>
      </c>
      <c r="AJ167" s="13">
        <v>0.32100000000000001</v>
      </c>
      <c r="AK167" s="13">
        <v>0.32100000000000001</v>
      </c>
      <c r="AL167" s="13">
        <v>0.32100000000000001</v>
      </c>
      <c r="AM167" s="13">
        <v>0.32100000000000001</v>
      </c>
      <c r="AN167" s="13">
        <v>3.8519999999999999</v>
      </c>
      <c r="AO167" s="13">
        <v>0.32100000000000001</v>
      </c>
      <c r="AP167" s="13">
        <v>0.32100000000000001</v>
      </c>
      <c r="AQ167" s="13">
        <v>0.32100000000000001</v>
      </c>
      <c r="AR167" s="13">
        <v>0.32100000000000001</v>
      </c>
      <c r="AS167" s="13">
        <v>0.32100000000000001</v>
      </c>
      <c r="AT167" s="13">
        <v>0.32100000000000001</v>
      </c>
      <c r="AU167" s="13">
        <v>0.32100000000000001</v>
      </c>
      <c r="AV167" s="13">
        <v>0.32100000000000001</v>
      </c>
      <c r="AW167" s="13">
        <v>0.32100000000000001</v>
      </c>
      <c r="AX167" s="13">
        <v>0.32100000000000001</v>
      </c>
      <c r="AY167" s="13">
        <v>0.32100000000000001</v>
      </c>
      <c r="AZ167" s="13">
        <v>0.32100000000000001</v>
      </c>
      <c r="BA167" s="13">
        <v>3.8519999999999999</v>
      </c>
      <c r="BB167" s="13">
        <v>0.32100000000000001</v>
      </c>
      <c r="BC167" s="13">
        <v>0.32100000000000001</v>
      </c>
      <c r="BD167" s="13">
        <v>0.32100000000000001</v>
      </c>
      <c r="BE167" s="13">
        <v>0.32100000000000001</v>
      </c>
      <c r="BF167" s="13">
        <v>0.32100000000000001</v>
      </c>
      <c r="BG167" s="13">
        <v>0.32100000000000001</v>
      </c>
      <c r="BH167" s="13">
        <v>0.32100000000000001</v>
      </c>
      <c r="BI167" s="13">
        <v>0.32100000000000001</v>
      </c>
      <c r="BJ167" s="13">
        <v>0.32100000000000001</v>
      </c>
      <c r="BK167" s="13">
        <v>0.32100000000000001</v>
      </c>
      <c r="BL167" s="13">
        <v>0.32100000000000001</v>
      </c>
      <c r="BM167" s="13">
        <v>0.32100000000000001</v>
      </c>
      <c r="BN167" s="13">
        <v>3.8519999999999999</v>
      </c>
      <c r="BO167" s="13">
        <v>0.32100000000000001</v>
      </c>
      <c r="BP167" s="13">
        <v>0.32100000000000001</v>
      </c>
      <c r="BQ167" s="13">
        <v>0.32100000000000001</v>
      </c>
      <c r="BR167" s="13">
        <v>0.32100000000000001</v>
      </c>
      <c r="BS167" s="13">
        <v>0.32100000000000001</v>
      </c>
      <c r="BT167" s="13">
        <v>0.32100000000000001</v>
      </c>
      <c r="BU167" s="13">
        <v>0.32100000000000001</v>
      </c>
      <c r="BV167" s="13">
        <v>0.32100000000000001</v>
      </c>
      <c r="BW167" s="13">
        <v>0.32100000000000001</v>
      </c>
      <c r="BX167" s="13">
        <v>0.32100000000000001</v>
      </c>
      <c r="BY167" s="13">
        <v>0.32100000000000001</v>
      </c>
      <c r="BZ167" s="13">
        <v>0.32100000000000001</v>
      </c>
      <c r="CA167" s="13">
        <v>3.8519999999999999</v>
      </c>
      <c r="CB167" s="13">
        <v>0.32100000000000001</v>
      </c>
      <c r="CC167" s="13">
        <v>0.32100000000000001</v>
      </c>
      <c r="CD167" s="13">
        <v>0.32100000000000001</v>
      </c>
      <c r="CE167" s="13">
        <v>0.32100000000000001</v>
      </c>
      <c r="CF167" s="13">
        <v>0.32100000000000001</v>
      </c>
      <c r="CG167" s="13">
        <v>0.32100000000000001</v>
      </c>
      <c r="CH167" s="13">
        <v>0.32100000000000001</v>
      </c>
      <c r="CI167" s="13">
        <v>0.32100000000000001</v>
      </c>
      <c r="CJ167" s="13">
        <v>0.32100000000000001</v>
      </c>
      <c r="CK167" s="13">
        <v>0.32100000000000001</v>
      </c>
      <c r="CL167" s="13">
        <v>0.32100000000000001</v>
      </c>
      <c r="CM167" s="13">
        <v>0.32100000000000001</v>
      </c>
      <c r="CN167" s="13">
        <v>3.8519999999999999</v>
      </c>
    </row>
    <row r="168" spans="1:92" s="13" customFormat="1" hidden="1" x14ac:dyDescent="0.25">
      <c r="A168" s="24" t="s">
        <v>348</v>
      </c>
      <c r="B168" s="24" t="s">
        <v>349</v>
      </c>
      <c r="C168" s="12" t="s">
        <v>264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>
        <v>0</v>
      </c>
      <c r="AS168" s="13">
        <v>0</v>
      </c>
      <c r="AT168" s="13">
        <v>0</v>
      </c>
      <c r="AU168" s="13">
        <v>0</v>
      </c>
      <c r="AV168" s="13">
        <v>0</v>
      </c>
      <c r="AW168" s="13">
        <v>0</v>
      </c>
      <c r="AX168" s="13">
        <v>0</v>
      </c>
      <c r="AY168" s="13">
        <v>0</v>
      </c>
      <c r="AZ168" s="13">
        <v>0</v>
      </c>
      <c r="BA168" s="13">
        <v>0</v>
      </c>
      <c r="BB168" s="13">
        <v>0</v>
      </c>
      <c r="BC168" s="13">
        <v>0</v>
      </c>
      <c r="BD168" s="13">
        <v>0</v>
      </c>
      <c r="BE168" s="13">
        <v>0</v>
      </c>
      <c r="BF168" s="13">
        <v>0</v>
      </c>
      <c r="BG168" s="13">
        <v>0</v>
      </c>
      <c r="BH168" s="13">
        <v>0</v>
      </c>
      <c r="BI168" s="13">
        <v>0</v>
      </c>
      <c r="BJ168" s="13">
        <v>0</v>
      </c>
      <c r="BK168" s="13">
        <v>0</v>
      </c>
      <c r="BL168" s="13">
        <v>0</v>
      </c>
      <c r="BM168" s="13">
        <v>0</v>
      </c>
      <c r="BN168" s="13">
        <v>0</v>
      </c>
      <c r="BO168" s="13">
        <v>0</v>
      </c>
      <c r="BP168" s="13">
        <v>0</v>
      </c>
      <c r="BQ168" s="13">
        <v>0</v>
      </c>
      <c r="BR168" s="13">
        <v>0</v>
      </c>
      <c r="BS168" s="13">
        <v>0</v>
      </c>
      <c r="BT168" s="13">
        <v>0</v>
      </c>
      <c r="BU168" s="13">
        <v>0</v>
      </c>
      <c r="BV168" s="13">
        <v>0</v>
      </c>
      <c r="BW168" s="13">
        <v>0</v>
      </c>
      <c r="BX168" s="13">
        <v>0</v>
      </c>
      <c r="BY168" s="13">
        <v>0</v>
      </c>
      <c r="BZ168" s="13">
        <v>0</v>
      </c>
      <c r="CA168" s="13">
        <v>0</v>
      </c>
      <c r="CB168" s="13">
        <v>0</v>
      </c>
      <c r="CC168" s="13">
        <v>0</v>
      </c>
      <c r="CD168" s="13">
        <v>0</v>
      </c>
      <c r="CE168" s="13">
        <v>0</v>
      </c>
      <c r="CF168" s="13">
        <v>0</v>
      </c>
      <c r="CG168" s="13">
        <v>0</v>
      </c>
      <c r="CH168" s="13">
        <v>0</v>
      </c>
      <c r="CI168" s="13">
        <v>0</v>
      </c>
      <c r="CJ168" s="13">
        <v>0</v>
      </c>
      <c r="CK168" s="13">
        <v>0</v>
      </c>
      <c r="CL168" s="13">
        <v>0</v>
      </c>
      <c r="CM168" s="13">
        <v>0</v>
      </c>
      <c r="CN168" s="13">
        <v>0</v>
      </c>
    </row>
    <row r="169" spans="1:92" s="10" customFormat="1" hidden="1" x14ac:dyDescent="0.25">
      <c r="A169" s="24" t="s">
        <v>348</v>
      </c>
      <c r="B169" s="24" t="s">
        <v>349</v>
      </c>
      <c r="C169" s="9" t="s">
        <v>144</v>
      </c>
      <c r="D169" s="10">
        <v>20.314504581000001</v>
      </c>
      <c r="E169" s="10">
        <v>16.140521358000001</v>
      </c>
      <c r="F169" s="10">
        <v>19.125028488000002</v>
      </c>
      <c r="G169" s="10">
        <v>23.192727969</v>
      </c>
      <c r="H169" s="10">
        <v>16.910052732</v>
      </c>
      <c r="I169" s="10">
        <v>17.324161670999999</v>
      </c>
      <c r="J169" s="10">
        <v>18.335840357999999</v>
      </c>
      <c r="K169" s="10">
        <v>9.4677665999999991</v>
      </c>
      <c r="L169" s="10">
        <v>9.4677665999999991</v>
      </c>
      <c r="M169" s="10">
        <v>6.1077632999999896</v>
      </c>
      <c r="N169" s="10">
        <v>6.1077632999999896</v>
      </c>
      <c r="O169" s="10">
        <v>11.850678</v>
      </c>
      <c r="P169" s="10">
        <v>9.0261990000000001</v>
      </c>
      <c r="Q169" s="10">
        <v>9.4677665999999991</v>
      </c>
      <c r="R169" s="10">
        <v>8.9641818000000004</v>
      </c>
      <c r="S169" s="10">
        <v>9.9904509000000008</v>
      </c>
      <c r="T169" s="10">
        <v>9.9093342</v>
      </c>
      <c r="U169" s="10">
        <v>9.0261990000000001</v>
      </c>
      <c r="V169" s="31">
        <v>9909.3341999999993</v>
      </c>
      <c r="W169" s="31">
        <v>9467.766599999999</v>
      </c>
      <c r="X169" s="31">
        <v>10432.0185</v>
      </c>
      <c r="Y169" s="31">
        <v>9909.3341999999993</v>
      </c>
      <c r="Z169" s="31">
        <v>13256.497499999999</v>
      </c>
      <c r="AA169" s="31">
        <v>11850.678</v>
      </c>
      <c r="AB169" s="31">
        <v>9467.766599999999</v>
      </c>
      <c r="AC169" s="31">
        <v>10873.5861</v>
      </c>
      <c r="AD169" s="31">
        <v>9529.7517000000007</v>
      </c>
      <c r="AE169" s="31">
        <v>8503.5146999999997</v>
      </c>
      <c r="AF169" s="31">
        <v>4273.2161999999998</v>
      </c>
      <c r="AG169" s="31">
        <v>13256.497499999999</v>
      </c>
      <c r="AH169" s="10">
        <v>9.4677665999999991</v>
      </c>
      <c r="AI169" s="10">
        <v>9.5297517000000003</v>
      </c>
      <c r="AJ169" s="10">
        <v>9.9093342</v>
      </c>
      <c r="AK169" s="10">
        <v>9.4677665999999991</v>
      </c>
      <c r="AL169" s="10">
        <v>10.873586100000001</v>
      </c>
      <c r="AM169" s="10">
        <v>9.0261990000000001</v>
      </c>
      <c r="AN169" s="10">
        <v>114.178737</v>
      </c>
      <c r="AO169" s="10">
        <v>9.4677665999999991</v>
      </c>
      <c r="AP169" s="10">
        <v>9.4677665999999991</v>
      </c>
      <c r="AQ169" s="10">
        <v>9.9093342</v>
      </c>
      <c r="AR169" s="10">
        <v>8.9641818000000004</v>
      </c>
      <c r="AS169" s="10">
        <v>10.935571199999901</v>
      </c>
      <c r="AT169" s="10">
        <v>9.4677665999999991</v>
      </c>
      <c r="AU169" s="10">
        <v>9.4677665999999991</v>
      </c>
      <c r="AV169" s="10">
        <v>9.4677665999999991</v>
      </c>
      <c r="AW169" s="10">
        <v>10.873586100000001</v>
      </c>
      <c r="AX169" s="10">
        <v>9.4677665999999991</v>
      </c>
      <c r="AY169" s="10">
        <v>11.850678</v>
      </c>
      <c r="AZ169" s="10">
        <v>9.4677665999999991</v>
      </c>
      <c r="BA169" s="10">
        <v>118.8077175</v>
      </c>
      <c r="BB169" s="10">
        <v>9.4677665999999991</v>
      </c>
      <c r="BC169" s="10">
        <v>9.4677665999999991</v>
      </c>
      <c r="BD169" s="10">
        <v>8.5654997999999996</v>
      </c>
      <c r="BE169" s="10">
        <v>11.409110399999999</v>
      </c>
      <c r="BF169" s="10">
        <v>7.5264227999999997</v>
      </c>
      <c r="BG169" s="10">
        <v>9.4677665999999991</v>
      </c>
      <c r="BH169" s="10">
        <v>9.4677665999999991</v>
      </c>
      <c r="BI169" s="10">
        <v>9.4677665999999991</v>
      </c>
      <c r="BJ169" s="10">
        <v>9.4677665999999991</v>
      </c>
      <c r="BK169" s="10">
        <v>6.1077632999999896</v>
      </c>
      <c r="BL169" s="10">
        <v>13.2564975</v>
      </c>
      <c r="BM169" s="10">
        <v>11.377138800000001</v>
      </c>
      <c r="BN169" s="10">
        <v>115.0490322</v>
      </c>
      <c r="BO169" s="10">
        <v>9.4677665999999991</v>
      </c>
      <c r="BP169" s="10">
        <v>9.0261990000000001</v>
      </c>
      <c r="BQ169" s="10">
        <v>9.4677665999999991</v>
      </c>
      <c r="BR169" s="10">
        <v>9.4677665999999991</v>
      </c>
      <c r="BS169" s="10">
        <v>9.4677665999999991</v>
      </c>
      <c r="BT169" s="10">
        <v>8.9641818000000004</v>
      </c>
      <c r="BU169" s="10">
        <v>9.9713192999999993</v>
      </c>
      <c r="BV169" s="10">
        <v>9.4677665999999991</v>
      </c>
      <c r="BW169" s="10">
        <v>12.292245599999999</v>
      </c>
      <c r="BX169" s="10">
        <v>6.6561275999999996</v>
      </c>
      <c r="BY169" s="10">
        <v>10.4448585</v>
      </c>
      <c r="BZ169" s="10">
        <v>10.873586100000001</v>
      </c>
      <c r="CA169" s="10">
        <v>115.56735089999999</v>
      </c>
      <c r="CB169" s="10">
        <v>9.4677665999999991</v>
      </c>
      <c r="CC169" s="10">
        <v>8.6052256915164094</v>
      </c>
      <c r="CD169" s="10">
        <v>10.465075767332999</v>
      </c>
      <c r="CE169" s="10">
        <v>7.8567566838581397</v>
      </c>
      <c r="CF169" s="10">
        <v>11.9098550233021</v>
      </c>
      <c r="CG169" s="10">
        <v>8.4873823720423207</v>
      </c>
      <c r="CH169" s="10">
        <v>10.501653957391801</v>
      </c>
      <c r="CI169" s="10">
        <v>9.4677665999999991</v>
      </c>
      <c r="CJ169" s="10">
        <v>15.959339543786299</v>
      </c>
      <c r="CK169" s="10">
        <v>7.2537248828031302</v>
      </c>
      <c r="CL169" s="10">
        <v>8.2295545324111696</v>
      </c>
      <c r="CM169" s="10">
        <v>10.3923206662569</v>
      </c>
      <c r="CN169" s="10">
        <v>118.596422320701</v>
      </c>
    </row>
    <row r="170" spans="1:92" s="10" customFormat="1" hidden="1" x14ac:dyDescent="0.25">
      <c r="A170" s="24" t="s">
        <v>348</v>
      </c>
      <c r="B170" s="24" t="s">
        <v>349</v>
      </c>
      <c r="C170" s="9" t="s">
        <v>143</v>
      </c>
    </row>
    <row r="171" spans="1:92" s="10" customFormat="1" hidden="1" x14ac:dyDescent="0.25">
      <c r="A171" s="24" t="s">
        <v>348</v>
      </c>
      <c r="B171" s="24" t="s">
        <v>349</v>
      </c>
      <c r="C171" s="9" t="s">
        <v>141</v>
      </c>
    </row>
    <row r="172" spans="1:92" s="10" customFormat="1" hidden="1" x14ac:dyDescent="0.25">
      <c r="A172" s="24" t="s">
        <v>348</v>
      </c>
      <c r="B172" s="24" t="s">
        <v>349</v>
      </c>
      <c r="C172" s="11" t="s">
        <v>272</v>
      </c>
      <c r="D172" s="10">
        <v>29640</v>
      </c>
      <c r="E172" s="10">
        <v>29640</v>
      </c>
      <c r="F172" s="10">
        <v>29640</v>
      </c>
      <c r="G172" s="10">
        <v>29640</v>
      </c>
      <c r="H172" s="10">
        <v>29640</v>
      </c>
      <c r="I172" s="10">
        <v>29640</v>
      </c>
      <c r="J172" s="10">
        <v>29640</v>
      </c>
      <c r="K172" s="10">
        <v>29640</v>
      </c>
      <c r="L172" s="10">
        <v>29640</v>
      </c>
      <c r="M172" s="10">
        <v>29640</v>
      </c>
      <c r="N172" s="10">
        <v>29640</v>
      </c>
      <c r="O172" s="10">
        <v>29640</v>
      </c>
      <c r="P172" s="10">
        <v>29640</v>
      </c>
      <c r="Q172" s="10">
        <v>29640</v>
      </c>
      <c r="R172" s="10">
        <v>29640</v>
      </c>
      <c r="S172" s="10">
        <v>29640</v>
      </c>
      <c r="T172" s="10">
        <v>29640</v>
      </c>
      <c r="U172" s="10">
        <v>29640</v>
      </c>
      <c r="V172" s="10">
        <v>29640</v>
      </c>
      <c r="W172" s="10">
        <v>29640</v>
      </c>
      <c r="X172" s="10">
        <v>29640</v>
      </c>
      <c r="Y172" s="10">
        <v>29640</v>
      </c>
      <c r="Z172" s="10">
        <v>29640</v>
      </c>
      <c r="AA172" s="10">
        <v>29640</v>
      </c>
      <c r="AB172" s="10">
        <v>29640</v>
      </c>
      <c r="AC172" s="10">
        <v>29640</v>
      </c>
      <c r="AD172" s="10">
        <v>29640</v>
      </c>
      <c r="AE172" s="10">
        <v>29640</v>
      </c>
      <c r="AF172" s="10">
        <v>29640</v>
      </c>
      <c r="AG172" s="10">
        <v>29640</v>
      </c>
      <c r="AH172" s="10">
        <v>29640</v>
      </c>
      <c r="AI172" s="10">
        <v>29640</v>
      </c>
      <c r="AJ172" s="10">
        <v>29640</v>
      </c>
      <c r="AK172" s="10">
        <v>29640</v>
      </c>
      <c r="AL172" s="10">
        <v>29640</v>
      </c>
      <c r="AM172" s="10">
        <v>29640</v>
      </c>
      <c r="AN172" s="10">
        <v>355680</v>
      </c>
      <c r="AO172" s="10">
        <v>29640</v>
      </c>
      <c r="AP172" s="10">
        <v>29640</v>
      </c>
      <c r="AQ172" s="10">
        <v>29640</v>
      </c>
      <c r="AR172" s="10">
        <v>29640</v>
      </c>
      <c r="AS172" s="10">
        <v>29640</v>
      </c>
      <c r="AT172" s="10">
        <v>29640</v>
      </c>
      <c r="AU172" s="10">
        <v>29640</v>
      </c>
      <c r="AV172" s="10">
        <v>29640</v>
      </c>
      <c r="AW172" s="10">
        <v>29640</v>
      </c>
      <c r="AX172" s="10">
        <v>29640</v>
      </c>
      <c r="AY172" s="10">
        <v>29640</v>
      </c>
      <c r="AZ172" s="10">
        <v>29640</v>
      </c>
      <c r="BA172" s="10">
        <v>355680</v>
      </c>
      <c r="BB172" s="10">
        <v>29640</v>
      </c>
      <c r="BC172" s="10">
        <v>29640</v>
      </c>
      <c r="BD172" s="10">
        <v>29640</v>
      </c>
      <c r="BE172" s="10">
        <v>29640</v>
      </c>
      <c r="BF172" s="10">
        <v>29640</v>
      </c>
      <c r="BG172" s="10">
        <v>29640</v>
      </c>
      <c r="BH172" s="10">
        <v>29640</v>
      </c>
      <c r="BI172" s="10">
        <v>29640</v>
      </c>
      <c r="BJ172" s="10">
        <v>29640</v>
      </c>
      <c r="BK172" s="10">
        <v>29640</v>
      </c>
      <c r="BL172" s="10">
        <v>29640</v>
      </c>
      <c r="BM172" s="10">
        <v>29640</v>
      </c>
      <c r="BN172" s="10">
        <v>355680</v>
      </c>
      <c r="BO172" s="10">
        <v>29640</v>
      </c>
      <c r="BP172" s="10">
        <v>29640</v>
      </c>
      <c r="BQ172" s="10">
        <v>29640</v>
      </c>
      <c r="BR172" s="10">
        <v>29640</v>
      </c>
      <c r="BS172" s="10">
        <v>29640</v>
      </c>
      <c r="BT172" s="10">
        <v>29640</v>
      </c>
      <c r="BU172" s="10">
        <v>29640</v>
      </c>
      <c r="BV172" s="10">
        <v>29640</v>
      </c>
      <c r="BW172" s="10">
        <v>29640</v>
      </c>
      <c r="BX172" s="10">
        <v>29640</v>
      </c>
      <c r="BY172" s="10">
        <v>29640</v>
      </c>
      <c r="BZ172" s="10">
        <v>29640</v>
      </c>
      <c r="CA172" s="10">
        <v>355680</v>
      </c>
      <c r="CB172" s="10">
        <v>29640</v>
      </c>
      <c r="CC172" s="10">
        <v>29640</v>
      </c>
      <c r="CD172" s="10">
        <v>29640</v>
      </c>
      <c r="CE172" s="10">
        <v>29640</v>
      </c>
      <c r="CF172" s="10">
        <v>29640</v>
      </c>
      <c r="CG172" s="10">
        <v>29640</v>
      </c>
      <c r="CH172" s="10">
        <v>29640</v>
      </c>
      <c r="CI172" s="10">
        <v>29640</v>
      </c>
      <c r="CJ172" s="10">
        <v>29640</v>
      </c>
      <c r="CK172" s="10">
        <v>29640</v>
      </c>
      <c r="CL172" s="10">
        <v>29640</v>
      </c>
      <c r="CM172" s="10">
        <v>29640</v>
      </c>
      <c r="CN172" s="10">
        <v>355680</v>
      </c>
    </row>
    <row r="173" spans="1:92" s="13" customFormat="1" hidden="1" x14ac:dyDescent="0.25">
      <c r="A173" s="24" t="s">
        <v>348</v>
      </c>
      <c r="B173" s="24" t="s">
        <v>349</v>
      </c>
      <c r="C173" s="12" t="s">
        <v>273</v>
      </c>
      <c r="D173" s="13">
        <v>10.86</v>
      </c>
      <c r="E173" s="13">
        <v>10.86</v>
      </c>
      <c r="F173" s="13">
        <v>10.86</v>
      </c>
      <c r="G173" s="13">
        <v>10.86</v>
      </c>
      <c r="H173" s="13">
        <v>10.86</v>
      </c>
      <c r="I173" s="13">
        <v>10.86</v>
      </c>
      <c r="J173" s="13">
        <v>10.86</v>
      </c>
      <c r="K173" s="13">
        <v>10.86</v>
      </c>
      <c r="L173" s="13">
        <v>10.86</v>
      </c>
      <c r="M173" s="13">
        <v>10.86</v>
      </c>
      <c r="N173" s="13">
        <v>10.86</v>
      </c>
      <c r="O173" s="13">
        <v>10.86</v>
      </c>
      <c r="P173" s="13">
        <v>10.86</v>
      </c>
      <c r="Q173" s="13">
        <v>10.86</v>
      </c>
      <c r="R173" s="13">
        <v>10.86</v>
      </c>
      <c r="S173" s="13">
        <v>10.86</v>
      </c>
      <c r="T173" s="13">
        <v>10.86</v>
      </c>
      <c r="U173" s="13">
        <v>10.86</v>
      </c>
      <c r="V173" s="13">
        <v>10.86</v>
      </c>
      <c r="W173" s="13">
        <v>10.86</v>
      </c>
      <c r="X173" s="13">
        <v>10.86</v>
      </c>
      <c r="Y173" s="13">
        <v>10.86</v>
      </c>
      <c r="Z173" s="13">
        <v>10.86</v>
      </c>
      <c r="AA173" s="13">
        <v>10.86</v>
      </c>
      <c r="AB173" s="13">
        <v>10.86</v>
      </c>
      <c r="AC173" s="13">
        <v>10.86</v>
      </c>
      <c r="AD173" s="13">
        <v>10.86</v>
      </c>
      <c r="AE173" s="13">
        <v>10.86</v>
      </c>
      <c r="AF173" s="13">
        <v>10.86</v>
      </c>
      <c r="AG173" s="13">
        <v>10.86</v>
      </c>
      <c r="AH173" s="13">
        <v>10.86</v>
      </c>
      <c r="AI173" s="13">
        <v>10.86</v>
      </c>
      <c r="AJ173" s="13">
        <v>10.86</v>
      </c>
      <c r="AK173" s="13">
        <v>10.86</v>
      </c>
      <c r="AL173" s="13">
        <v>10.86</v>
      </c>
      <c r="AM173" s="13">
        <v>10.86</v>
      </c>
      <c r="AN173" s="13">
        <v>130.32</v>
      </c>
      <c r="AO173" s="13">
        <v>10.86</v>
      </c>
      <c r="AP173" s="13">
        <v>10.86</v>
      </c>
      <c r="AQ173" s="13">
        <v>10.86</v>
      </c>
      <c r="AR173" s="13">
        <v>10.86</v>
      </c>
      <c r="AS173" s="13">
        <v>10.86</v>
      </c>
      <c r="AT173" s="13">
        <v>10.86</v>
      </c>
      <c r="AU173" s="13">
        <v>10.86</v>
      </c>
      <c r="AV173" s="13">
        <v>10.86</v>
      </c>
      <c r="AW173" s="13">
        <v>10.86</v>
      </c>
      <c r="AX173" s="13">
        <v>10.86</v>
      </c>
      <c r="AY173" s="13">
        <v>10.86</v>
      </c>
      <c r="AZ173" s="13">
        <v>10.86</v>
      </c>
      <c r="BA173" s="13">
        <v>130.32</v>
      </c>
      <c r="BB173" s="13">
        <v>10.86</v>
      </c>
      <c r="BC173" s="13">
        <v>10.86</v>
      </c>
      <c r="BD173" s="13">
        <v>10.86</v>
      </c>
      <c r="BE173" s="13">
        <v>10.86</v>
      </c>
      <c r="BF173" s="13">
        <v>10.86</v>
      </c>
      <c r="BG173" s="13">
        <v>10.86</v>
      </c>
      <c r="BH173" s="13">
        <v>10.86</v>
      </c>
      <c r="BI173" s="13">
        <v>10.86</v>
      </c>
      <c r="BJ173" s="13">
        <v>10.86</v>
      </c>
      <c r="BK173" s="13">
        <v>10.86</v>
      </c>
      <c r="BL173" s="13">
        <v>10.86</v>
      </c>
      <c r="BM173" s="13">
        <v>10.86</v>
      </c>
      <c r="BN173" s="13">
        <v>130.32</v>
      </c>
      <c r="BO173" s="13">
        <v>10.86</v>
      </c>
      <c r="BP173" s="13">
        <v>10.86</v>
      </c>
      <c r="BQ173" s="13">
        <v>10.86</v>
      </c>
      <c r="BR173" s="13">
        <v>10.86</v>
      </c>
      <c r="BS173" s="13">
        <v>10.86</v>
      </c>
      <c r="BT173" s="13">
        <v>10.86</v>
      </c>
      <c r="BU173" s="13">
        <v>10.86</v>
      </c>
      <c r="BV173" s="13">
        <v>10.86</v>
      </c>
      <c r="BW173" s="13">
        <v>10.86</v>
      </c>
      <c r="BX173" s="13">
        <v>10.86</v>
      </c>
      <c r="BY173" s="13">
        <v>10.86</v>
      </c>
      <c r="BZ173" s="13">
        <v>10.86</v>
      </c>
      <c r="CA173" s="13">
        <v>130.32</v>
      </c>
      <c r="CB173" s="13">
        <v>10.86</v>
      </c>
      <c r="CC173" s="13">
        <v>10.86</v>
      </c>
      <c r="CD173" s="13">
        <v>10.86</v>
      </c>
      <c r="CE173" s="13">
        <v>10.86</v>
      </c>
      <c r="CF173" s="13">
        <v>10.86</v>
      </c>
      <c r="CG173" s="13">
        <v>10.86</v>
      </c>
      <c r="CH173" s="13">
        <v>10.86</v>
      </c>
      <c r="CI173" s="13">
        <v>10.86</v>
      </c>
      <c r="CJ173" s="13">
        <v>10.86</v>
      </c>
      <c r="CK173" s="13">
        <v>10.86</v>
      </c>
      <c r="CL173" s="13">
        <v>10.86</v>
      </c>
      <c r="CM173" s="13">
        <v>10.86</v>
      </c>
      <c r="CN173" s="13">
        <v>130.32</v>
      </c>
    </row>
    <row r="174" spans="1:92" s="13" customFormat="1" hidden="1" x14ac:dyDescent="0.25">
      <c r="A174" s="24" t="s">
        <v>348</v>
      </c>
      <c r="B174" s="24" t="s">
        <v>349</v>
      </c>
      <c r="C174" s="14" t="s">
        <v>140</v>
      </c>
      <c r="D174" s="13">
        <v>321.8904</v>
      </c>
      <c r="E174" s="13">
        <v>321.8904</v>
      </c>
      <c r="F174" s="13">
        <v>321.8904</v>
      </c>
      <c r="G174" s="13">
        <v>321.8904</v>
      </c>
      <c r="H174" s="13">
        <v>321.8904</v>
      </c>
      <c r="I174" s="13">
        <v>321.8904</v>
      </c>
      <c r="J174" s="13">
        <v>321.8904</v>
      </c>
      <c r="K174" s="13">
        <v>321.8904</v>
      </c>
      <c r="L174" s="13">
        <v>321.8904</v>
      </c>
      <c r="M174" s="13">
        <v>321.8904</v>
      </c>
      <c r="N174" s="13">
        <v>321.8904</v>
      </c>
      <c r="O174" s="13">
        <v>321.8904</v>
      </c>
      <c r="P174" s="13">
        <v>321.8904</v>
      </c>
      <c r="Q174" s="13">
        <v>321.8904</v>
      </c>
      <c r="R174" s="13">
        <v>321.8904</v>
      </c>
      <c r="S174" s="13">
        <v>321.8904</v>
      </c>
      <c r="T174" s="13">
        <v>321.8904</v>
      </c>
      <c r="U174" s="13">
        <v>321.8904</v>
      </c>
      <c r="V174" s="31">
        <v>321890.40000000002</v>
      </c>
      <c r="W174" s="31">
        <v>321890.40000000002</v>
      </c>
      <c r="X174" s="31">
        <v>321890.40000000002</v>
      </c>
      <c r="Y174" s="31">
        <v>321890.40000000002</v>
      </c>
      <c r="Z174" s="31">
        <v>321890.40000000002</v>
      </c>
      <c r="AA174" s="31">
        <v>321890.40000000002</v>
      </c>
      <c r="AB174" s="31">
        <v>321890.40000000002</v>
      </c>
      <c r="AC174" s="31">
        <v>321890.40000000002</v>
      </c>
      <c r="AD174" s="31">
        <v>321890.40000000002</v>
      </c>
      <c r="AE174" s="31">
        <v>321890.40000000002</v>
      </c>
      <c r="AF174" s="31">
        <v>321890.40000000002</v>
      </c>
      <c r="AG174" s="31">
        <v>321890.40000000002</v>
      </c>
      <c r="AH174" s="13">
        <v>321.8904</v>
      </c>
      <c r="AI174" s="13">
        <v>321.8904</v>
      </c>
      <c r="AJ174" s="13">
        <v>321.8904</v>
      </c>
      <c r="AK174" s="13">
        <v>321.8904</v>
      </c>
      <c r="AL174" s="13">
        <v>321.8904</v>
      </c>
      <c r="AM174" s="13">
        <v>321.8904</v>
      </c>
      <c r="AN174" s="13">
        <v>3862.6848</v>
      </c>
      <c r="AO174" s="13">
        <v>321.8904</v>
      </c>
      <c r="AP174" s="13">
        <v>321.8904</v>
      </c>
      <c r="AQ174" s="13">
        <v>321.8904</v>
      </c>
      <c r="AR174" s="13">
        <v>321.8904</v>
      </c>
      <c r="AS174" s="13">
        <v>321.8904</v>
      </c>
      <c r="AT174" s="13">
        <v>321.8904</v>
      </c>
      <c r="AU174" s="13">
        <v>321.8904</v>
      </c>
      <c r="AV174" s="13">
        <v>321.8904</v>
      </c>
      <c r="AW174" s="13">
        <v>321.8904</v>
      </c>
      <c r="AX174" s="13">
        <v>321.8904</v>
      </c>
      <c r="AY174" s="13">
        <v>321.8904</v>
      </c>
      <c r="AZ174" s="13">
        <v>321.8904</v>
      </c>
      <c r="BA174" s="13">
        <v>3862.6848</v>
      </c>
      <c r="BB174" s="13">
        <v>321.8904</v>
      </c>
      <c r="BC174" s="13">
        <v>321.8904</v>
      </c>
      <c r="BD174" s="13">
        <v>321.8904</v>
      </c>
      <c r="BE174" s="13">
        <v>321.8904</v>
      </c>
      <c r="BF174" s="13">
        <v>321.8904</v>
      </c>
      <c r="BG174" s="13">
        <v>321.8904</v>
      </c>
      <c r="BH174" s="13">
        <v>321.8904</v>
      </c>
      <c r="BI174" s="13">
        <v>321.8904</v>
      </c>
      <c r="BJ174" s="13">
        <v>321.8904</v>
      </c>
      <c r="BK174" s="13">
        <v>321.8904</v>
      </c>
      <c r="BL174" s="13">
        <v>321.8904</v>
      </c>
      <c r="BM174" s="13">
        <v>321.8904</v>
      </c>
      <c r="BN174" s="13">
        <v>3862.6848</v>
      </c>
      <c r="BO174" s="13">
        <v>321.8904</v>
      </c>
      <c r="BP174" s="13">
        <v>321.8904</v>
      </c>
      <c r="BQ174" s="13">
        <v>321.8904</v>
      </c>
      <c r="BR174" s="13">
        <v>321.8904</v>
      </c>
      <c r="BS174" s="13">
        <v>321.8904</v>
      </c>
      <c r="BT174" s="13">
        <v>321.8904</v>
      </c>
      <c r="BU174" s="13">
        <v>321.8904</v>
      </c>
      <c r="BV174" s="13">
        <v>321.8904</v>
      </c>
      <c r="BW174" s="13">
        <v>321.8904</v>
      </c>
      <c r="BX174" s="13">
        <v>321.8904</v>
      </c>
      <c r="BY174" s="13">
        <v>321.8904</v>
      </c>
      <c r="BZ174" s="13">
        <v>321.8904</v>
      </c>
      <c r="CA174" s="13">
        <v>3862.6848</v>
      </c>
      <c r="CB174" s="13">
        <v>321.8904</v>
      </c>
      <c r="CC174" s="13">
        <v>321.8904</v>
      </c>
      <c r="CD174" s="13">
        <v>321.8904</v>
      </c>
      <c r="CE174" s="13">
        <v>321.8904</v>
      </c>
      <c r="CF174" s="13">
        <v>321.8904</v>
      </c>
      <c r="CG174" s="13">
        <v>321.8904</v>
      </c>
      <c r="CH174" s="13">
        <v>321.8904</v>
      </c>
      <c r="CI174" s="13">
        <v>321.8904</v>
      </c>
      <c r="CJ174" s="13">
        <v>321.8904</v>
      </c>
      <c r="CK174" s="13">
        <v>321.8904</v>
      </c>
      <c r="CL174" s="13">
        <v>321.8904</v>
      </c>
      <c r="CM174" s="13">
        <v>321.8904</v>
      </c>
      <c r="CN174" s="13">
        <v>3862.6848</v>
      </c>
    </row>
    <row r="175" spans="1:92" s="10" customFormat="1" hidden="1" x14ac:dyDescent="0.25">
      <c r="A175" s="24" t="s">
        <v>348</v>
      </c>
      <c r="B175" s="24" t="s">
        <v>349</v>
      </c>
      <c r="C175" s="9" t="s">
        <v>139</v>
      </c>
      <c r="D175" s="10">
        <v>342.20490458099999</v>
      </c>
      <c r="E175" s="10">
        <v>338.030921358</v>
      </c>
      <c r="F175" s="10">
        <v>341.015428488</v>
      </c>
      <c r="G175" s="10">
        <v>345.08312796899997</v>
      </c>
      <c r="H175" s="10">
        <v>338.800452732</v>
      </c>
      <c r="I175" s="10">
        <v>339.21456167100001</v>
      </c>
      <c r="J175" s="10">
        <v>340.22624035799998</v>
      </c>
      <c r="K175" s="10">
        <v>331.70816660000003</v>
      </c>
      <c r="L175" s="10">
        <v>331.53316660000002</v>
      </c>
      <c r="M175" s="10">
        <v>328.1731633</v>
      </c>
      <c r="N175" s="10">
        <v>328.1731633</v>
      </c>
      <c r="O175" s="10">
        <v>333.91607800000003</v>
      </c>
      <c r="P175" s="10">
        <v>331.09159899999997</v>
      </c>
      <c r="Q175" s="10">
        <v>331.53316660000002</v>
      </c>
      <c r="R175" s="10">
        <v>331.02958180000002</v>
      </c>
      <c r="S175" s="10">
        <v>332.0558509</v>
      </c>
      <c r="T175" s="10">
        <v>331.9747342</v>
      </c>
      <c r="U175" s="10">
        <v>331.09159899999997</v>
      </c>
      <c r="V175" s="31">
        <v>331974.73420000001</v>
      </c>
      <c r="W175" s="31">
        <v>331533.1666</v>
      </c>
      <c r="X175" s="31">
        <v>332497.41849999997</v>
      </c>
      <c r="Y175" s="31">
        <v>331974.73420000001</v>
      </c>
      <c r="Z175" s="31">
        <v>335321.89749999996</v>
      </c>
      <c r="AA175" s="31">
        <v>333916.07800000004</v>
      </c>
      <c r="AB175" s="31">
        <v>331533.1666</v>
      </c>
      <c r="AC175" s="31">
        <v>332938.98610000004</v>
      </c>
      <c r="AD175" s="31">
        <v>331595.15169999999</v>
      </c>
      <c r="AE175" s="31">
        <v>330568.91469999996</v>
      </c>
      <c r="AF175" s="31">
        <v>326338.61619999999</v>
      </c>
      <c r="AG175" s="31">
        <v>335321.89749999996</v>
      </c>
      <c r="AH175" s="10">
        <v>331.53316660000002</v>
      </c>
      <c r="AI175" s="10">
        <v>331.59515169999997</v>
      </c>
      <c r="AJ175" s="10">
        <v>331.9747342</v>
      </c>
      <c r="AK175" s="10">
        <v>331.53316660000002</v>
      </c>
      <c r="AL175" s="10">
        <v>332.93898610000002</v>
      </c>
      <c r="AM175" s="10">
        <v>331.09159899999997</v>
      </c>
      <c r="AN175" s="10">
        <v>3978.9635370000001</v>
      </c>
      <c r="AO175" s="10">
        <v>331.53316660000002</v>
      </c>
      <c r="AP175" s="10">
        <v>331.53316660000002</v>
      </c>
      <c r="AQ175" s="10">
        <v>331.9747342</v>
      </c>
      <c r="AR175" s="10">
        <v>331.02958180000002</v>
      </c>
      <c r="AS175" s="10">
        <v>333.00097119999998</v>
      </c>
      <c r="AT175" s="10">
        <v>331.53316660000002</v>
      </c>
      <c r="AU175" s="10">
        <v>331.53316660000002</v>
      </c>
      <c r="AV175" s="10">
        <v>331.53316660000002</v>
      </c>
      <c r="AW175" s="10">
        <v>332.93898610000002</v>
      </c>
      <c r="AX175" s="10">
        <v>331.53316660000002</v>
      </c>
      <c r="AY175" s="10">
        <v>333.91607800000003</v>
      </c>
      <c r="AZ175" s="10">
        <v>331.53316660000002</v>
      </c>
      <c r="BA175" s="10">
        <v>3983.5925175000002</v>
      </c>
      <c r="BB175" s="10">
        <v>331.53316660000002</v>
      </c>
      <c r="BC175" s="10">
        <v>331.53316660000002</v>
      </c>
      <c r="BD175" s="10">
        <v>330.63089980000001</v>
      </c>
      <c r="BE175" s="10">
        <v>333.47451039999999</v>
      </c>
      <c r="BF175" s="10">
        <v>329.59182279999999</v>
      </c>
      <c r="BG175" s="10">
        <v>331.53316660000002</v>
      </c>
      <c r="BH175" s="10">
        <v>331.53316660000002</v>
      </c>
      <c r="BI175" s="10">
        <v>331.53316660000002</v>
      </c>
      <c r="BJ175" s="10">
        <v>331.53316660000002</v>
      </c>
      <c r="BK175" s="10">
        <v>328.1731633</v>
      </c>
      <c r="BL175" s="10">
        <v>335.32189749999998</v>
      </c>
      <c r="BM175" s="10">
        <v>333.44253880000002</v>
      </c>
      <c r="BN175" s="10">
        <v>3979.8338322</v>
      </c>
      <c r="BO175" s="10">
        <v>331.53316660000002</v>
      </c>
      <c r="BP175" s="10">
        <v>331.09159899999997</v>
      </c>
      <c r="BQ175" s="10">
        <v>331.53316660000002</v>
      </c>
      <c r="BR175" s="10">
        <v>331.53316660000002</v>
      </c>
      <c r="BS175" s="10">
        <v>331.53316660000002</v>
      </c>
      <c r="BT175" s="10">
        <v>331.02958180000002</v>
      </c>
      <c r="BU175" s="10">
        <v>332.03671930000002</v>
      </c>
      <c r="BV175" s="10">
        <v>331.53316660000002</v>
      </c>
      <c r="BW175" s="10">
        <v>334.35764560000001</v>
      </c>
      <c r="BX175" s="10">
        <v>328.7215276</v>
      </c>
      <c r="BY175" s="10">
        <v>332.51025850000002</v>
      </c>
      <c r="BZ175" s="10">
        <v>332.93898610000002</v>
      </c>
      <c r="CA175" s="10">
        <v>3980.3521509000002</v>
      </c>
      <c r="CB175" s="10">
        <v>331.53316660000002</v>
      </c>
      <c r="CC175" s="10">
        <v>330.67062569151602</v>
      </c>
      <c r="CD175" s="10">
        <v>332.53047576733297</v>
      </c>
      <c r="CE175" s="10">
        <v>329.92215668385802</v>
      </c>
      <c r="CF175" s="10">
        <v>333.975255023302</v>
      </c>
      <c r="CG175" s="10">
        <v>330.55278237204197</v>
      </c>
      <c r="CH175" s="10">
        <v>332.56705395739101</v>
      </c>
      <c r="CI175" s="10">
        <v>331.53316660000002</v>
      </c>
      <c r="CJ175" s="10">
        <v>338.02473954378598</v>
      </c>
      <c r="CK175" s="10">
        <v>329.31912488280301</v>
      </c>
      <c r="CL175" s="10">
        <v>330.294954532411</v>
      </c>
      <c r="CM175" s="10">
        <v>332.45772066625602</v>
      </c>
      <c r="CN175" s="10">
        <v>3983.3812223207001</v>
      </c>
    </row>
    <row r="176" spans="1:92" s="10" customFormat="1" hidden="1" x14ac:dyDescent="0.25">
      <c r="A176" s="24" t="s">
        <v>348</v>
      </c>
      <c r="B176" s="24" t="s">
        <v>349</v>
      </c>
      <c r="C176" s="9" t="s">
        <v>137</v>
      </c>
    </row>
    <row r="177" spans="1:92" s="13" customFormat="1" hidden="1" x14ac:dyDescent="0.25">
      <c r="A177" s="24" t="s">
        <v>348</v>
      </c>
      <c r="B177" s="24" t="s">
        <v>349</v>
      </c>
      <c r="C177" s="12" t="s">
        <v>265</v>
      </c>
      <c r="D177" s="13">
        <v>6.8047231742869201</v>
      </c>
      <c r="E177" s="13">
        <v>8.0971666190674707</v>
      </c>
      <c r="F177" s="13">
        <v>7.8544235579764496</v>
      </c>
      <c r="G177" s="13">
        <v>7.8144608854000497</v>
      </c>
      <c r="H177" s="13">
        <v>9.8089000911456807</v>
      </c>
      <c r="I177" s="13">
        <v>5.4858845981250104</v>
      </c>
      <c r="J177" s="13">
        <v>4.7232604159628799</v>
      </c>
      <c r="K177" s="13">
        <v>3.8577939509225199</v>
      </c>
      <c r="L177" s="13">
        <v>4.11655876373643</v>
      </c>
      <c r="M177" s="13">
        <v>4.5779007833403398</v>
      </c>
      <c r="N177" s="13">
        <v>5.1142736364132002</v>
      </c>
      <c r="O177" s="13">
        <v>5.1772800972361699</v>
      </c>
      <c r="P177" s="13">
        <v>5.3984305382073297</v>
      </c>
      <c r="Q177" s="13">
        <v>5.4168707995914396</v>
      </c>
      <c r="R177" s="13">
        <v>5.41588422364745</v>
      </c>
      <c r="S177" s="13">
        <v>5.2883984286904102</v>
      </c>
      <c r="T177" s="13">
        <v>5.2215846951224103</v>
      </c>
      <c r="U177" s="13">
        <v>4.4084009394574304</v>
      </c>
      <c r="V177" s="13">
        <v>4.0738140555479099</v>
      </c>
      <c r="W177" s="13">
        <v>4.1549833266751302</v>
      </c>
      <c r="X177" s="13">
        <v>4.2958221965380599</v>
      </c>
      <c r="Y177" s="13">
        <v>4.4305700057835704</v>
      </c>
      <c r="Z177" s="13">
        <v>5.1477315427206003</v>
      </c>
      <c r="AA177" s="13">
        <v>5.3339086817974897</v>
      </c>
      <c r="AB177" s="13">
        <v>5.45949674437054</v>
      </c>
      <c r="AC177" s="13">
        <v>5.4705587511989098</v>
      </c>
      <c r="AD177" s="13">
        <v>5.4660838440114299</v>
      </c>
      <c r="AE177" s="13">
        <v>5.3867938255144496</v>
      </c>
      <c r="AF177" s="13">
        <v>5.39687950617067</v>
      </c>
      <c r="AG177" s="13">
        <v>4.4349678095669702</v>
      </c>
      <c r="AH177" s="13">
        <v>3.98557051967801</v>
      </c>
      <c r="AI177" s="13">
        <v>4.1037917550629999</v>
      </c>
      <c r="AJ177" s="13">
        <v>4.2662761583380497</v>
      </c>
      <c r="AK177" s="13">
        <v>4.52187284619463</v>
      </c>
      <c r="AL177" s="13">
        <v>5.3703575743034104</v>
      </c>
      <c r="AM177" s="13">
        <v>5.5652820309489703</v>
      </c>
      <c r="AN177" s="13">
        <v>59.427931365359001</v>
      </c>
      <c r="AO177" s="13">
        <v>5.6390040469058702</v>
      </c>
      <c r="AP177" s="13">
        <v>5.6464272886967297</v>
      </c>
      <c r="AQ177" s="13">
        <v>5.6519880030307599</v>
      </c>
      <c r="AR177" s="13">
        <v>5.5662536942755301</v>
      </c>
      <c r="AS177" s="13">
        <v>5.5863883831027801</v>
      </c>
      <c r="AT177" s="13">
        <v>4.7289204427592502</v>
      </c>
      <c r="AU177" s="13">
        <v>4.3520175822411398</v>
      </c>
      <c r="AV177" s="13">
        <v>4.4720968739228697</v>
      </c>
      <c r="AW177" s="13">
        <v>4.6085225137628498</v>
      </c>
      <c r="AX177" s="13">
        <v>4.79593346253756</v>
      </c>
      <c r="AY177" s="13">
        <v>5.5604700365611297</v>
      </c>
      <c r="AZ177" s="13">
        <v>5.7437433580157302</v>
      </c>
      <c r="BA177" s="13">
        <v>62.351765685812197</v>
      </c>
      <c r="BB177" s="13">
        <v>5.8234589059886304</v>
      </c>
      <c r="BC177" s="13">
        <v>5.8306597164312501</v>
      </c>
      <c r="BD177" s="13">
        <v>5.8366400354581698</v>
      </c>
      <c r="BE177" s="13">
        <v>5.7497496692602201</v>
      </c>
      <c r="BF177" s="13">
        <v>5.78191239959218</v>
      </c>
      <c r="BG177" s="13">
        <v>4.8990259041754802</v>
      </c>
      <c r="BH177" s="13">
        <v>4.5246718056578397</v>
      </c>
      <c r="BI177" s="13">
        <v>4.6336191049801103</v>
      </c>
      <c r="BJ177" s="13">
        <v>4.79440774511394</v>
      </c>
      <c r="BK177" s="13">
        <v>4.9793901669906004</v>
      </c>
      <c r="BL177" s="13">
        <v>5.7604874965805504</v>
      </c>
      <c r="BM177" s="13">
        <v>5.9409422708028901</v>
      </c>
      <c r="BN177" s="13">
        <v>64.554965221031793</v>
      </c>
      <c r="BO177" s="13">
        <v>6.0106478694190297</v>
      </c>
      <c r="BP177" s="13">
        <v>6.0181766991894596</v>
      </c>
      <c r="BQ177" s="13">
        <v>6.0247293663953103</v>
      </c>
      <c r="BR177" s="13">
        <v>5.9349739997925104</v>
      </c>
      <c r="BS177" s="13">
        <v>5.9659559860441398</v>
      </c>
      <c r="BT177" s="13">
        <v>5.0894622302111001</v>
      </c>
      <c r="BU177" s="13">
        <v>4.7067297369886303</v>
      </c>
      <c r="BV177" s="13">
        <v>4.8201021211494002</v>
      </c>
      <c r="BW177" s="13">
        <v>4.9873062116740901</v>
      </c>
      <c r="BX177" s="13">
        <v>5.1593098814854601</v>
      </c>
      <c r="BY177" s="13">
        <v>5.9247912417684399</v>
      </c>
      <c r="BZ177" s="13">
        <v>6.1053041495242297</v>
      </c>
      <c r="CA177" s="13">
        <v>66.747489493641794</v>
      </c>
      <c r="CB177" s="13">
        <v>6.1933310841483902</v>
      </c>
      <c r="CC177" s="13">
        <v>6.21043433260055</v>
      </c>
      <c r="CD177" s="13">
        <v>6.2171758466065601</v>
      </c>
      <c r="CE177" s="13">
        <v>6.0850714797866203</v>
      </c>
      <c r="CF177" s="13">
        <v>6.1419323091307501</v>
      </c>
      <c r="CG177" s="13">
        <v>5.2257183081534198</v>
      </c>
      <c r="CH177" s="13">
        <v>4.8234049643265902</v>
      </c>
      <c r="CI177" s="13">
        <v>4.9308264073060899</v>
      </c>
      <c r="CJ177" s="13">
        <v>5.11828876671626</v>
      </c>
      <c r="CK177" s="13">
        <v>5.3110581668150303</v>
      </c>
      <c r="CL177" s="13">
        <v>6.0819994133354296</v>
      </c>
      <c r="CM177" s="13">
        <v>6.2739139136889399</v>
      </c>
      <c r="CN177" s="13">
        <v>68.613154992614696</v>
      </c>
    </row>
    <row r="178" spans="1:92" s="10" customFormat="1" hidden="1" x14ac:dyDescent="0.25">
      <c r="A178" s="24" t="s">
        <v>348</v>
      </c>
      <c r="B178" s="24" t="s">
        <v>349</v>
      </c>
      <c r="C178" s="11" t="s">
        <v>266</v>
      </c>
      <c r="D178" s="10">
        <v>430.63732117286099</v>
      </c>
      <c r="E178" s="10">
        <v>407.14171574561698</v>
      </c>
      <c r="F178" s="10">
        <v>467.96284829631799</v>
      </c>
      <c r="G178" s="10">
        <v>564.606434702412</v>
      </c>
      <c r="H178" s="10">
        <v>516.72591210028997</v>
      </c>
      <c r="I178" s="10">
        <v>296.06963142170201</v>
      </c>
      <c r="J178" s="10">
        <v>269.79734877369498</v>
      </c>
      <c r="K178" s="10">
        <v>113.784089464879</v>
      </c>
      <c r="L178" s="10">
        <v>121.41625411290001</v>
      </c>
      <c r="M178" s="10">
        <v>87.105091574851699</v>
      </c>
      <c r="N178" s="10">
        <v>97.310818762124896</v>
      </c>
      <c r="O178" s="10">
        <v>191.134826629765</v>
      </c>
      <c r="P178" s="10">
        <v>151.79846830385199</v>
      </c>
      <c r="Q178" s="10">
        <v>159.76843748562899</v>
      </c>
      <c r="R178" s="10">
        <v>151.242899652734</v>
      </c>
      <c r="S178" s="10">
        <v>164.590295456289</v>
      </c>
      <c r="T178" s="10">
        <v>161.191363855368</v>
      </c>
      <c r="U178" s="10">
        <v>123.959826016603</v>
      </c>
      <c r="V178" s="31">
        <v>125759.454657575</v>
      </c>
      <c r="W178" s="31">
        <v>122549.571226952</v>
      </c>
      <c r="X178" s="31">
        <v>139607.777654192</v>
      </c>
      <c r="Y178" s="31">
        <v>136772.58219253999</v>
      </c>
      <c r="Z178" s="31">
        <v>212588.44338550401</v>
      </c>
      <c r="AA178" s="31">
        <v>196917.24071460002</v>
      </c>
      <c r="AB178" s="31">
        <v>161025.67267651099</v>
      </c>
      <c r="AC178" s="31">
        <v>185310.254193987</v>
      </c>
      <c r="AD178" s="31">
        <v>162275.45733585799</v>
      </c>
      <c r="AE178" s="31">
        <v>142699.93919355501</v>
      </c>
      <c r="AF178" s="31">
        <v>71844.339362045197</v>
      </c>
      <c r="AG178" s="31">
        <v>183153.08311559202</v>
      </c>
      <c r="AH178" s="10">
        <v>117.552808249695</v>
      </c>
      <c r="AI178" s="10">
        <v>121.832138486784</v>
      </c>
      <c r="AJ178" s="10">
        <v>131.70079826312701</v>
      </c>
      <c r="AK178" s="10">
        <v>133.370830849372</v>
      </c>
      <c r="AL178" s="10">
        <v>181.91602950771099</v>
      </c>
      <c r="AM178" s="10">
        <v>156.49016542825399</v>
      </c>
      <c r="AN178" s="10">
        <v>1749.1715166624899</v>
      </c>
      <c r="AO178" s="10">
        <v>166.32016876187001</v>
      </c>
      <c r="AP178" s="10">
        <v>166.53911430919399</v>
      </c>
      <c r="AQ178" s="10">
        <v>174.47800005116</v>
      </c>
      <c r="AR178" s="10">
        <v>155.44208741559899</v>
      </c>
      <c r="AS178" s="10">
        <v>190.312610324839</v>
      </c>
      <c r="AT178" s="10">
        <v>139.47761689100599</v>
      </c>
      <c r="AU178" s="10">
        <v>128.36101778116901</v>
      </c>
      <c r="AV178" s="10">
        <v>131.902708457605</v>
      </c>
      <c r="AW178" s="10">
        <v>156.109552483454</v>
      </c>
      <c r="AX178" s="10">
        <v>141.45413910415999</v>
      </c>
      <c r="AY178" s="10">
        <v>205.281432809763</v>
      </c>
      <c r="AZ178" s="10">
        <v>169.40941284733</v>
      </c>
      <c r="BA178" s="10">
        <v>1925.08786123715</v>
      </c>
      <c r="BB178" s="10">
        <v>171.760591048572</v>
      </c>
      <c r="BC178" s="10">
        <v>171.972976072253</v>
      </c>
      <c r="BD178" s="10">
        <v>155.74373537815799</v>
      </c>
      <c r="BE178" s="10">
        <v>204.359902644714</v>
      </c>
      <c r="BF178" s="10">
        <v>135.56734365075701</v>
      </c>
      <c r="BG178" s="10">
        <v>144.49480943329399</v>
      </c>
      <c r="BH178" s="10">
        <v>133.45338503915499</v>
      </c>
      <c r="BI178" s="10">
        <v>136.66674205374599</v>
      </c>
      <c r="BJ178" s="10">
        <v>141.409138679037</v>
      </c>
      <c r="BK178" s="10">
        <v>94.744350524380295</v>
      </c>
      <c r="BL178" s="10">
        <v>237.89373239003501</v>
      </c>
      <c r="BM178" s="10">
        <v>210.563628715612</v>
      </c>
      <c r="BN178" s="10">
        <v>1938.6303356297101</v>
      </c>
      <c r="BO178" s="10">
        <v>177.281654649366</v>
      </c>
      <c r="BP178" s="10">
        <v>169.22511060450799</v>
      </c>
      <c r="BQ178" s="10">
        <v>177.696982770083</v>
      </c>
      <c r="BR178" s="10">
        <v>175.04968413428</v>
      </c>
      <c r="BS178" s="10">
        <v>175.96348542597701</v>
      </c>
      <c r="BT178" s="10">
        <v>142.12730434842899</v>
      </c>
      <c r="BU178" s="10">
        <v>146.206557838999</v>
      </c>
      <c r="BV178" s="10">
        <v>142.16698402245299</v>
      </c>
      <c r="BW178" s="10">
        <v>190.98190914736301</v>
      </c>
      <c r="BX178" s="10">
        <v>106.981385978529</v>
      </c>
      <c r="BY178" s="10">
        <v>192.78381982028199</v>
      </c>
      <c r="BZ178" s="10">
        <v>206.811683291398</v>
      </c>
      <c r="CA178" s="10">
        <v>2003.27656203167</v>
      </c>
      <c r="CB178" s="10">
        <v>182.669822994523</v>
      </c>
      <c r="CC178" s="10">
        <v>166.48657032513901</v>
      </c>
      <c r="CD178" s="10">
        <v>202.689147331995</v>
      </c>
      <c r="CE178" s="10">
        <v>148.937464238529</v>
      </c>
      <c r="CF178" s="10">
        <v>227.88013509246801</v>
      </c>
      <c r="CG178" s="10">
        <v>138.17030981271</v>
      </c>
      <c r="CH178" s="10">
        <v>157.79978140723901</v>
      </c>
      <c r="CI178" s="10">
        <v>145.43275255293</v>
      </c>
      <c r="CJ178" s="10">
        <v>254.46887324352701</v>
      </c>
      <c r="CK178" s="10">
        <v>120.01543544747901</v>
      </c>
      <c r="CL178" s="10">
        <v>155.92568796927301</v>
      </c>
      <c r="CM178" s="10">
        <v>203.116901007932</v>
      </c>
      <c r="CN178" s="10">
        <v>2103.59288142375</v>
      </c>
    </row>
    <row r="179" spans="1:92" s="10" customFormat="1" hidden="1" x14ac:dyDescent="0.25">
      <c r="A179" s="24" t="s">
        <v>348</v>
      </c>
      <c r="B179" s="24" t="s">
        <v>349</v>
      </c>
      <c r="C179" s="9" t="s">
        <v>136</v>
      </c>
    </row>
    <row r="180" spans="1:92" s="13" customFormat="1" hidden="1" x14ac:dyDescent="0.25">
      <c r="A180" s="24" t="s">
        <v>348</v>
      </c>
      <c r="B180" s="24" t="s">
        <v>349</v>
      </c>
      <c r="C180" s="12" t="s">
        <v>267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</v>
      </c>
      <c r="AO180" s="13">
        <v>0</v>
      </c>
      <c r="AP180" s="13">
        <v>0</v>
      </c>
      <c r="AQ180" s="13">
        <v>0</v>
      </c>
      <c r="AR180" s="13">
        <v>0</v>
      </c>
      <c r="AS180" s="13">
        <v>0</v>
      </c>
      <c r="AT180" s="13">
        <v>0</v>
      </c>
      <c r="AU180" s="13">
        <v>0</v>
      </c>
      <c r="AV180" s="13">
        <v>0</v>
      </c>
      <c r="AW180" s="13">
        <v>0</v>
      </c>
      <c r="AX180" s="13">
        <v>0</v>
      </c>
      <c r="AY180" s="13">
        <v>0</v>
      </c>
      <c r="AZ180" s="13">
        <v>0</v>
      </c>
      <c r="BA180" s="13">
        <v>0</v>
      </c>
      <c r="BB180" s="13">
        <v>0</v>
      </c>
      <c r="BC180" s="13">
        <v>0</v>
      </c>
      <c r="BD180" s="13">
        <v>0</v>
      </c>
      <c r="BE180" s="13">
        <v>0</v>
      </c>
      <c r="BF180" s="13">
        <v>0</v>
      </c>
      <c r="BG180" s="13">
        <v>0</v>
      </c>
      <c r="BH180" s="13">
        <v>0</v>
      </c>
      <c r="BI180" s="13">
        <v>0</v>
      </c>
      <c r="BJ180" s="13">
        <v>0</v>
      </c>
      <c r="BK180" s="13">
        <v>0</v>
      </c>
      <c r="BL180" s="13">
        <v>0</v>
      </c>
      <c r="BM180" s="13">
        <v>0</v>
      </c>
      <c r="BN180" s="13">
        <v>0</v>
      </c>
      <c r="BO180" s="13">
        <v>0</v>
      </c>
      <c r="BP180" s="13">
        <v>0</v>
      </c>
      <c r="BQ180" s="13">
        <v>0</v>
      </c>
      <c r="BR180" s="13">
        <v>0</v>
      </c>
      <c r="BS180" s="13">
        <v>0</v>
      </c>
      <c r="BT180" s="13">
        <v>0</v>
      </c>
      <c r="BU180" s="13">
        <v>0</v>
      </c>
      <c r="BV180" s="13">
        <v>0</v>
      </c>
      <c r="BW180" s="13">
        <v>0</v>
      </c>
      <c r="BX180" s="13">
        <v>0</v>
      </c>
      <c r="BY180" s="13">
        <v>0</v>
      </c>
      <c r="BZ180" s="13">
        <v>0</v>
      </c>
      <c r="CA180" s="13">
        <v>0</v>
      </c>
      <c r="CB180" s="13">
        <v>0</v>
      </c>
      <c r="CC180" s="13">
        <v>0</v>
      </c>
      <c r="CD180" s="13">
        <v>0</v>
      </c>
      <c r="CE180" s="13">
        <v>0</v>
      </c>
      <c r="CF180" s="13">
        <v>0</v>
      </c>
      <c r="CG180" s="13">
        <v>0</v>
      </c>
      <c r="CH180" s="13">
        <v>0</v>
      </c>
      <c r="CI180" s="13">
        <v>0</v>
      </c>
      <c r="CJ180" s="13">
        <v>0</v>
      </c>
      <c r="CK180" s="13">
        <v>0</v>
      </c>
      <c r="CL180" s="13">
        <v>0</v>
      </c>
      <c r="CM180" s="13">
        <v>0</v>
      </c>
      <c r="CN180" s="13">
        <v>0</v>
      </c>
    </row>
    <row r="181" spans="1:92" s="10" customFormat="1" hidden="1" x14ac:dyDescent="0.25">
      <c r="A181" s="24" t="s">
        <v>348</v>
      </c>
      <c r="B181" s="24" t="s">
        <v>349</v>
      </c>
      <c r="C181" s="11" t="s">
        <v>268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0">
        <v>0</v>
      </c>
      <c r="BJ181" s="10">
        <v>0</v>
      </c>
      <c r="BK181" s="10">
        <v>0</v>
      </c>
      <c r="BL181" s="10">
        <v>0</v>
      </c>
      <c r="BM181" s="10">
        <v>0</v>
      </c>
      <c r="BN181" s="10">
        <v>0</v>
      </c>
      <c r="BO181" s="10">
        <v>0</v>
      </c>
      <c r="BP181" s="10">
        <v>0</v>
      </c>
      <c r="BQ181" s="10">
        <v>0</v>
      </c>
      <c r="BR181" s="10">
        <v>0</v>
      </c>
      <c r="BS181" s="10">
        <v>0</v>
      </c>
      <c r="BT181" s="10">
        <v>0</v>
      </c>
      <c r="BU181" s="10">
        <v>0</v>
      </c>
      <c r="BV181" s="10">
        <v>0</v>
      </c>
      <c r="BW181" s="10">
        <v>0</v>
      </c>
      <c r="BX181" s="10">
        <v>0</v>
      </c>
      <c r="BY181" s="10">
        <v>0</v>
      </c>
      <c r="BZ181" s="10">
        <v>0</v>
      </c>
      <c r="CA181" s="10">
        <v>0</v>
      </c>
      <c r="CB181" s="10">
        <v>0</v>
      </c>
      <c r="CC181" s="10">
        <v>0</v>
      </c>
      <c r="CD181" s="10">
        <v>0</v>
      </c>
      <c r="CE181" s="10">
        <v>0</v>
      </c>
      <c r="CF181" s="10">
        <v>0</v>
      </c>
      <c r="CG181" s="10">
        <v>0</v>
      </c>
      <c r="CH181" s="10">
        <v>0</v>
      </c>
      <c r="CI181" s="10">
        <v>0</v>
      </c>
      <c r="CJ181" s="10">
        <v>0</v>
      </c>
      <c r="CK181" s="10">
        <v>0</v>
      </c>
      <c r="CL181" s="10">
        <v>0</v>
      </c>
      <c r="CM181" s="10">
        <v>0</v>
      </c>
      <c r="CN181" s="10">
        <v>0</v>
      </c>
    </row>
    <row r="182" spans="1:92" s="10" customFormat="1" hidden="1" x14ac:dyDescent="0.25">
      <c r="A182" s="24" t="s">
        <v>348</v>
      </c>
      <c r="B182" s="24" t="s">
        <v>349</v>
      </c>
      <c r="C182" s="9" t="s">
        <v>135</v>
      </c>
    </row>
    <row r="183" spans="1:92" s="13" customFormat="1" hidden="1" x14ac:dyDescent="0.25">
      <c r="A183" s="24" t="s">
        <v>348</v>
      </c>
      <c r="B183" s="24" t="s">
        <v>349</v>
      </c>
      <c r="C183" s="12" t="s">
        <v>269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  <c r="AT183" s="13">
        <v>0</v>
      </c>
      <c r="AU183" s="13">
        <v>0</v>
      </c>
      <c r="AV183" s="13">
        <v>0</v>
      </c>
      <c r="AW183" s="13">
        <v>0</v>
      </c>
      <c r="AX183" s="13">
        <v>0</v>
      </c>
      <c r="AY183" s="13">
        <v>0</v>
      </c>
      <c r="AZ183" s="13">
        <v>0</v>
      </c>
      <c r="BA183" s="13">
        <v>0</v>
      </c>
      <c r="BB183" s="13">
        <v>0</v>
      </c>
      <c r="BC183" s="13">
        <v>0</v>
      </c>
      <c r="BD183" s="13">
        <v>0</v>
      </c>
      <c r="BE183" s="13">
        <v>0</v>
      </c>
      <c r="BF183" s="13">
        <v>0</v>
      </c>
      <c r="BG183" s="13">
        <v>0</v>
      </c>
      <c r="BH183" s="13">
        <v>0</v>
      </c>
      <c r="BI183" s="13">
        <v>0</v>
      </c>
      <c r="BJ183" s="13">
        <v>0</v>
      </c>
      <c r="BK183" s="13">
        <v>0</v>
      </c>
      <c r="BL183" s="13">
        <v>0</v>
      </c>
      <c r="BM183" s="13">
        <v>0</v>
      </c>
      <c r="BN183" s="13">
        <v>0</v>
      </c>
      <c r="BO183" s="13">
        <v>0</v>
      </c>
      <c r="BP183" s="13">
        <v>0</v>
      </c>
      <c r="BQ183" s="13">
        <v>0</v>
      </c>
      <c r="BR183" s="13">
        <v>0</v>
      </c>
      <c r="BS183" s="13">
        <v>0</v>
      </c>
      <c r="BT183" s="13">
        <v>0</v>
      </c>
      <c r="BU183" s="13">
        <v>0</v>
      </c>
      <c r="BV183" s="13">
        <v>0</v>
      </c>
      <c r="BW183" s="13">
        <v>0</v>
      </c>
      <c r="BX183" s="13">
        <v>0</v>
      </c>
      <c r="BY183" s="13">
        <v>0</v>
      </c>
      <c r="BZ183" s="13">
        <v>0</v>
      </c>
      <c r="CA183" s="13">
        <v>0</v>
      </c>
      <c r="CB183" s="13">
        <v>0</v>
      </c>
      <c r="CC183" s="13">
        <v>0</v>
      </c>
      <c r="CD183" s="13">
        <v>0</v>
      </c>
      <c r="CE183" s="13">
        <v>0</v>
      </c>
      <c r="CF183" s="13">
        <v>0</v>
      </c>
      <c r="CG183" s="13">
        <v>0</v>
      </c>
      <c r="CH183" s="13">
        <v>0</v>
      </c>
      <c r="CI183" s="13">
        <v>0</v>
      </c>
      <c r="CJ183" s="13">
        <v>0</v>
      </c>
      <c r="CK183" s="13">
        <v>0</v>
      </c>
      <c r="CL183" s="13">
        <v>0</v>
      </c>
      <c r="CM183" s="13">
        <v>0</v>
      </c>
      <c r="CN183" s="13">
        <v>0</v>
      </c>
    </row>
    <row r="184" spans="1:92" s="10" customFormat="1" hidden="1" x14ac:dyDescent="0.25">
      <c r="A184" s="24" t="s">
        <v>348</v>
      </c>
      <c r="B184" s="24" t="s">
        <v>349</v>
      </c>
      <c r="C184" s="11" t="s">
        <v>270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>
        <v>0</v>
      </c>
      <c r="BD184" s="10">
        <v>0</v>
      </c>
      <c r="BE184" s="10">
        <v>0</v>
      </c>
      <c r="BF184" s="10">
        <v>0</v>
      </c>
      <c r="BG184" s="10">
        <v>0</v>
      </c>
      <c r="BH184" s="10">
        <v>0</v>
      </c>
      <c r="BI184" s="10">
        <v>0</v>
      </c>
      <c r="BJ184" s="10">
        <v>0</v>
      </c>
      <c r="BK184" s="10">
        <v>0</v>
      </c>
      <c r="BL184" s="10">
        <v>0</v>
      </c>
      <c r="BM184" s="10">
        <v>0</v>
      </c>
      <c r="BN184" s="10">
        <v>0</v>
      </c>
      <c r="BO184" s="10">
        <v>0</v>
      </c>
      <c r="BP184" s="10">
        <v>0</v>
      </c>
      <c r="BQ184" s="10">
        <v>0</v>
      </c>
      <c r="BR184" s="10">
        <v>0</v>
      </c>
      <c r="BS184" s="10">
        <v>0</v>
      </c>
      <c r="BT184" s="10">
        <v>0</v>
      </c>
      <c r="BU184" s="10">
        <v>0</v>
      </c>
      <c r="BV184" s="10">
        <v>0</v>
      </c>
      <c r="BW184" s="10">
        <v>0</v>
      </c>
      <c r="BX184" s="10">
        <v>0</v>
      </c>
      <c r="BY184" s="10">
        <v>0</v>
      </c>
      <c r="BZ184" s="10">
        <v>0</v>
      </c>
      <c r="CA184" s="10">
        <v>0</v>
      </c>
      <c r="CB184" s="10">
        <v>0</v>
      </c>
      <c r="CC184" s="10">
        <v>0</v>
      </c>
      <c r="CD184" s="10">
        <v>0</v>
      </c>
      <c r="CE184" s="10">
        <v>0</v>
      </c>
      <c r="CF184" s="10">
        <v>0</v>
      </c>
      <c r="CG184" s="10">
        <v>0</v>
      </c>
      <c r="CH184" s="10">
        <v>0</v>
      </c>
      <c r="CI184" s="10">
        <v>0</v>
      </c>
      <c r="CJ184" s="10">
        <v>0</v>
      </c>
      <c r="CK184" s="10">
        <v>0</v>
      </c>
      <c r="CL184" s="10">
        <v>0</v>
      </c>
      <c r="CM184" s="10">
        <v>0</v>
      </c>
      <c r="CN184" s="10">
        <v>0</v>
      </c>
    </row>
    <row r="185" spans="1:92" s="10" customFormat="1" hidden="1" x14ac:dyDescent="0.25">
      <c r="A185" s="24" t="s">
        <v>348</v>
      </c>
      <c r="B185" s="24" t="s">
        <v>349</v>
      </c>
      <c r="C185" s="9" t="s">
        <v>134</v>
      </c>
      <c r="D185" s="10">
        <v>772.84222575386104</v>
      </c>
      <c r="E185" s="10">
        <v>745.17263710361703</v>
      </c>
      <c r="F185" s="10">
        <v>808.97827678431804</v>
      </c>
      <c r="G185" s="10">
        <v>909.68956267141198</v>
      </c>
      <c r="H185" s="10">
        <v>855.52636483229003</v>
      </c>
      <c r="I185" s="10">
        <v>635.28419309270203</v>
      </c>
      <c r="J185" s="10">
        <v>610.02358913169496</v>
      </c>
      <c r="K185" s="10">
        <v>445.49225606487897</v>
      </c>
      <c r="L185" s="10">
        <v>452.94942071290001</v>
      </c>
      <c r="M185" s="10">
        <v>415.27825487485097</v>
      </c>
      <c r="N185" s="10">
        <v>425.48398206212403</v>
      </c>
      <c r="O185" s="10">
        <v>525.050904629765</v>
      </c>
      <c r="P185" s="10">
        <v>482.89006730385199</v>
      </c>
      <c r="Q185" s="10">
        <v>491.30160408562898</v>
      </c>
      <c r="R185" s="10">
        <v>482.27248145273398</v>
      </c>
      <c r="S185" s="10">
        <v>496.64614635628902</v>
      </c>
      <c r="T185" s="10">
        <v>493.16609805536802</v>
      </c>
      <c r="U185" s="10">
        <v>455.05142501660299</v>
      </c>
      <c r="V185" s="31">
        <v>457734.18885757501</v>
      </c>
      <c r="W185" s="31">
        <v>454082.73782695201</v>
      </c>
      <c r="X185" s="31">
        <v>472105.19615419203</v>
      </c>
      <c r="Y185" s="31">
        <v>468747.31639254</v>
      </c>
      <c r="Z185" s="31">
        <v>547910.34088550392</v>
      </c>
      <c r="AA185" s="31">
        <v>530833.31871459994</v>
      </c>
      <c r="AB185" s="31">
        <v>492558.83927651099</v>
      </c>
      <c r="AC185" s="31">
        <v>518249.24029398698</v>
      </c>
      <c r="AD185" s="31">
        <v>493870.60903585801</v>
      </c>
      <c r="AE185" s="31">
        <v>473268.853893555</v>
      </c>
      <c r="AF185" s="31">
        <v>398182.95556204498</v>
      </c>
      <c r="AG185" s="31">
        <v>518474.98061559204</v>
      </c>
      <c r="AH185" s="10">
        <v>449.08597484969499</v>
      </c>
      <c r="AI185" s="10">
        <v>453.42729018678398</v>
      </c>
      <c r="AJ185" s="10">
        <v>463.67553246312701</v>
      </c>
      <c r="AK185" s="10">
        <v>464.90399744937201</v>
      </c>
      <c r="AL185" s="10">
        <v>514.85501560771104</v>
      </c>
      <c r="AM185" s="10">
        <v>487.58176442825402</v>
      </c>
      <c r="AN185" s="10">
        <v>5728.1350536624896</v>
      </c>
      <c r="AO185" s="10">
        <v>497.85333536186999</v>
      </c>
      <c r="AP185" s="10">
        <v>498.07228090919398</v>
      </c>
      <c r="AQ185" s="10">
        <v>506.45273425116</v>
      </c>
      <c r="AR185" s="10">
        <v>486.47166921559898</v>
      </c>
      <c r="AS185" s="10">
        <v>523.31358152483904</v>
      </c>
      <c r="AT185" s="10">
        <v>471.01078349100698</v>
      </c>
      <c r="AU185" s="10">
        <v>459.894184381169</v>
      </c>
      <c r="AV185" s="10">
        <v>463.43587505760502</v>
      </c>
      <c r="AW185" s="10">
        <v>489.04853858345399</v>
      </c>
      <c r="AX185" s="10">
        <v>472.98730570416001</v>
      </c>
      <c r="AY185" s="10">
        <v>539.19751080976403</v>
      </c>
      <c r="AZ185" s="10">
        <v>500.94257944733101</v>
      </c>
      <c r="BA185" s="10">
        <v>5908.68037873715</v>
      </c>
      <c r="BB185" s="10">
        <v>503.29375764857201</v>
      </c>
      <c r="BC185" s="10">
        <v>503.50614267225302</v>
      </c>
      <c r="BD185" s="10">
        <v>486.37463517815797</v>
      </c>
      <c r="BE185" s="10">
        <v>537.83441304471398</v>
      </c>
      <c r="BF185" s="10">
        <v>465.15916645075703</v>
      </c>
      <c r="BG185" s="10">
        <v>476.02797603329401</v>
      </c>
      <c r="BH185" s="10">
        <v>464.98655163915498</v>
      </c>
      <c r="BI185" s="10">
        <v>468.19990865374598</v>
      </c>
      <c r="BJ185" s="10">
        <v>472.94230527903699</v>
      </c>
      <c r="BK185" s="10">
        <v>422.91751382438002</v>
      </c>
      <c r="BL185" s="10">
        <v>573.21562989003496</v>
      </c>
      <c r="BM185" s="10">
        <v>544.00616751561199</v>
      </c>
      <c r="BN185" s="10">
        <v>5918.4641678297103</v>
      </c>
      <c r="BO185" s="10">
        <v>508.81482124936599</v>
      </c>
      <c r="BP185" s="10">
        <v>500.31670960450799</v>
      </c>
      <c r="BQ185" s="10">
        <v>509.23014937008298</v>
      </c>
      <c r="BR185" s="10">
        <v>506.58285073427999</v>
      </c>
      <c r="BS185" s="10">
        <v>507.49665202597703</v>
      </c>
      <c r="BT185" s="10">
        <v>473.15688614842901</v>
      </c>
      <c r="BU185" s="10">
        <v>478.24327713899902</v>
      </c>
      <c r="BV185" s="10">
        <v>473.70015062245301</v>
      </c>
      <c r="BW185" s="10">
        <v>525.33955474736297</v>
      </c>
      <c r="BX185" s="10">
        <v>435.70291357852898</v>
      </c>
      <c r="BY185" s="10">
        <v>525.29407832028198</v>
      </c>
      <c r="BZ185" s="10">
        <v>539.75066939139799</v>
      </c>
      <c r="CA185" s="10">
        <v>5983.6287129316697</v>
      </c>
      <c r="CB185" s="10">
        <v>514.20298959452305</v>
      </c>
      <c r="CC185" s="10">
        <v>497.15719601665597</v>
      </c>
      <c r="CD185" s="10">
        <v>535.21962309932803</v>
      </c>
      <c r="CE185" s="10">
        <v>478.85962092238799</v>
      </c>
      <c r="CF185" s="10">
        <v>561.855390115771</v>
      </c>
      <c r="CG185" s="10">
        <v>468.723092184753</v>
      </c>
      <c r="CH185" s="10">
        <v>490.36683536463102</v>
      </c>
      <c r="CI185" s="10">
        <v>476.96591915292998</v>
      </c>
      <c r="CJ185" s="10">
        <v>592.49361278731305</v>
      </c>
      <c r="CK185" s="10">
        <v>449.33456033028199</v>
      </c>
      <c r="CL185" s="10">
        <v>486.22064250168398</v>
      </c>
      <c r="CM185" s="10">
        <v>535.57462167418896</v>
      </c>
      <c r="CN185" s="10">
        <v>6086.9741037444501</v>
      </c>
    </row>
    <row r="186" spans="1:92" s="22" customFormat="1" hidden="1" x14ac:dyDescent="0.25">
      <c r="A186" s="22" t="s">
        <v>348</v>
      </c>
      <c r="B186" s="22" t="s">
        <v>350</v>
      </c>
      <c r="C186" s="21" t="s">
        <v>158</v>
      </c>
    </row>
    <row r="187" spans="1:92" hidden="1" x14ac:dyDescent="0.25">
      <c r="A187" s="24" t="s">
        <v>348</v>
      </c>
      <c r="B187" s="24" t="s">
        <v>350</v>
      </c>
      <c r="C187" s="7" t="s">
        <v>147</v>
      </c>
    </row>
    <row r="188" spans="1:92" hidden="1" x14ac:dyDescent="0.25">
      <c r="A188" s="24" t="s">
        <v>348</v>
      </c>
      <c r="B188" s="24" t="s">
        <v>350</v>
      </c>
      <c r="C188" s="2" t="s">
        <v>254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1</v>
      </c>
      <c r="L188" s="1">
        <v>1</v>
      </c>
      <c r="M188" s="1">
        <v>1</v>
      </c>
      <c r="N188" s="1">
        <v>1</v>
      </c>
      <c r="O188" s="1">
        <v>1</v>
      </c>
      <c r="P188" s="1">
        <v>1</v>
      </c>
      <c r="Q188" s="1">
        <v>1</v>
      </c>
      <c r="R188" s="1">
        <v>1</v>
      </c>
      <c r="S188" s="1">
        <v>1</v>
      </c>
      <c r="T188" s="1">
        <v>1</v>
      </c>
      <c r="U188" s="1">
        <v>1</v>
      </c>
      <c r="V188" s="1">
        <v>1</v>
      </c>
      <c r="W188" s="1">
        <v>1</v>
      </c>
      <c r="X188" s="1">
        <v>1</v>
      </c>
      <c r="Y188" s="1">
        <v>1</v>
      </c>
      <c r="Z188" s="1">
        <v>1</v>
      </c>
      <c r="AA188" s="1">
        <v>1</v>
      </c>
      <c r="AB188" s="1">
        <v>1</v>
      </c>
      <c r="AC188" s="1">
        <v>1</v>
      </c>
      <c r="AD188" s="1">
        <v>1</v>
      </c>
      <c r="AE188" s="1">
        <v>1</v>
      </c>
      <c r="AF188" s="1">
        <v>1</v>
      </c>
      <c r="AG188" s="1">
        <v>1</v>
      </c>
      <c r="AH188" s="1">
        <v>1</v>
      </c>
      <c r="AI188" s="1">
        <v>1</v>
      </c>
      <c r="AJ188" s="1">
        <v>1</v>
      </c>
      <c r="AK188" s="1">
        <v>1</v>
      </c>
      <c r="AL188" s="1">
        <v>1</v>
      </c>
      <c r="AM188" s="1">
        <v>1</v>
      </c>
      <c r="AN188" s="1">
        <v>1</v>
      </c>
      <c r="AO188" s="1">
        <v>1</v>
      </c>
      <c r="AP188" s="1">
        <v>1</v>
      </c>
      <c r="AQ188" s="1">
        <v>1</v>
      </c>
      <c r="AR188" s="1">
        <v>1</v>
      </c>
      <c r="AS188" s="1">
        <v>1</v>
      </c>
      <c r="AT188" s="1">
        <v>1</v>
      </c>
      <c r="AU188" s="1">
        <v>1</v>
      </c>
      <c r="AV188" s="1">
        <v>1</v>
      </c>
      <c r="AW188" s="1">
        <v>1</v>
      </c>
      <c r="AX188" s="1">
        <v>1</v>
      </c>
      <c r="AY188" s="1">
        <v>1</v>
      </c>
      <c r="AZ188" s="1">
        <v>1</v>
      </c>
      <c r="BA188" s="1">
        <v>1</v>
      </c>
      <c r="BB188" s="1">
        <v>1</v>
      </c>
      <c r="BC188" s="1">
        <v>1</v>
      </c>
      <c r="BD188" s="1">
        <v>1</v>
      </c>
      <c r="BE188" s="1">
        <v>1</v>
      </c>
      <c r="BF188" s="1">
        <v>1</v>
      </c>
      <c r="BG188" s="1">
        <v>1</v>
      </c>
      <c r="BH188" s="1">
        <v>1</v>
      </c>
      <c r="BI188" s="1">
        <v>1</v>
      </c>
      <c r="BJ188" s="1">
        <v>1</v>
      </c>
      <c r="BK188" s="1">
        <v>1</v>
      </c>
      <c r="BL188" s="1">
        <v>1</v>
      </c>
      <c r="BM188" s="1">
        <v>1</v>
      </c>
      <c r="BN188" s="1">
        <v>1</v>
      </c>
      <c r="BO188" s="1">
        <v>1</v>
      </c>
      <c r="BP188" s="1">
        <v>1</v>
      </c>
      <c r="BQ188" s="1">
        <v>1</v>
      </c>
      <c r="BR188" s="1">
        <v>1</v>
      </c>
      <c r="BS188" s="1">
        <v>1</v>
      </c>
      <c r="BT188" s="1">
        <v>1</v>
      </c>
      <c r="BU188" s="1">
        <v>1</v>
      </c>
      <c r="BV188" s="1">
        <v>1</v>
      </c>
      <c r="BW188" s="1">
        <v>1</v>
      </c>
      <c r="BX188" s="1">
        <v>1</v>
      </c>
      <c r="BY188" s="1">
        <v>1</v>
      </c>
      <c r="BZ188" s="1">
        <v>1</v>
      </c>
      <c r="CA188" s="1">
        <v>1</v>
      </c>
      <c r="CB188" s="1">
        <v>1</v>
      </c>
      <c r="CC188" s="1">
        <v>1</v>
      </c>
      <c r="CD188" s="1">
        <v>1</v>
      </c>
      <c r="CE188" s="1">
        <v>1</v>
      </c>
      <c r="CF188" s="1">
        <v>1</v>
      </c>
      <c r="CG188" s="1">
        <v>1</v>
      </c>
      <c r="CH188" s="1">
        <v>1</v>
      </c>
      <c r="CI188" s="1">
        <v>1</v>
      </c>
      <c r="CJ188" s="1">
        <v>1</v>
      </c>
      <c r="CK188" s="1">
        <v>1</v>
      </c>
      <c r="CL188" s="1">
        <v>1</v>
      </c>
      <c r="CM188" s="1">
        <v>1</v>
      </c>
      <c r="CN188" s="1">
        <v>1</v>
      </c>
    </row>
    <row r="189" spans="1:92" hidden="1" x14ac:dyDescent="0.25">
      <c r="A189" s="24" t="s">
        <v>348</v>
      </c>
      <c r="B189" s="24" t="s">
        <v>350</v>
      </c>
      <c r="C189" s="2" t="s">
        <v>255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</row>
    <row r="190" spans="1:92" hidden="1" x14ac:dyDescent="0.25">
      <c r="A190" s="24" t="s">
        <v>348</v>
      </c>
      <c r="B190" s="24" t="s">
        <v>350</v>
      </c>
      <c r="C190" s="2" t="s">
        <v>256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1</v>
      </c>
      <c r="L190" s="1">
        <v>1</v>
      </c>
      <c r="M190" s="1">
        <v>1</v>
      </c>
      <c r="N190" s="1">
        <v>1</v>
      </c>
      <c r="O190" s="1">
        <v>1</v>
      </c>
      <c r="P190" s="1">
        <v>1</v>
      </c>
      <c r="Q190" s="1">
        <v>1</v>
      </c>
      <c r="R190" s="1">
        <v>1</v>
      </c>
      <c r="S190" s="1">
        <v>1</v>
      </c>
      <c r="T190" s="1">
        <v>1</v>
      </c>
      <c r="U190" s="1">
        <v>1</v>
      </c>
      <c r="V190" s="1">
        <v>1</v>
      </c>
      <c r="W190" s="1">
        <v>1</v>
      </c>
      <c r="X190" s="1">
        <v>1</v>
      </c>
      <c r="Y190" s="1">
        <v>1</v>
      </c>
      <c r="Z190" s="1">
        <v>1</v>
      </c>
      <c r="AA190" s="1">
        <v>1</v>
      </c>
      <c r="AB190" s="1">
        <v>1</v>
      </c>
      <c r="AC190" s="1">
        <v>1</v>
      </c>
      <c r="AD190" s="1">
        <v>1</v>
      </c>
      <c r="AE190" s="1">
        <v>1</v>
      </c>
      <c r="AF190" s="1">
        <v>1</v>
      </c>
      <c r="AG190" s="1">
        <v>1</v>
      </c>
      <c r="AH190" s="1">
        <v>1</v>
      </c>
      <c r="AI190" s="1">
        <v>1</v>
      </c>
      <c r="AJ190" s="1">
        <v>1</v>
      </c>
      <c r="AK190" s="1">
        <v>1</v>
      </c>
      <c r="AL190" s="1">
        <v>1</v>
      </c>
      <c r="AM190" s="1">
        <v>1</v>
      </c>
      <c r="AN190" s="1">
        <v>1</v>
      </c>
      <c r="AO190" s="1">
        <v>1</v>
      </c>
      <c r="AP190" s="1">
        <v>1</v>
      </c>
      <c r="AQ190" s="1">
        <v>1</v>
      </c>
      <c r="AR190" s="1">
        <v>1</v>
      </c>
      <c r="AS190" s="1">
        <v>1</v>
      </c>
      <c r="AT190" s="1">
        <v>1</v>
      </c>
      <c r="AU190" s="1">
        <v>1</v>
      </c>
      <c r="AV190" s="1">
        <v>1</v>
      </c>
      <c r="AW190" s="1">
        <v>1</v>
      </c>
      <c r="AX190" s="1">
        <v>1</v>
      </c>
      <c r="AY190" s="1">
        <v>1</v>
      </c>
      <c r="AZ190" s="1">
        <v>1</v>
      </c>
      <c r="BA190" s="1">
        <v>1</v>
      </c>
      <c r="BB190" s="1">
        <v>1</v>
      </c>
      <c r="BC190" s="1">
        <v>1</v>
      </c>
      <c r="BD190" s="1">
        <v>1</v>
      </c>
      <c r="BE190" s="1">
        <v>1</v>
      </c>
      <c r="BF190" s="1">
        <v>1</v>
      </c>
      <c r="BG190" s="1">
        <v>1</v>
      </c>
      <c r="BH190" s="1">
        <v>1</v>
      </c>
      <c r="BI190" s="1">
        <v>1</v>
      </c>
      <c r="BJ190" s="1">
        <v>1</v>
      </c>
      <c r="BK190" s="1">
        <v>1</v>
      </c>
      <c r="BL190" s="1">
        <v>1</v>
      </c>
      <c r="BM190" s="1">
        <v>1</v>
      </c>
      <c r="BN190" s="1">
        <v>1</v>
      </c>
      <c r="BO190" s="1">
        <v>1</v>
      </c>
      <c r="BP190" s="1">
        <v>1</v>
      </c>
      <c r="BQ190" s="1">
        <v>1</v>
      </c>
      <c r="BR190" s="1">
        <v>1</v>
      </c>
      <c r="BS190" s="1">
        <v>1</v>
      </c>
      <c r="BT190" s="1">
        <v>1</v>
      </c>
      <c r="BU190" s="1">
        <v>1</v>
      </c>
      <c r="BV190" s="1">
        <v>1</v>
      </c>
      <c r="BW190" s="1">
        <v>1</v>
      </c>
      <c r="BX190" s="1">
        <v>1</v>
      </c>
      <c r="BY190" s="1">
        <v>1</v>
      </c>
      <c r="BZ190" s="1">
        <v>1</v>
      </c>
      <c r="CA190" s="1">
        <v>1</v>
      </c>
      <c r="CB190" s="1">
        <v>1</v>
      </c>
      <c r="CC190" s="1">
        <v>1</v>
      </c>
      <c r="CD190" s="1">
        <v>1</v>
      </c>
      <c r="CE190" s="1">
        <v>1</v>
      </c>
      <c r="CF190" s="1">
        <v>1</v>
      </c>
      <c r="CG190" s="1">
        <v>1</v>
      </c>
      <c r="CH190" s="1">
        <v>1</v>
      </c>
      <c r="CI190" s="1">
        <v>1</v>
      </c>
      <c r="CJ190" s="1">
        <v>1</v>
      </c>
      <c r="CK190" s="1">
        <v>1</v>
      </c>
      <c r="CL190" s="1">
        <v>1</v>
      </c>
      <c r="CM190" s="1">
        <v>1</v>
      </c>
      <c r="CN190" s="1">
        <v>1</v>
      </c>
    </row>
    <row r="191" spans="1:92" hidden="1" x14ac:dyDescent="0.25">
      <c r="A191" s="24" t="s">
        <v>348</v>
      </c>
      <c r="B191" s="24" t="s">
        <v>350</v>
      </c>
      <c r="C191" s="2" t="s">
        <v>257</v>
      </c>
      <c r="D191" s="1">
        <v>781</v>
      </c>
      <c r="E191" s="1">
        <v>781</v>
      </c>
      <c r="F191" s="1">
        <v>781</v>
      </c>
      <c r="G191" s="1">
        <v>781</v>
      </c>
      <c r="H191" s="1">
        <v>781</v>
      </c>
      <c r="I191" s="1">
        <v>781</v>
      </c>
      <c r="J191" s="1">
        <v>781</v>
      </c>
      <c r="K191" s="1">
        <v>781</v>
      </c>
      <c r="L191" s="1">
        <v>781</v>
      </c>
      <c r="M191" s="1">
        <v>781</v>
      </c>
      <c r="N191" s="1">
        <v>781</v>
      </c>
      <c r="O191" s="1">
        <v>781</v>
      </c>
      <c r="P191" s="1">
        <v>781</v>
      </c>
      <c r="Q191" s="1">
        <v>781</v>
      </c>
      <c r="R191" s="1">
        <v>781</v>
      </c>
      <c r="S191" s="1">
        <v>781</v>
      </c>
      <c r="T191" s="1">
        <v>781</v>
      </c>
      <c r="U191" s="1">
        <v>781</v>
      </c>
      <c r="V191" s="1">
        <v>781</v>
      </c>
      <c r="W191" s="1">
        <v>781</v>
      </c>
      <c r="X191" s="1">
        <v>781</v>
      </c>
      <c r="Y191" s="1">
        <v>781</v>
      </c>
      <c r="Z191" s="1">
        <v>781</v>
      </c>
      <c r="AA191" s="1">
        <v>781</v>
      </c>
      <c r="AB191" s="1">
        <v>781</v>
      </c>
      <c r="AC191" s="1">
        <v>781</v>
      </c>
      <c r="AD191" s="1">
        <v>781</v>
      </c>
      <c r="AE191" s="1">
        <v>781</v>
      </c>
      <c r="AF191" s="1">
        <v>781</v>
      </c>
      <c r="AG191" s="1">
        <v>781</v>
      </c>
      <c r="AH191" s="1">
        <v>781</v>
      </c>
      <c r="AI191" s="1">
        <v>781</v>
      </c>
      <c r="AJ191" s="1">
        <v>781</v>
      </c>
      <c r="AK191" s="1">
        <v>781</v>
      </c>
      <c r="AL191" s="1">
        <v>781</v>
      </c>
      <c r="AM191" s="1">
        <v>781</v>
      </c>
      <c r="AN191" s="1">
        <v>9372</v>
      </c>
      <c r="AO191" s="1">
        <v>781</v>
      </c>
      <c r="AP191" s="1">
        <v>781</v>
      </c>
      <c r="AQ191" s="1">
        <v>781</v>
      </c>
      <c r="AR191" s="1">
        <v>781</v>
      </c>
      <c r="AS191" s="1">
        <v>781</v>
      </c>
      <c r="AT191" s="1">
        <v>781</v>
      </c>
      <c r="AU191" s="1">
        <v>781</v>
      </c>
      <c r="AV191" s="1">
        <v>781</v>
      </c>
      <c r="AW191" s="1">
        <v>781</v>
      </c>
      <c r="AX191" s="1">
        <v>781</v>
      </c>
      <c r="AY191" s="1">
        <v>781</v>
      </c>
      <c r="AZ191" s="1">
        <v>781</v>
      </c>
      <c r="BA191" s="1">
        <v>9372</v>
      </c>
      <c r="BB191" s="1">
        <v>781</v>
      </c>
      <c r="BC191" s="1">
        <v>781</v>
      </c>
      <c r="BD191" s="1">
        <v>781</v>
      </c>
      <c r="BE191" s="1">
        <v>781</v>
      </c>
      <c r="BF191" s="1">
        <v>781</v>
      </c>
      <c r="BG191" s="1">
        <v>781</v>
      </c>
      <c r="BH191" s="1">
        <v>781</v>
      </c>
      <c r="BI191" s="1">
        <v>781</v>
      </c>
      <c r="BJ191" s="1">
        <v>781</v>
      </c>
      <c r="BK191" s="1">
        <v>781</v>
      </c>
      <c r="BL191" s="1">
        <v>781</v>
      </c>
      <c r="BM191" s="1">
        <v>781</v>
      </c>
      <c r="BN191" s="1">
        <v>9372</v>
      </c>
      <c r="BO191" s="1">
        <v>781</v>
      </c>
      <c r="BP191" s="1">
        <v>781</v>
      </c>
      <c r="BQ191" s="1">
        <v>781</v>
      </c>
      <c r="BR191" s="1">
        <v>781</v>
      </c>
      <c r="BS191" s="1">
        <v>781</v>
      </c>
      <c r="BT191" s="1">
        <v>781</v>
      </c>
      <c r="BU191" s="1">
        <v>781</v>
      </c>
      <c r="BV191" s="1">
        <v>781</v>
      </c>
      <c r="BW191" s="1">
        <v>781</v>
      </c>
      <c r="BX191" s="1">
        <v>781</v>
      </c>
      <c r="BY191" s="1">
        <v>781</v>
      </c>
      <c r="BZ191" s="1">
        <v>781</v>
      </c>
      <c r="CA191" s="1">
        <v>9372</v>
      </c>
      <c r="CB191" s="1">
        <v>781</v>
      </c>
      <c r="CC191" s="1">
        <v>781</v>
      </c>
      <c r="CD191" s="1">
        <v>781</v>
      </c>
      <c r="CE191" s="1">
        <v>781</v>
      </c>
      <c r="CF191" s="1">
        <v>781</v>
      </c>
      <c r="CG191" s="1">
        <v>781</v>
      </c>
      <c r="CH191" s="1">
        <v>781</v>
      </c>
      <c r="CI191" s="1">
        <v>781</v>
      </c>
      <c r="CJ191" s="1">
        <v>781</v>
      </c>
      <c r="CK191" s="1">
        <v>781</v>
      </c>
      <c r="CL191" s="1">
        <v>781</v>
      </c>
      <c r="CM191" s="1">
        <v>781</v>
      </c>
      <c r="CN191" s="1">
        <v>9372</v>
      </c>
    </row>
    <row r="192" spans="1:92" hidden="1" x14ac:dyDescent="0.25">
      <c r="A192" s="24" t="s">
        <v>348</v>
      </c>
      <c r="B192" s="24" t="s">
        <v>350</v>
      </c>
      <c r="C192" s="2" t="s">
        <v>258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</row>
    <row r="193" spans="1:92" hidden="1" x14ac:dyDescent="0.25">
      <c r="A193" s="24" t="s">
        <v>348</v>
      </c>
      <c r="B193" s="24" t="s">
        <v>350</v>
      </c>
      <c r="C193" s="7" t="s">
        <v>146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0.78100000000000003</v>
      </c>
      <c r="L193" s="1">
        <v>0.78100000000000003</v>
      </c>
      <c r="M193" s="1">
        <v>0.78100000000000003</v>
      </c>
      <c r="N193" s="1">
        <v>0.78100000000000003</v>
      </c>
      <c r="O193" s="1">
        <v>0.78100000000000003</v>
      </c>
      <c r="P193" s="1">
        <v>0.78100000000000003</v>
      </c>
      <c r="Q193" s="1">
        <v>0.78100000000000003</v>
      </c>
      <c r="R193" s="1">
        <v>0.78100000000000003</v>
      </c>
      <c r="S193" s="1">
        <v>0.78100000000000003</v>
      </c>
      <c r="T193" s="1">
        <v>0.78100000000000003</v>
      </c>
      <c r="U193" s="1">
        <v>0.78100000000000003</v>
      </c>
      <c r="V193" s="29">
        <v>781</v>
      </c>
      <c r="W193" s="29">
        <v>781</v>
      </c>
      <c r="X193" s="29">
        <v>781</v>
      </c>
      <c r="Y193" s="29">
        <v>781</v>
      </c>
      <c r="Z193" s="29">
        <v>781</v>
      </c>
      <c r="AA193" s="29">
        <v>781</v>
      </c>
      <c r="AB193" s="29">
        <v>781</v>
      </c>
      <c r="AC193" s="29">
        <v>781</v>
      </c>
      <c r="AD193" s="29">
        <v>781</v>
      </c>
      <c r="AE193" s="29">
        <v>781</v>
      </c>
      <c r="AF193" s="29">
        <v>781</v>
      </c>
      <c r="AG193" s="29">
        <v>781</v>
      </c>
      <c r="AH193" s="1">
        <v>0.78100000000000003</v>
      </c>
      <c r="AI193" s="1">
        <v>0.78100000000000003</v>
      </c>
      <c r="AJ193" s="1">
        <v>0.78100000000000003</v>
      </c>
      <c r="AK193" s="1">
        <v>0.78100000000000003</v>
      </c>
      <c r="AL193" s="1">
        <v>0.78100000000000003</v>
      </c>
      <c r="AM193" s="1">
        <v>0.78100000000000003</v>
      </c>
      <c r="AN193" s="1">
        <v>9.3719999999999999</v>
      </c>
      <c r="AO193" s="1">
        <v>0.78100000000000003</v>
      </c>
      <c r="AP193" s="1">
        <v>0.78100000000000003</v>
      </c>
      <c r="AQ193" s="1">
        <v>0.78100000000000003</v>
      </c>
      <c r="AR193" s="1">
        <v>0.78100000000000003</v>
      </c>
      <c r="AS193" s="1">
        <v>0.78100000000000003</v>
      </c>
      <c r="AT193" s="1">
        <v>0.78100000000000003</v>
      </c>
      <c r="AU193" s="1">
        <v>0.78100000000000003</v>
      </c>
      <c r="AV193" s="1">
        <v>0.78100000000000003</v>
      </c>
      <c r="AW193" s="1">
        <v>0.78100000000000003</v>
      </c>
      <c r="AX193" s="1">
        <v>0.78100000000000003</v>
      </c>
      <c r="AY193" s="1">
        <v>0.78100000000000003</v>
      </c>
      <c r="AZ193" s="1">
        <v>0.78100000000000003</v>
      </c>
      <c r="BA193" s="1">
        <v>9.3719999999999999</v>
      </c>
      <c r="BB193" s="1">
        <v>0.78100000000000003</v>
      </c>
      <c r="BC193" s="1">
        <v>0.78100000000000003</v>
      </c>
      <c r="BD193" s="1">
        <v>0.78100000000000003</v>
      </c>
      <c r="BE193" s="1">
        <v>0.78100000000000003</v>
      </c>
      <c r="BF193" s="1">
        <v>0.78100000000000003</v>
      </c>
      <c r="BG193" s="1">
        <v>0.78100000000000003</v>
      </c>
      <c r="BH193" s="1">
        <v>0.78100000000000003</v>
      </c>
      <c r="BI193" s="1">
        <v>0.78100000000000003</v>
      </c>
      <c r="BJ193" s="1">
        <v>0.78100000000000003</v>
      </c>
      <c r="BK193" s="1">
        <v>0.78100000000000003</v>
      </c>
      <c r="BL193" s="1">
        <v>0.78100000000000003</v>
      </c>
      <c r="BM193" s="1">
        <v>0.78100000000000003</v>
      </c>
      <c r="BN193" s="1">
        <v>9.3719999999999999</v>
      </c>
      <c r="BO193" s="1">
        <v>0.78100000000000003</v>
      </c>
      <c r="BP193" s="1">
        <v>0.78100000000000003</v>
      </c>
      <c r="BQ193" s="1">
        <v>0.78100000000000003</v>
      </c>
      <c r="BR193" s="1">
        <v>0.78100000000000003</v>
      </c>
      <c r="BS193" s="1">
        <v>0.78100000000000003</v>
      </c>
      <c r="BT193" s="1">
        <v>0.78100000000000003</v>
      </c>
      <c r="BU193" s="1">
        <v>0.78100000000000003</v>
      </c>
      <c r="BV193" s="1">
        <v>0.78100000000000003</v>
      </c>
      <c r="BW193" s="1">
        <v>0.78100000000000003</v>
      </c>
      <c r="BX193" s="1">
        <v>0.78100000000000003</v>
      </c>
      <c r="BY193" s="1">
        <v>0.78100000000000003</v>
      </c>
      <c r="BZ193" s="1">
        <v>0.78100000000000003</v>
      </c>
      <c r="CA193" s="1">
        <v>9.3719999999999999</v>
      </c>
      <c r="CB193" s="1">
        <v>0.78100000000000003</v>
      </c>
      <c r="CC193" s="1">
        <v>0.78100000000000003</v>
      </c>
      <c r="CD193" s="1">
        <v>0.78100000000000003</v>
      </c>
      <c r="CE193" s="1">
        <v>0.78100000000000003</v>
      </c>
      <c r="CF193" s="1">
        <v>0.78100000000000003</v>
      </c>
      <c r="CG193" s="1">
        <v>0.78100000000000003</v>
      </c>
      <c r="CH193" s="1">
        <v>0.78100000000000003</v>
      </c>
      <c r="CI193" s="1">
        <v>0.78100000000000003</v>
      </c>
      <c r="CJ193" s="1">
        <v>0.78100000000000003</v>
      </c>
      <c r="CK193" s="1">
        <v>0.78100000000000003</v>
      </c>
      <c r="CL193" s="1">
        <v>0.78100000000000003</v>
      </c>
      <c r="CM193" s="1">
        <v>0.78100000000000003</v>
      </c>
      <c r="CN193" s="1">
        <v>9.3719999999999999</v>
      </c>
    </row>
    <row r="194" spans="1:92" hidden="1" x14ac:dyDescent="0.25">
      <c r="A194" s="24" t="s">
        <v>348</v>
      </c>
      <c r="B194" s="24" t="s">
        <v>350</v>
      </c>
      <c r="C194" s="7" t="s">
        <v>145</v>
      </c>
    </row>
    <row r="195" spans="1:92" hidden="1" x14ac:dyDescent="0.25">
      <c r="A195" s="24" t="s">
        <v>348</v>
      </c>
      <c r="B195" s="24" t="s">
        <v>350</v>
      </c>
      <c r="C195" s="2" t="s">
        <v>259</v>
      </c>
      <c r="D195" s="1">
        <v>1164</v>
      </c>
      <c r="E195" s="1">
        <v>28.7</v>
      </c>
      <c r="F195" s="1">
        <v>4649.8</v>
      </c>
      <c r="G195" s="1">
        <v>19818.099999999999</v>
      </c>
      <c r="H195" s="1">
        <v>191131.4</v>
      </c>
      <c r="I195" s="1">
        <v>79407.3</v>
      </c>
      <c r="J195" s="1">
        <v>214492.2</v>
      </c>
      <c r="K195" s="1">
        <v>235318.39999999999</v>
      </c>
      <c r="L195" s="1">
        <v>113644.8</v>
      </c>
      <c r="M195" s="1">
        <v>374247.7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300803.8</v>
      </c>
      <c r="T195" s="1">
        <v>57645.9</v>
      </c>
      <c r="U195" s="1">
        <v>171562.4</v>
      </c>
      <c r="V195" s="1">
        <v>253310.5</v>
      </c>
      <c r="W195" s="1">
        <v>253741.1</v>
      </c>
      <c r="X195" s="1">
        <v>100468.6</v>
      </c>
      <c r="Y195" s="1">
        <v>255703.3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235847.6</v>
      </c>
      <c r="AF195" s="1">
        <v>89857.3</v>
      </c>
      <c r="AG195" s="1">
        <v>209221.5</v>
      </c>
      <c r="AH195" s="1">
        <v>260545</v>
      </c>
      <c r="AI195" s="1">
        <v>280899.8</v>
      </c>
      <c r="AJ195" s="1">
        <v>85645.4</v>
      </c>
      <c r="AK195" s="1">
        <v>84254.8</v>
      </c>
      <c r="AL195" s="1">
        <v>0</v>
      </c>
      <c r="AM195" s="1">
        <v>0</v>
      </c>
      <c r="AN195" s="1">
        <v>1246271.3999999999</v>
      </c>
      <c r="AO195" s="1">
        <v>0</v>
      </c>
      <c r="AP195" s="1">
        <v>0</v>
      </c>
      <c r="AQ195" s="1">
        <v>0</v>
      </c>
      <c r="AR195" s="1">
        <v>178531.20000000001</v>
      </c>
      <c r="AS195" s="1">
        <v>48528.9</v>
      </c>
      <c r="AT195" s="1">
        <v>152019.1</v>
      </c>
      <c r="AU195" s="1">
        <v>257385.5</v>
      </c>
      <c r="AV195" s="1">
        <v>281258.90000000002</v>
      </c>
      <c r="AW195" s="1">
        <v>121880</v>
      </c>
      <c r="AX195" s="1">
        <v>249825.1</v>
      </c>
      <c r="AY195" s="1">
        <v>0</v>
      </c>
      <c r="AZ195" s="1">
        <v>0</v>
      </c>
      <c r="BA195" s="1">
        <v>1289428.7</v>
      </c>
      <c r="BB195" s="1">
        <v>0</v>
      </c>
      <c r="BC195" s="1">
        <v>0</v>
      </c>
      <c r="BD195" s="1">
        <v>0</v>
      </c>
      <c r="BE195" s="1">
        <v>2251.1999999999998</v>
      </c>
      <c r="BF195" s="1">
        <v>0</v>
      </c>
      <c r="BG195" s="1">
        <v>116115.4</v>
      </c>
      <c r="BH195" s="1">
        <v>195477.9</v>
      </c>
      <c r="BI195" s="1">
        <v>206056.8</v>
      </c>
      <c r="BJ195" s="1">
        <v>57645.9</v>
      </c>
      <c r="BK195" s="1">
        <v>63680.9</v>
      </c>
      <c r="BL195" s="1">
        <v>0</v>
      </c>
      <c r="BM195" s="1">
        <v>0</v>
      </c>
      <c r="BN195" s="1">
        <v>641228.1</v>
      </c>
      <c r="BO195" s="1">
        <v>0</v>
      </c>
      <c r="BP195" s="1">
        <v>0</v>
      </c>
      <c r="BQ195" s="1">
        <v>0</v>
      </c>
      <c r="BR195" s="1">
        <v>59220.800000000003</v>
      </c>
      <c r="BS195" s="1">
        <v>21411.3</v>
      </c>
      <c r="BT195" s="1">
        <v>109242.1</v>
      </c>
      <c r="BU195" s="1">
        <v>195492</v>
      </c>
      <c r="BV195" s="1">
        <v>191611.9</v>
      </c>
      <c r="BW195" s="1">
        <v>80704.3</v>
      </c>
      <c r="BX195" s="1">
        <v>234149.8</v>
      </c>
      <c r="BY195" s="1">
        <v>0</v>
      </c>
      <c r="BZ195" s="1">
        <v>0</v>
      </c>
      <c r="CA195" s="1">
        <v>891832.2</v>
      </c>
      <c r="CB195" s="1">
        <v>0</v>
      </c>
      <c r="CC195" s="1">
        <v>0</v>
      </c>
      <c r="CD195" s="1">
        <v>0</v>
      </c>
      <c r="CE195" s="1">
        <v>59220.800000000003</v>
      </c>
      <c r="CF195" s="1">
        <v>21411.3</v>
      </c>
      <c r="CG195" s="1">
        <v>109242.1</v>
      </c>
      <c r="CH195" s="1">
        <v>195492</v>
      </c>
      <c r="CI195" s="1">
        <v>191611.9</v>
      </c>
      <c r="CJ195" s="1">
        <v>80704.3</v>
      </c>
      <c r="CK195" s="1">
        <v>234149.8</v>
      </c>
      <c r="CL195" s="1">
        <v>0</v>
      </c>
      <c r="CM195" s="1">
        <v>0</v>
      </c>
      <c r="CN195" s="1">
        <v>891832.2</v>
      </c>
    </row>
    <row r="196" spans="1:92" hidden="1" x14ac:dyDescent="0.25">
      <c r="A196" s="24" t="s">
        <v>348</v>
      </c>
      <c r="B196" s="24" t="s">
        <v>350</v>
      </c>
      <c r="C196" s="2" t="s">
        <v>260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</row>
    <row r="197" spans="1:92" s="6" customFormat="1" hidden="1" x14ac:dyDescent="0.25">
      <c r="A197" s="24" t="s">
        <v>348</v>
      </c>
      <c r="B197" s="24" t="s">
        <v>350</v>
      </c>
      <c r="C197" s="5" t="s">
        <v>261</v>
      </c>
      <c r="D197" s="6">
        <v>1.1639999999999999</v>
      </c>
      <c r="E197" s="6">
        <v>2.87E-2</v>
      </c>
      <c r="F197" s="6">
        <v>4.6497999999999999</v>
      </c>
      <c r="G197" s="6">
        <v>19.818099999999902</v>
      </c>
      <c r="H197" s="6">
        <v>191.13139999999899</v>
      </c>
      <c r="I197" s="6">
        <v>79.407300000000006</v>
      </c>
      <c r="J197" s="6">
        <v>214.4922</v>
      </c>
      <c r="K197" s="6">
        <v>235.3184</v>
      </c>
      <c r="L197" s="6">
        <v>113.6448</v>
      </c>
      <c r="M197" s="6">
        <v>374.24770000000001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300.803799999999</v>
      </c>
      <c r="T197" s="6">
        <v>57.645899999999997</v>
      </c>
      <c r="U197" s="6">
        <v>171.5624</v>
      </c>
      <c r="V197" s="6">
        <v>253.31049999999999</v>
      </c>
      <c r="W197" s="6">
        <v>253.74109999999999</v>
      </c>
      <c r="X197" s="6">
        <v>100.4686</v>
      </c>
      <c r="Y197" s="6">
        <v>255.70329999999899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235.8476</v>
      </c>
      <c r="AF197" s="6">
        <v>89.857299999999995</v>
      </c>
      <c r="AG197" s="6">
        <v>209.22149999999999</v>
      </c>
      <c r="AH197" s="6">
        <v>260.54500000000002</v>
      </c>
      <c r="AI197" s="6">
        <v>280.899799999999</v>
      </c>
      <c r="AJ197" s="6">
        <v>85.645399999999995</v>
      </c>
      <c r="AK197" s="6">
        <v>84.254800000000003</v>
      </c>
      <c r="AL197" s="6">
        <v>0</v>
      </c>
      <c r="AM197" s="6">
        <v>0</v>
      </c>
      <c r="AN197" s="6">
        <v>1246.2713999999901</v>
      </c>
      <c r="AO197" s="6">
        <v>0</v>
      </c>
      <c r="AP197" s="6">
        <v>0</v>
      </c>
      <c r="AQ197" s="6">
        <v>0</v>
      </c>
      <c r="AR197" s="6">
        <v>178.53120000000001</v>
      </c>
      <c r="AS197" s="6">
        <v>48.5289</v>
      </c>
      <c r="AT197" s="6">
        <v>152.01910000000001</v>
      </c>
      <c r="AU197" s="6">
        <v>257.38549999999998</v>
      </c>
      <c r="AV197" s="6">
        <v>281.25889999999998</v>
      </c>
      <c r="AW197" s="6">
        <v>121.88</v>
      </c>
      <c r="AX197" s="6">
        <v>249.82509999999999</v>
      </c>
      <c r="AY197" s="6">
        <v>0</v>
      </c>
      <c r="AZ197" s="6">
        <v>0</v>
      </c>
      <c r="BA197" s="6">
        <v>1289.4286999999999</v>
      </c>
      <c r="BB197" s="6">
        <v>0</v>
      </c>
      <c r="BC197" s="6">
        <v>0</v>
      </c>
      <c r="BD197" s="6">
        <v>0</v>
      </c>
      <c r="BE197" s="6">
        <v>2.2511999999999999</v>
      </c>
      <c r="BF197" s="6">
        <v>0</v>
      </c>
      <c r="BG197" s="6">
        <v>116.11539999999999</v>
      </c>
      <c r="BH197" s="6">
        <v>195.47790000000001</v>
      </c>
      <c r="BI197" s="6">
        <v>206.05679999999899</v>
      </c>
      <c r="BJ197" s="6">
        <v>57.645899999999997</v>
      </c>
      <c r="BK197" s="6">
        <v>63.680900000000001</v>
      </c>
      <c r="BL197" s="6">
        <v>0</v>
      </c>
      <c r="BM197" s="6">
        <v>0</v>
      </c>
      <c r="BN197" s="6">
        <v>641.22809999999902</v>
      </c>
      <c r="BO197" s="6">
        <v>0</v>
      </c>
      <c r="BP197" s="6">
        <v>0</v>
      </c>
      <c r="BQ197" s="6">
        <v>0</v>
      </c>
      <c r="BR197" s="6">
        <v>59.220799999999997</v>
      </c>
      <c r="BS197" s="6">
        <v>21.411300000000001</v>
      </c>
      <c r="BT197" s="6">
        <v>109.24209999999999</v>
      </c>
      <c r="BU197" s="6">
        <v>195.49199999999999</v>
      </c>
      <c r="BV197" s="6">
        <v>191.61189999999999</v>
      </c>
      <c r="BW197" s="6">
        <v>80.704300000000003</v>
      </c>
      <c r="BX197" s="6">
        <v>234.1498</v>
      </c>
      <c r="BY197" s="6">
        <v>0</v>
      </c>
      <c r="BZ197" s="6">
        <v>0</v>
      </c>
      <c r="CA197" s="6">
        <v>891.83219999999994</v>
      </c>
      <c r="CB197" s="6">
        <v>0</v>
      </c>
      <c r="CC197" s="6">
        <v>0</v>
      </c>
      <c r="CD197" s="6">
        <v>0</v>
      </c>
      <c r="CE197" s="6">
        <v>59.220799999999997</v>
      </c>
      <c r="CF197" s="6">
        <v>21.411300000000001</v>
      </c>
      <c r="CG197" s="6">
        <v>109.24209999999999</v>
      </c>
      <c r="CH197" s="6">
        <v>195.49199999999999</v>
      </c>
      <c r="CI197" s="6">
        <v>191.61189999999999</v>
      </c>
      <c r="CJ197" s="6">
        <v>80.704300000000003</v>
      </c>
      <c r="CK197" s="6">
        <v>234.1498</v>
      </c>
      <c r="CL197" s="6">
        <v>0</v>
      </c>
      <c r="CM197" s="6">
        <v>0</v>
      </c>
      <c r="CN197" s="6">
        <v>891.83219999999994</v>
      </c>
    </row>
    <row r="198" spans="1:92" s="6" customFormat="1" hidden="1" x14ac:dyDescent="0.25">
      <c r="A198" s="24" t="s">
        <v>348</v>
      </c>
      <c r="B198" s="24" t="s">
        <v>350</v>
      </c>
      <c r="C198" s="5" t="s">
        <v>262</v>
      </c>
      <c r="D198" s="6">
        <v>4.87E-2</v>
      </c>
      <c r="E198" s="6">
        <v>4.87E-2</v>
      </c>
      <c r="F198" s="6">
        <v>4.87E-2</v>
      </c>
      <c r="G198" s="6">
        <v>4.87E-2</v>
      </c>
      <c r="H198" s="6">
        <v>4.87E-2</v>
      </c>
      <c r="I198" s="6">
        <v>4.87E-2</v>
      </c>
      <c r="J198" s="6">
        <v>4.87E-2</v>
      </c>
      <c r="K198" s="6">
        <v>4.87E-2</v>
      </c>
      <c r="L198" s="6">
        <v>4.87E-2</v>
      </c>
      <c r="M198" s="6">
        <v>4.87E-2</v>
      </c>
      <c r="N198" s="6">
        <v>4.87E-2</v>
      </c>
      <c r="O198" s="6">
        <v>4.87E-2</v>
      </c>
      <c r="P198" s="6">
        <v>4.87E-2</v>
      </c>
      <c r="Q198" s="6">
        <v>4.87E-2</v>
      </c>
      <c r="R198" s="6">
        <v>4.87E-2</v>
      </c>
      <c r="S198" s="6">
        <v>4.87E-2</v>
      </c>
      <c r="T198" s="6">
        <v>4.87E-2</v>
      </c>
      <c r="U198" s="6">
        <v>4.87E-2</v>
      </c>
      <c r="V198" s="6">
        <v>4.87E-2</v>
      </c>
      <c r="W198" s="6">
        <v>4.87E-2</v>
      </c>
      <c r="X198" s="6">
        <v>4.87E-2</v>
      </c>
      <c r="Y198" s="6">
        <v>4.87E-2</v>
      </c>
      <c r="Z198" s="6">
        <v>4.87E-2</v>
      </c>
      <c r="AA198" s="6">
        <v>4.87E-2</v>
      </c>
      <c r="AB198" s="6">
        <v>4.87E-2</v>
      </c>
      <c r="AC198" s="6">
        <v>4.87E-2</v>
      </c>
      <c r="AD198" s="6">
        <v>4.87E-2</v>
      </c>
      <c r="AE198" s="6">
        <v>4.87E-2</v>
      </c>
      <c r="AF198" s="6">
        <v>4.87E-2</v>
      </c>
      <c r="AG198" s="6">
        <v>4.87E-2</v>
      </c>
      <c r="AH198" s="6">
        <v>4.87E-2</v>
      </c>
      <c r="AI198" s="6">
        <v>4.87E-2</v>
      </c>
      <c r="AJ198" s="6">
        <v>4.87E-2</v>
      </c>
      <c r="AK198" s="6">
        <v>4.87E-2</v>
      </c>
      <c r="AL198" s="6">
        <v>4.87E-2</v>
      </c>
      <c r="AM198" s="6">
        <v>4.87E-2</v>
      </c>
      <c r="AN198" s="6">
        <v>0.58440000000000003</v>
      </c>
      <c r="AO198" s="6">
        <v>4.87E-2</v>
      </c>
      <c r="AP198" s="6">
        <v>4.87E-2</v>
      </c>
      <c r="AQ198" s="6">
        <v>4.87E-2</v>
      </c>
      <c r="AR198" s="6">
        <v>4.87E-2</v>
      </c>
      <c r="AS198" s="6">
        <v>4.87E-2</v>
      </c>
      <c r="AT198" s="6">
        <v>4.87E-2</v>
      </c>
      <c r="AU198" s="6">
        <v>4.87E-2</v>
      </c>
      <c r="AV198" s="6">
        <v>4.87E-2</v>
      </c>
      <c r="AW198" s="6">
        <v>4.87E-2</v>
      </c>
      <c r="AX198" s="6">
        <v>4.87E-2</v>
      </c>
      <c r="AY198" s="6">
        <v>4.87E-2</v>
      </c>
      <c r="AZ198" s="6">
        <v>4.87E-2</v>
      </c>
      <c r="BA198" s="6">
        <v>0.58440000000000003</v>
      </c>
      <c r="BB198" s="6">
        <v>4.87E-2</v>
      </c>
      <c r="BC198" s="6">
        <v>4.87E-2</v>
      </c>
      <c r="BD198" s="6">
        <v>4.87E-2</v>
      </c>
      <c r="BE198" s="6">
        <v>4.87E-2</v>
      </c>
      <c r="BF198" s="6">
        <v>4.87E-2</v>
      </c>
      <c r="BG198" s="6">
        <v>4.87E-2</v>
      </c>
      <c r="BH198" s="6">
        <v>4.87E-2</v>
      </c>
      <c r="BI198" s="6">
        <v>4.87E-2</v>
      </c>
      <c r="BJ198" s="6">
        <v>4.87E-2</v>
      </c>
      <c r="BK198" s="6">
        <v>4.87E-2</v>
      </c>
      <c r="BL198" s="6">
        <v>4.87E-2</v>
      </c>
      <c r="BM198" s="6">
        <v>4.87E-2</v>
      </c>
      <c r="BN198" s="6">
        <v>0.58440000000000003</v>
      </c>
      <c r="BO198" s="6">
        <v>4.87E-2</v>
      </c>
      <c r="BP198" s="6">
        <v>4.87E-2</v>
      </c>
      <c r="BQ198" s="6">
        <v>4.87E-2</v>
      </c>
      <c r="BR198" s="6">
        <v>4.87E-2</v>
      </c>
      <c r="BS198" s="6">
        <v>4.87E-2</v>
      </c>
      <c r="BT198" s="6">
        <v>4.87E-2</v>
      </c>
      <c r="BU198" s="6">
        <v>4.87E-2</v>
      </c>
      <c r="BV198" s="6">
        <v>4.87E-2</v>
      </c>
      <c r="BW198" s="6">
        <v>4.87E-2</v>
      </c>
      <c r="BX198" s="6">
        <v>4.87E-2</v>
      </c>
      <c r="BY198" s="6">
        <v>4.87E-2</v>
      </c>
      <c r="BZ198" s="6">
        <v>4.87E-2</v>
      </c>
      <c r="CA198" s="6">
        <v>0.58440000000000003</v>
      </c>
      <c r="CB198" s="6">
        <v>4.87E-2</v>
      </c>
      <c r="CC198" s="6">
        <v>4.87E-2</v>
      </c>
      <c r="CD198" s="6">
        <v>4.87E-2</v>
      </c>
      <c r="CE198" s="6">
        <v>4.87E-2</v>
      </c>
      <c r="CF198" s="6">
        <v>4.87E-2</v>
      </c>
      <c r="CG198" s="6">
        <v>4.87E-2</v>
      </c>
      <c r="CH198" s="6">
        <v>4.87E-2</v>
      </c>
      <c r="CI198" s="6">
        <v>4.87E-2</v>
      </c>
      <c r="CJ198" s="6">
        <v>4.87E-2</v>
      </c>
      <c r="CK198" s="6">
        <v>4.87E-2</v>
      </c>
      <c r="CL198" s="6">
        <v>4.87E-2</v>
      </c>
      <c r="CM198" s="6">
        <v>4.87E-2</v>
      </c>
      <c r="CN198" s="6">
        <v>0.58440000000000003</v>
      </c>
    </row>
    <row r="199" spans="1:92" s="6" customFormat="1" hidden="1" x14ac:dyDescent="0.25">
      <c r="A199" s="24" t="s">
        <v>348</v>
      </c>
      <c r="B199" s="24" t="s">
        <v>350</v>
      </c>
      <c r="C199" s="5" t="s">
        <v>263</v>
      </c>
      <c r="D199" s="6">
        <v>4.87E-2</v>
      </c>
      <c r="E199" s="6">
        <v>4.87E-2</v>
      </c>
      <c r="F199" s="6">
        <v>4.87E-2</v>
      </c>
      <c r="G199" s="6">
        <v>4.87E-2</v>
      </c>
      <c r="H199" s="6">
        <v>4.87E-2</v>
      </c>
      <c r="I199" s="6">
        <v>4.87E-2</v>
      </c>
      <c r="J199" s="6">
        <v>4.87E-2</v>
      </c>
      <c r="K199" s="6">
        <v>4.87E-2</v>
      </c>
      <c r="L199" s="6">
        <v>4.87E-2</v>
      </c>
      <c r="M199" s="6">
        <v>4.87E-2</v>
      </c>
      <c r="N199" s="6">
        <v>4.87E-2</v>
      </c>
      <c r="O199" s="6">
        <v>4.87E-2</v>
      </c>
      <c r="P199" s="6">
        <v>4.87E-2</v>
      </c>
      <c r="Q199" s="6">
        <v>4.87E-2</v>
      </c>
      <c r="R199" s="6">
        <v>4.87E-2</v>
      </c>
      <c r="S199" s="6">
        <v>4.87E-2</v>
      </c>
      <c r="T199" s="6">
        <v>4.87E-2</v>
      </c>
      <c r="U199" s="6">
        <v>4.87E-2</v>
      </c>
      <c r="V199" s="6">
        <v>4.87E-2</v>
      </c>
      <c r="W199" s="6">
        <v>4.87E-2</v>
      </c>
      <c r="X199" s="6">
        <v>4.87E-2</v>
      </c>
      <c r="Y199" s="6">
        <v>4.87E-2</v>
      </c>
      <c r="Z199" s="6">
        <v>4.87E-2</v>
      </c>
      <c r="AA199" s="6">
        <v>4.87E-2</v>
      </c>
      <c r="AB199" s="6">
        <v>4.87E-2</v>
      </c>
      <c r="AC199" s="6">
        <v>4.87E-2</v>
      </c>
      <c r="AD199" s="6">
        <v>4.87E-2</v>
      </c>
      <c r="AE199" s="6">
        <v>4.87E-2</v>
      </c>
      <c r="AF199" s="6">
        <v>4.87E-2</v>
      </c>
      <c r="AG199" s="6">
        <v>4.87E-2</v>
      </c>
      <c r="AH199" s="6">
        <v>4.87E-2</v>
      </c>
      <c r="AI199" s="6">
        <v>4.87E-2</v>
      </c>
      <c r="AJ199" s="6">
        <v>4.87E-2</v>
      </c>
      <c r="AK199" s="6">
        <v>4.87E-2</v>
      </c>
      <c r="AL199" s="6">
        <v>4.87E-2</v>
      </c>
      <c r="AM199" s="6">
        <v>4.87E-2</v>
      </c>
      <c r="AN199" s="6">
        <v>0.58440000000000003</v>
      </c>
      <c r="AO199" s="6">
        <v>4.87E-2</v>
      </c>
      <c r="AP199" s="6">
        <v>4.87E-2</v>
      </c>
      <c r="AQ199" s="6">
        <v>4.87E-2</v>
      </c>
      <c r="AR199" s="6">
        <v>4.87E-2</v>
      </c>
      <c r="AS199" s="6">
        <v>4.87E-2</v>
      </c>
      <c r="AT199" s="6">
        <v>4.87E-2</v>
      </c>
      <c r="AU199" s="6">
        <v>4.87E-2</v>
      </c>
      <c r="AV199" s="6">
        <v>4.87E-2</v>
      </c>
      <c r="AW199" s="6">
        <v>4.87E-2</v>
      </c>
      <c r="AX199" s="6">
        <v>4.87E-2</v>
      </c>
      <c r="AY199" s="6">
        <v>4.87E-2</v>
      </c>
      <c r="AZ199" s="6">
        <v>4.87E-2</v>
      </c>
      <c r="BA199" s="6">
        <v>0.58440000000000003</v>
      </c>
      <c r="BB199" s="6">
        <v>4.87E-2</v>
      </c>
      <c r="BC199" s="6">
        <v>4.87E-2</v>
      </c>
      <c r="BD199" s="6">
        <v>4.87E-2</v>
      </c>
      <c r="BE199" s="6">
        <v>4.87E-2</v>
      </c>
      <c r="BF199" s="6">
        <v>4.87E-2</v>
      </c>
      <c r="BG199" s="6">
        <v>4.87E-2</v>
      </c>
      <c r="BH199" s="6">
        <v>4.87E-2</v>
      </c>
      <c r="BI199" s="6">
        <v>4.87E-2</v>
      </c>
      <c r="BJ199" s="6">
        <v>4.87E-2</v>
      </c>
      <c r="BK199" s="6">
        <v>4.87E-2</v>
      </c>
      <c r="BL199" s="6">
        <v>4.87E-2</v>
      </c>
      <c r="BM199" s="6">
        <v>4.87E-2</v>
      </c>
      <c r="BN199" s="6">
        <v>0.58440000000000003</v>
      </c>
      <c r="BO199" s="6">
        <v>4.87E-2</v>
      </c>
      <c r="BP199" s="6">
        <v>4.87E-2</v>
      </c>
      <c r="BQ199" s="6">
        <v>4.87E-2</v>
      </c>
      <c r="BR199" s="6">
        <v>4.87E-2</v>
      </c>
      <c r="BS199" s="6">
        <v>4.87E-2</v>
      </c>
      <c r="BT199" s="6">
        <v>4.87E-2</v>
      </c>
      <c r="BU199" s="6">
        <v>4.87E-2</v>
      </c>
      <c r="BV199" s="6">
        <v>4.87E-2</v>
      </c>
      <c r="BW199" s="6">
        <v>4.87E-2</v>
      </c>
      <c r="BX199" s="6">
        <v>4.87E-2</v>
      </c>
      <c r="BY199" s="6">
        <v>4.87E-2</v>
      </c>
      <c r="BZ199" s="6">
        <v>4.87E-2</v>
      </c>
      <c r="CA199" s="6">
        <v>0.58440000000000003</v>
      </c>
      <c r="CB199" s="6">
        <v>4.87E-2</v>
      </c>
      <c r="CC199" s="6">
        <v>4.87E-2</v>
      </c>
      <c r="CD199" s="6">
        <v>4.87E-2</v>
      </c>
      <c r="CE199" s="6">
        <v>4.87E-2</v>
      </c>
      <c r="CF199" s="6">
        <v>4.87E-2</v>
      </c>
      <c r="CG199" s="6">
        <v>4.87E-2</v>
      </c>
      <c r="CH199" s="6">
        <v>4.87E-2</v>
      </c>
      <c r="CI199" s="6">
        <v>4.87E-2</v>
      </c>
      <c r="CJ199" s="6">
        <v>4.87E-2</v>
      </c>
      <c r="CK199" s="6">
        <v>4.87E-2</v>
      </c>
      <c r="CL199" s="6">
        <v>4.87E-2</v>
      </c>
      <c r="CM199" s="6">
        <v>4.87E-2</v>
      </c>
      <c r="CN199" s="6">
        <v>0.58440000000000003</v>
      </c>
    </row>
    <row r="200" spans="1:92" s="6" customFormat="1" hidden="1" x14ac:dyDescent="0.25">
      <c r="A200" s="24" t="s">
        <v>348</v>
      </c>
      <c r="B200" s="24" t="s">
        <v>350</v>
      </c>
      <c r="C200" s="5" t="s">
        <v>264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0</v>
      </c>
      <c r="BG200" s="6">
        <v>0</v>
      </c>
      <c r="BH200" s="6">
        <v>0</v>
      </c>
      <c r="BI200" s="6">
        <v>0</v>
      </c>
      <c r="BJ200" s="6">
        <v>0</v>
      </c>
      <c r="BK200" s="6">
        <v>0</v>
      </c>
      <c r="BL200" s="6">
        <v>0</v>
      </c>
      <c r="BM200" s="6">
        <v>0</v>
      </c>
      <c r="BN200" s="6">
        <v>0</v>
      </c>
      <c r="BO200" s="6">
        <v>0</v>
      </c>
      <c r="BP200" s="6">
        <v>0</v>
      </c>
      <c r="BQ200" s="6">
        <v>0</v>
      </c>
      <c r="BR200" s="6">
        <v>0</v>
      </c>
      <c r="BS200" s="6">
        <v>0</v>
      </c>
      <c r="BT200" s="6">
        <v>0</v>
      </c>
      <c r="BU200" s="6">
        <v>0</v>
      </c>
      <c r="BV200" s="6">
        <v>0</v>
      </c>
      <c r="BW200" s="6">
        <v>0</v>
      </c>
      <c r="BX200" s="6">
        <v>0</v>
      </c>
      <c r="BY200" s="6">
        <v>0</v>
      </c>
      <c r="BZ200" s="6">
        <v>0</v>
      </c>
      <c r="CA200" s="6">
        <v>0</v>
      </c>
      <c r="CB200" s="6">
        <v>0</v>
      </c>
      <c r="CC200" s="6">
        <v>0</v>
      </c>
      <c r="CD200" s="6">
        <v>0</v>
      </c>
      <c r="CE200" s="6">
        <v>0</v>
      </c>
      <c r="CF200" s="6">
        <v>0</v>
      </c>
      <c r="CG200" s="6">
        <v>0</v>
      </c>
      <c r="CH200" s="6">
        <v>0</v>
      </c>
      <c r="CI200" s="6">
        <v>0</v>
      </c>
      <c r="CJ200" s="6">
        <v>0</v>
      </c>
      <c r="CK200" s="6">
        <v>0</v>
      </c>
      <c r="CL200" s="6">
        <v>0</v>
      </c>
      <c r="CM200" s="6">
        <v>0</v>
      </c>
      <c r="CN200" s="6">
        <v>0</v>
      </c>
    </row>
    <row r="201" spans="1:92" hidden="1" x14ac:dyDescent="0.25">
      <c r="A201" s="24" t="s">
        <v>348</v>
      </c>
      <c r="B201" s="24" t="s">
        <v>350</v>
      </c>
      <c r="C201" s="7" t="s">
        <v>144</v>
      </c>
      <c r="D201" s="1">
        <v>5.6686800000000002E-2</v>
      </c>
      <c r="E201" s="1">
        <v>1.3976899999999901E-3</v>
      </c>
      <c r="F201" s="1">
        <v>0.22644526000000001</v>
      </c>
      <c r="G201" s="1">
        <v>0.96514146999999995</v>
      </c>
      <c r="H201" s="1">
        <v>9.3080991799999993</v>
      </c>
      <c r="I201" s="1">
        <v>3.8671355100000002</v>
      </c>
      <c r="J201" s="1">
        <v>10.44577014</v>
      </c>
      <c r="K201" s="1">
        <v>11.460006079999999</v>
      </c>
      <c r="L201" s="1">
        <v>5.5345017600000004</v>
      </c>
      <c r="M201" s="1">
        <v>18.22586299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14.649145059999899</v>
      </c>
      <c r="T201" s="1">
        <v>2.80735533</v>
      </c>
      <c r="U201" s="1">
        <v>8.3550888800000003</v>
      </c>
      <c r="V201" s="29">
        <v>12336.22135</v>
      </c>
      <c r="W201" s="29">
        <v>12357.191569999999</v>
      </c>
      <c r="X201" s="29">
        <v>4892.8208199999999</v>
      </c>
      <c r="Y201" s="29">
        <v>12452.75071</v>
      </c>
      <c r="Z201" s="29">
        <v>0</v>
      </c>
      <c r="AA201" s="29">
        <v>0</v>
      </c>
      <c r="AB201" s="29">
        <v>0</v>
      </c>
      <c r="AC201" s="29">
        <v>0</v>
      </c>
      <c r="AD201" s="29">
        <v>0</v>
      </c>
      <c r="AE201" s="29">
        <v>11485.778120000001</v>
      </c>
      <c r="AF201" s="29">
        <v>4376.05051</v>
      </c>
      <c r="AG201" s="29">
        <v>10189.08705</v>
      </c>
      <c r="AH201" s="1">
        <v>12.688541499999999</v>
      </c>
      <c r="AI201" s="1">
        <v>13.67982026</v>
      </c>
      <c r="AJ201" s="1">
        <v>4.1709309799999996</v>
      </c>
      <c r="AK201" s="1">
        <v>4.1032087600000002</v>
      </c>
      <c r="AL201" s="1">
        <v>0</v>
      </c>
      <c r="AM201" s="1">
        <v>0</v>
      </c>
      <c r="AN201" s="1">
        <v>60.693417179999997</v>
      </c>
      <c r="AO201" s="1">
        <v>0</v>
      </c>
      <c r="AP201" s="1">
        <v>0</v>
      </c>
      <c r="AQ201" s="1">
        <v>0</v>
      </c>
      <c r="AR201" s="1">
        <v>8.6944694400000007</v>
      </c>
      <c r="AS201" s="1">
        <v>2.3633574300000002</v>
      </c>
      <c r="AT201" s="1">
        <v>7.4033301700000003</v>
      </c>
      <c r="AU201" s="1">
        <v>12.5346738499999</v>
      </c>
      <c r="AV201" s="1">
        <v>13.69730843</v>
      </c>
      <c r="AW201" s="1">
        <v>5.9355560000000001</v>
      </c>
      <c r="AX201" s="1">
        <v>12.166482370000001</v>
      </c>
      <c r="AY201" s="1">
        <v>0</v>
      </c>
      <c r="AZ201" s="1">
        <v>0</v>
      </c>
      <c r="BA201" s="1">
        <v>62.795177690000003</v>
      </c>
      <c r="BB201" s="1">
        <v>0</v>
      </c>
      <c r="BC201" s="1">
        <v>0</v>
      </c>
      <c r="BD201" s="1">
        <v>0</v>
      </c>
      <c r="BE201" s="1">
        <v>0.10963344</v>
      </c>
      <c r="BF201" s="1">
        <v>0</v>
      </c>
      <c r="BG201" s="1">
        <v>5.6548199799999903</v>
      </c>
      <c r="BH201" s="1">
        <v>9.5197737299999901</v>
      </c>
      <c r="BI201" s="1">
        <v>10.03496616</v>
      </c>
      <c r="BJ201" s="1">
        <v>2.80735533</v>
      </c>
      <c r="BK201" s="1">
        <v>3.1012598300000001</v>
      </c>
      <c r="BL201" s="1">
        <v>0</v>
      </c>
      <c r="BM201" s="1">
        <v>0</v>
      </c>
      <c r="BN201" s="1">
        <v>31.2278084699999</v>
      </c>
      <c r="BO201" s="1">
        <v>0</v>
      </c>
      <c r="BP201" s="1">
        <v>0</v>
      </c>
      <c r="BQ201" s="1">
        <v>0</v>
      </c>
      <c r="BR201" s="1">
        <v>2.88405296</v>
      </c>
      <c r="BS201" s="1">
        <v>1.04273031</v>
      </c>
      <c r="BT201" s="1">
        <v>5.3200902699999997</v>
      </c>
      <c r="BU201" s="1">
        <v>9.5204603999999993</v>
      </c>
      <c r="BV201" s="1">
        <v>9.3314995299999897</v>
      </c>
      <c r="BW201" s="1">
        <v>3.9302994099999999</v>
      </c>
      <c r="BX201" s="1">
        <v>11.403095260000001</v>
      </c>
      <c r="BY201" s="1">
        <v>0</v>
      </c>
      <c r="BZ201" s="1">
        <v>0</v>
      </c>
      <c r="CA201" s="1">
        <v>43.432228139999999</v>
      </c>
      <c r="CB201" s="1">
        <v>0</v>
      </c>
      <c r="CC201" s="1">
        <v>0</v>
      </c>
      <c r="CD201" s="1">
        <v>0</v>
      </c>
      <c r="CE201" s="1">
        <v>2.88405296</v>
      </c>
      <c r="CF201" s="1">
        <v>1.04273031</v>
      </c>
      <c r="CG201" s="1">
        <v>5.3200902699999997</v>
      </c>
      <c r="CH201" s="1">
        <v>9.5204603999999993</v>
      </c>
      <c r="CI201" s="1">
        <v>9.3314995299999897</v>
      </c>
      <c r="CJ201" s="1">
        <v>3.9302994099999999</v>
      </c>
      <c r="CK201" s="1">
        <v>11.403095260000001</v>
      </c>
      <c r="CL201" s="1">
        <v>0</v>
      </c>
      <c r="CM201" s="1">
        <v>0</v>
      </c>
      <c r="CN201" s="1">
        <v>43.432228139999999</v>
      </c>
    </row>
    <row r="202" spans="1:92" hidden="1" x14ac:dyDescent="0.25">
      <c r="A202" s="24" t="s">
        <v>348</v>
      </c>
      <c r="B202" s="24" t="s">
        <v>350</v>
      </c>
      <c r="C202" s="7" t="s">
        <v>143</v>
      </c>
    </row>
    <row r="203" spans="1:92" hidden="1" x14ac:dyDescent="0.25">
      <c r="A203" s="24" t="s">
        <v>348</v>
      </c>
      <c r="B203" s="24" t="s">
        <v>350</v>
      </c>
      <c r="C203" s="7" t="s">
        <v>141</v>
      </c>
    </row>
    <row r="204" spans="1:92" hidden="1" x14ac:dyDescent="0.25">
      <c r="A204" s="24" t="s">
        <v>348</v>
      </c>
      <c r="B204" s="24" t="s">
        <v>350</v>
      </c>
      <c r="C204" s="2" t="s">
        <v>272</v>
      </c>
      <c r="D204" s="1">
        <v>43200</v>
      </c>
      <c r="E204" s="1">
        <v>43200</v>
      </c>
      <c r="F204" s="1">
        <v>43200</v>
      </c>
      <c r="G204" s="1">
        <v>43200</v>
      </c>
      <c r="H204" s="1">
        <v>43200</v>
      </c>
      <c r="I204" s="1">
        <v>43200</v>
      </c>
      <c r="J204" s="1">
        <v>43200</v>
      </c>
      <c r="K204" s="1">
        <v>43200</v>
      </c>
      <c r="L204" s="1">
        <v>43200</v>
      </c>
      <c r="M204" s="1">
        <v>43200</v>
      </c>
      <c r="N204" s="1">
        <v>43200</v>
      </c>
      <c r="O204" s="1">
        <v>43200</v>
      </c>
      <c r="P204" s="1">
        <v>43200</v>
      </c>
      <c r="Q204" s="1">
        <v>43200</v>
      </c>
      <c r="R204" s="1">
        <v>43200</v>
      </c>
      <c r="S204" s="1">
        <v>43200</v>
      </c>
      <c r="T204" s="1">
        <v>43200</v>
      </c>
      <c r="U204" s="1">
        <v>43200</v>
      </c>
      <c r="V204" s="1">
        <v>43200</v>
      </c>
      <c r="W204" s="1">
        <v>43200</v>
      </c>
      <c r="X204" s="1">
        <v>43200</v>
      </c>
      <c r="Y204" s="1">
        <v>43200</v>
      </c>
      <c r="Z204" s="1">
        <v>43200</v>
      </c>
      <c r="AA204" s="1">
        <v>43200</v>
      </c>
      <c r="AB204" s="1">
        <v>43200</v>
      </c>
      <c r="AC204" s="1">
        <v>43200</v>
      </c>
      <c r="AD204" s="1">
        <v>43200</v>
      </c>
      <c r="AE204" s="1">
        <v>43200</v>
      </c>
      <c r="AF204" s="1">
        <v>43200</v>
      </c>
      <c r="AG204" s="1">
        <v>43200</v>
      </c>
      <c r="AH204" s="1">
        <v>43200</v>
      </c>
      <c r="AI204" s="1">
        <v>43200</v>
      </c>
      <c r="AJ204" s="1">
        <v>43200</v>
      </c>
      <c r="AK204" s="1">
        <v>43200</v>
      </c>
      <c r="AL204" s="1">
        <v>43200</v>
      </c>
      <c r="AM204" s="1">
        <v>43200</v>
      </c>
      <c r="AN204" s="1">
        <v>518400</v>
      </c>
      <c r="AO204" s="1">
        <v>43200</v>
      </c>
      <c r="AP204" s="1">
        <v>43200</v>
      </c>
      <c r="AQ204" s="1">
        <v>43200</v>
      </c>
      <c r="AR204" s="1">
        <v>43200</v>
      </c>
      <c r="AS204" s="1">
        <v>43200</v>
      </c>
      <c r="AT204" s="1">
        <v>43200</v>
      </c>
      <c r="AU204" s="1">
        <v>43200</v>
      </c>
      <c r="AV204" s="1">
        <v>43200</v>
      </c>
      <c r="AW204" s="1">
        <v>43200</v>
      </c>
      <c r="AX204" s="1">
        <v>43200</v>
      </c>
      <c r="AY204" s="1">
        <v>43200</v>
      </c>
      <c r="AZ204" s="1">
        <v>43200</v>
      </c>
      <c r="BA204" s="1">
        <v>518400</v>
      </c>
      <c r="BB204" s="1">
        <v>43200</v>
      </c>
      <c r="BC204" s="1">
        <v>43200</v>
      </c>
      <c r="BD204" s="1">
        <v>43200</v>
      </c>
      <c r="BE204" s="1">
        <v>43200</v>
      </c>
      <c r="BF204" s="1">
        <v>43200</v>
      </c>
      <c r="BG204" s="1">
        <v>43200</v>
      </c>
      <c r="BH204" s="1">
        <v>43200</v>
      </c>
      <c r="BI204" s="1">
        <v>43200</v>
      </c>
      <c r="BJ204" s="1">
        <v>43200</v>
      </c>
      <c r="BK204" s="1">
        <v>43200</v>
      </c>
      <c r="BL204" s="1">
        <v>43200</v>
      </c>
      <c r="BM204" s="1">
        <v>43200</v>
      </c>
      <c r="BN204" s="1">
        <v>518400</v>
      </c>
      <c r="BO204" s="1">
        <v>43200</v>
      </c>
      <c r="BP204" s="1">
        <v>43200</v>
      </c>
      <c r="BQ204" s="1">
        <v>43200</v>
      </c>
      <c r="BR204" s="1">
        <v>43200</v>
      </c>
      <c r="BS204" s="1">
        <v>43200</v>
      </c>
      <c r="BT204" s="1">
        <v>43200</v>
      </c>
      <c r="BU204" s="1">
        <v>43200</v>
      </c>
      <c r="BV204" s="1">
        <v>43200</v>
      </c>
      <c r="BW204" s="1">
        <v>43200</v>
      </c>
      <c r="BX204" s="1">
        <v>43200</v>
      </c>
      <c r="BY204" s="1">
        <v>43200</v>
      </c>
      <c r="BZ204" s="1">
        <v>43200</v>
      </c>
      <c r="CA204" s="1">
        <v>518400</v>
      </c>
      <c r="CB204" s="1">
        <v>43200</v>
      </c>
      <c r="CC204" s="1">
        <v>43200</v>
      </c>
      <c r="CD204" s="1">
        <v>43200</v>
      </c>
      <c r="CE204" s="1">
        <v>43200</v>
      </c>
      <c r="CF204" s="1">
        <v>43200</v>
      </c>
      <c r="CG204" s="1">
        <v>43200</v>
      </c>
      <c r="CH204" s="1">
        <v>43200</v>
      </c>
      <c r="CI204" s="1">
        <v>43200</v>
      </c>
      <c r="CJ204" s="1">
        <v>43200</v>
      </c>
      <c r="CK204" s="1">
        <v>43200</v>
      </c>
      <c r="CL204" s="1">
        <v>43200</v>
      </c>
      <c r="CM204" s="1">
        <v>43200</v>
      </c>
      <c r="CN204" s="1">
        <v>518400</v>
      </c>
    </row>
    <row r="205" spans="1:92" s="6" customFormat="1" hidden="1" x14ac:dyDescent="0.25">
      <c r="A205" s="24" t="s">
        <v>348</v>
      </c>
      <c r="B205" s="24" t="s">
        <v>350</v>
      </c>
      <c r="C205" s="5" t="s">
        <v>273</v>
      </c>
      <c r="D205" s="6">
        <v>2.4300000000000002</v>
      </c>
      <c r="E205" s="6">
        <v>2.4300000000000002</v>
      </c>
      <c r="F205" s="6">
        <v>2.4300000000000002</v>
      </c>
      <c r="G205" s="6">
        <v>2.4300000000000002</v>
      </c>
      <c r="H205" s="6">
        <v>2.4300000000000002</v>
      </c>
      <c r="I205" s="6">
        <v>2.4300000000000002</v>
      </c>
      <c r="J205" s="6">
        <v>2.4300000000000002</v>
      </c>
      <c r="K205" s="6">
        <v>2.4300000000000002</v>
      </c>
      <c r="L205" s="6">
        <v>2.4300000000000002</v>
      </c>
      <c r="M205" s="6">
        <v>2.4300000000000002</v>
      </c>
      <c r="N205" s="6">
        <v>2.4300000000000002</v>
      </c>
      <c r="O205" s="6">
        <v>2.4300000000000002</v>
      </c>
      <c r="P205" s="6">
        <v>2.4300000000000002</v>
      </c>
      <c r="Q205" s="6">
        <v>2.4300000000000002</v>
      </c>
      <c r="R205" s="6">
        <v>2.4300000000000002</v>
      </c>
      <c r="S205" s="6">
        <v>2.4300000000000002</v>
      </c>
      <c r="T205" s="6">
        <v>2.4300000000000002</v>
      </c>
      <c r="U205" s="6">
        <v>2.4300000000000002</v>
      </c>
      <c r="V205" s="6">
        <v>2.4300000000000002</v>
      </c>
      <c r="W205" s="6">
        <v>2.4300000000000002</v>
      </c>
      <c r="X205" s="6">
        <v>2.4300000000000002</v>
      </c>
      <c r="Y205" s="6">
        <v>2.4300000000000002</v>
      </c>
      <c r="Z205" s="6">
        <v>2.4300000000000002</v>
      </c>
      <c r="AA205" s="6">
        <v>2.4300000000000002</v>
      </c>
      <c r="AB205" s="6">
        <v>2.4300000000000002</v>
      </c>
      <c r="AC205" s="6">
        <v>2.4300000000000002</v>
      </c>
      <c r="AD205" s="6">
        <v>2.4300000000000002</v>
      </c>
      <c r="AE205" s="6">
        <v>2.4300000000000002</v>
      </c>
      <c r="AF205" s="6">
        <v>2.4300000000000002</v>
      </c>
      <c r="AG205" s="6">
        <v>2.4300000000000002</v>
      </c>
      <c r="AH205" s="6">
        <v>2.4300000000000002</v>
      </c>
      <c r="AI205" s="6">
        <v>2.4300000000000002</v>
      </c>
      <c r="AJ205" s="6">
        <v>2.4300000000000002</v>
      </c>
      <c r="AK205" s="6">
        <v>2.4300000000000002</v>
      </c>
      <c r="AL205" s="6">
        <v>2.4300000000000002</v>
      </c>
      <c r="AM205" s="6">
        <v>2.4300000000000002</v>
      </c>
      <c r="AN205" s="6">
        <v>29.16</v>
      </c>
      <c r="AO205" s="6">
        <v>2.4300000000000002</v>
      </c>
      <c r="AP205" s="6">
        <v>2.4300000000000002</v>
      </c>
      <c r="AQ205" s="6">
        <v>2.4300000000000002</v>
      </c>
      <c r="AR205" s="6">
        <v>2.4300000000000002</v>
      </c>
      <c r="AS205" s="6">
        <v>2.4300000000000002</v>
      </c>
      <c r="AT205" s="6">
        <v>2.4300000000000002</v>
      </c>
      <c r="AU205" s="6">
        <v>2.4300000000000002</v>
      </c>
      <c r="AV205" s="6">
        <v>2.4300000000000002</v>
      </c>
      <c r="AW205" s="6">
        <v>2.4300000000000002</v>
      </c>
      <c r="AX205" s="6">
        <v>2.4300000000000002</v>
      </c>
      <c r="AY205" s="6">
        <v>2.4300000000000002</v>
      </c>
      <c r="AZ205" s="6">
        <v>2.4300000000000002</v>
      </c>
      <c r="BA205" s="6">
        <v>29.16</v>
      </c>
      <c r="BB205" s="6">
        <v>2.4300000000000002</v>
      </c>
      <c r="BC205" s="6">
        <v>2.4300000000000002</v>
      </c>
      <c r="BD205" s="6">
        <v>2.4300000000000002</v>
      </c>
      <c r="BE205" s="6">
        <v>2.4300000000000002</v>
      </c>
      <c r="BF205" s="6">
        <v>2.4300000000000002</v>
      </c>
      <c r="BG205" s="6">
        <v>2.4300000000000002</v>
      </c>
      <c r="BH205" s="6">
        <v>2.4300000000000002</v>
      </c>
      <c r="BI205" s="6">
        <v>2.4300000000000002</v>
      </c>
      <c r="BJ205" s="6">
        <v>2.4300000000000002</v>
      </c>
      <c r="BK205" s="6">
        <v>2.4300000000000002</v>
      </c>
      <c r="BL205" s="6">
        <v>2.4300000000000002</v>
      </c>
      <c r="BM205" s="6">
        <v>2.4300000000000002</v>
      </c>
      <c r="BN205" s="6">
        <v>29.16</v>
      </c>
      <c r="BO205" s="6">
        <v>2.4300000000000002</v>
      </c>
      <c r="BP205" s="6">
        <v>2.4300000000000002</v>
      </c>
      <c r="BQ205" s="6">
        <v>2.4300000000000002</v>
      </c>
      <c r="BR205" s="6">
        <v>2.4300000000000002</v>
      </c>
      <c r="BS205" s="6">
        <v>2.4300000000000002</v>
      </c>
      <c r="BT205" s="6">
        <v>2.4300000000000002</v>
      </c>
      <c r="BU205" s="6">
        <v>2.4300000000000002</v>
      </c>
      <c r="BV205" s="6">
        <v>2.4300000000000002</v>
      </c>
      <c r="BW205" s="6">
        <v>2.4300000000000002</v>
      </c>
      <c r="BX205" s="6">
        <v>2.4300000000000002</v>
      </c>
      <c r="BY205" s="6">
        <v>2.4300000000000002</v>
      </c>
      <c r="BZ205" s="6">
        <v>2.4300000000000002</v>
      </c>
      <c r="CA205" s="6">
        <v>29.16</v>
      </c>
      <c r="CB205" s="6">
        <v>2.4300000000000002</v>
      </c>
      <c r="CC205" s="6">
        <v>2.4300000000000002</v>
      </c>
      <c r="CD205" s="6">
        <v>2.4300000000000002</v>
      </c>
      <c r="CE205" s="6">
        <v>2.4300000000000002</v>
      </c>
      <c r="CF205" s="6">
        <v>2.4300000000000002</v>
      </c>
      <c r="CG205" s="6">
        <v>2.4300000000000002</v>
      </c>
      <c r="CH205" s="6">
        <v>2.4300000000000002</v>
      </c>
      <c r="CI205" s="6">
        <v>2.4300000000000002</v>
      </c>
      <c r="CJ205" s="6">
        <v>2.4300000000000002</v>
      </c>
      <c r="CK205" s="6">
        <v>2.4300000000000002</v>
      </c>
      <c r="CL205" s="6">
        <v>2.4300000000000002</v>
      </c>
      <c r="CM205" s="6">
        <v>2.4300000000000002</v>
      </c>
      <c r="CN205" s="6">
        <v>29.16</v>
      </c>
    </row>
    <row r="206" spans="1:92" s="6" customFormat="1" hidden="1" x14ac:dyDescent="0.25">
      <c r="A206" s="24" t="s">
        <v>348</v>
      </c>
      <c r="B206" s="24" t="s">
        <v>350</v>
      </c>
      <c r="C206" s="8" t="s">
        <v>140</v>
      </c>
      <c r="D206" s="6">
        <v>104.976</v>
      </c>
      <c r="E206" s="6">
        <v>104.976</v>
      </c>
      <c r="F206" s="6">
        <v>104.976</v>
      </c>
      <c r="G206" s="6">
        <v>104.976</v>
      </c>
      <c r="H206" s="6">
        <v>104.976</v>
      </c>
      <c r="I206" s="6">
        <v>104.976</v>
      </c>
      <c r="J206" s="6">
        <v>104.976</v>
      </c>
      <c r="K206" s="6">
        <v>104.976</v>
      </c>
      <c r="L206" s="6">
        <v>104.976</v>
      </c>
      <c r="M206" s="6">
        <v>104.976</v>
      </c>
      <c r="N206" s="6">
        <v>104.976</v>
      </c>
      <c r="O206" s="6">
        <v>104.976</v>
      </c>
      <c r="P206" s="6">
        <v>104.976</v>
      </c>
      <c r="Q206" s="6">
        <v>104.976</v>
      </c>
      <c r="R206" s="6">
        <v>104.976</v>
      </c>
      <c r="S206" s="6">
        <v>104.976</v>
      </c>
      <c r="T206" s="6">
        <v>104.976</v>
      </c>
      <c r="U206" s="6">
        <v>104.976</v>
      </c>
      <c r="V206" s="29">
        <v>104976</v>
      </c>
      <c r="W206" s="29">
        <v>104976</v>
      </c>
      <c r="X206" s="29">
        <v>104976</v>
      </c>
      <c r="Y206" s="29">
        <v>104976</v>
      </c>
      <c r="Z206" s="29">
        <v>104976</v>
      </c>
      <c r="AA206" s="29">
        <v>104976</v>
      </c>
      <c r="AB206" s="29">
        <v>104976</v>
      </c>
      <c r="AC206" s="29">
        <v>104976</v>
      </c>
      <c r="AD206" s="29">
        <v>104976</v>
      </c>
      <c r="AE206" s="29">
        <v>104976</v>
      </c>
      <c r="AF206" s="29">
        <v>104976</v>
      </c>
      <c r="AG206" s="29">
        <v>104976</v>
      </c>
      <c r="AH206" s="6">
        <v>104.976</v>
      </c>
      <c r="AI206" s="6">
        <v>104.976</v>
      </c>
      <c r="AJ206" s="6">
        <v>104.976</v>
      </c>
      <c r="AK206" s="6">
        <v>104.976</v>
      </c>
      <c r="AL206" s="6">
        <v>104.976</v>
      </c>
      <c r="AM206" s="6">
        <v>104.976</v>
      </c>
      <c r="AN206" s="6">
        <v>1259.712</v>
      </c>
      <c r="AO206" s="6">
        <v>104.976</v>
      </c>
      <c r="AP206" s="6">
        <v>104.976</v>
      </c>
      <c r="AQ206" s="6">
        <v>104.976</v>
      </c>
      <c r="AR206" s="6">
        <v>104.976</v>
      </c>
      <c r="AS206" s="6">
        <v>104.976</v>
      </c>
      <c r="AT206" s="6">
        <v>104.976</v>
      </c>
      <c r="AU206" s="6">
        <v>104.976</v>
      </c>
      <c r="AV206" s="6">
        <v>104.976</v>
      </c>
      <c r="AW206" s="6">
        <v>104.976</v>
      </c>
      <c r="AX206" s="6">
        <v>104.976</v>
      </c>
      <c r="AY206" s="6">
        <v>104.976</v>
      </c>
      <c r="AZ206" s="6">
        <v>104.976</v>
      </c>
      <c r="BA206" s="6">
        <v>1259.712</v>
      </c>
      <c r="BB206" s="6">
        <v>104.976</v>
      </c>
      <c r="BC206" s="6">
        <v>104.976</v>
      </c>
      <c r="BD206" s="6">
        <v>104.976</v>
      </c>
      <c r="BE206" s="6">
        <v>104.976</v>
      </c>
      <c r="BF206" s="6">
        <v>104.976</v>
      </c>
      <c r="BG206" s="6">
        <v>104.976</v>
      </c>
      <c r="BH206" s="6">
        <v>104.976</v>
      </c>
      <c r="BI206" s="6">
        <v>104.976</v>
      </c>
      <c r="BJ206" s="6">
        <v>104.976</v>
      </c>
      <c r="BK206" s="6">
        <v>104.976</v>
      </c>
      <c r="BL206" s="6">
        <v>104.976</v>
      </c>
      <c r="BM206" s="6">
        <v>104.976</v>
      </c>
      <c r="BN206" s="6">
        <v>1259.712</v>
      </c>
      <c r="BO206" s="6">
        <v>104.976</v>
      </c>
      <c r="BP206" s="6">
        <v>104.976</v>
      </c>
      <c r="BQ206" s="6">
        <v>104.976</v>
      </c>
      <c r="BR206" s="6">
        <v>104.976</v>
      </c>
      <c r="BS206" s="6">
        <v>104.976</v>
      </c>
      <c r="BT206" s="6">
        <v>104.976</v>
      </c>
      <c r="BU206" s="6">
        <v>104.976</v>
      </c>
      <c r="BV206" s="6">
        <v>104.976</v>
      </c>
      <c r="BW206" s="6">
        <v>104.976</v>
      </c>
      <c r="BX206" s="6">
        <v>104.976</v>
      </c>
      <c r="BY206" s="6">
        <v>104.976</v>
      </c>
      <c r="BZ206" s="6">
        <v>104.976</v>
      </c>
      <c r="CA206" s="6">
        <v>1259.712</v>
      </c>
      <c r="CB206" s="6">
        <v>104.976</v>
      </c>
      <c r="CC206" s="6">
        <v>104.976</v>
      </c>
      <c r="CD206" s="6">
        <v>104.976</v>
      </c>
      <c r="CE206" s="6">
        <v>104.976</v>
      </c>
      <c r="CF206" s="6">
        <v>104.976</v>
      </c>
      <c r="CG206" s="6">
        <v>104.976</v>
      </c>
      <c r="CH206" s="6">
        <v>104.976</v>
      </c>
      <c r="CI206" s="6">
        <v>104.976</v>
      </c>
      <c r="CJ206" s="6">
        <v>104.976</v>
      </c>
      <c r="CK206" s="6">
        <v>104.976</v>
      </c>
      <c r="CL206" s="6">
        <v>104.976</v>
      </c>
      <c r="CM206" s="6">
        <v>104.976</v>
      </c>
      <c r="CN206" s="6">
        <v>1259.712</v>
      </c>
    </row>
    <row r="207" spans="1:92" hidden="1" x14ac:dyDescent="0.25">
      <c r="A207" s="24" t="s">
        <v>348</v>
      </c>
      <c r="B207" s="24" t="s">
        <v>350</v>
      </c>
      <c r="C207" s="7" t="s">
        <v>139</v>
      </c>
      <c r="D207" s="1">
        <v>105.03268679999999</v>
      </c>
      <c r="E207" s="1">
        <v>104.97739769</v>
      </c>
      <c r="F207" s="1">
        <v>105.20244526</v>
      </c>
      <c r="G207" s="1">
        <v>105.94114147000001</v>
      </c>
      <c r="H207" s="1">
        <v>114.28409918</v>
      </c>
      <c r="I207" s="1">
        <v>108.84313551</v>
      </c>
      <c r="J207" s="1">
        <v>115.42177014000001</v>
      </c>
      <c r="K207" s="1">
        <v>117.21700608</v>
      </c>
      <c r="L207" s="1">
        <v>111.29150176</v>
      </c>
      <c r="M207" s="1">
        <v>123.98286299</v>
      </c>
      <c r="N207" s="1">
        <v>105.75700000000001</v>
      </c>
      <c r="O207" s="1">
        <v>105.75700000000001</v>
      </c>
      <c r="P207" s="1">
        <v>105.75700000000001</v>
      </c>
      <c r="Q207" s="1">
        <v>105.75700000000001</v>
      </c>
      <c r="R207" s="1">
        <v>105.75700000000001</v>
      </c>
      <c r="S207" s="1">
        <v>120.40614506</v>
      </c>
      <c r="T207" s="1">
        <v>108.56435533</v>
      </c>
      <c r="U207" s="1">
        <v>114.11208888</v>
      </c>
      <c r="V207" s="29">
        <v>118093.22134999999</v>
      </c>
      <c r="W207" s="29">
        <v>118114.19157</v>
      </c>
      <c r="X207" s="29">
        <v>110649.82082000001</v>
      </c>
      <c r="Y207" s="29">
        <v>118209.75070999999</v>
      </c>
      <c r="Z207" s="29">
        <v>105757</v>
      </c>
      <c r="AA207" s="29">
        <v>105757</v>
      </c>
      <c r="AB207" s="29">
        <v>105757</v>
      </c>
      <c r="AC207" s="29">
        <v>105757</v>
      </c>
      <c r="AD207" s="29">
        <v>105757</v>
      </c>
      <c r="AE207" s="29">
        <v>117242.77812</v>
      </c>
      <c r="AF207" s="29">
        <v>110133.05051</v>
      </c>
      <c r="AG207" s="29">
        <v>115946.08705</v>
      </c>
      <c r="AH207" s="1">
        <v>118.4455415</v>
      </c>
      <c r="AI207" s="1">
        <v>119.43682026</v>
      </c>
      <c r="AJ207" s="1">
        <v>109.92793098</v>
      </c>
      <c r="AK207" s="1">
        <v>109.86020876000001</v>
      </c>
      <c r="AL207" s="1">
        <v>105.75700000000001</v>
      </c>
      <c r="AM207" s="1">
        <v>105.75700000000001</v>
      </c>
      <c r="AN207" s="1">
        <v>1329.7774171799999</v>
      </c>
      <c r="AO207" s="1">
        <v>105.75700000000001</v>
      </c>
      <c r="AP207" s="1">
        <v>105.75700000000001</v>
      </c>
      <c r="AQ207" s="1">
        <v>105.75700000000001</v>
      </c>
      <c r="AR207" s="1">
        <v>114.45146944</v>
      </c>
      <c r="AS207" s="1">
        <v>108.12035743</v>
      </c>
      <c r="AT207" s="1">
        <v>113.16033016999999</v>
      </c>
      <c r="AU207" s="1">
        <v>118.29167385</v>
      </c>
      <c r="AV207" s="1">
        <v>119.45430843</v>
      </c>
      <c r="AW207" s="1">
        <v>111.692556</v>
      </c>
      <c r="AX207" s="1">
        <v>117.92348237</v>
      </c>
      <c r="AY207" s="1">
        <v>105.75700000000001</v>
      </c>
      <c r="AZ207" s="1">
        <v>105.75700000000001</v>
      </c>
      <c r="BA207" s="1">
        <v>1331.87917769</v>
      </c>
      <c r="BB207" s="1">
        <v>105.75700000000001</v>
      </c>
      <c r="BC207" s="1">
        <v>105.75700000000001</v>
      </c>
      <c r="BD207" s="1">
        <v>105.75700000000001</v>
      </c>
      <c r="BE207" s="1">
        <v>105.86663344</v>
      </c>
      <c r="BF207" s="1">
        <v>105.75700000000001</v>
      </c>
      <c r="BG207" s="1">
        <v>111.41181998</v>
      </c>
      <c r="BH207" s="1">
        <v>115.27677373</v>
      </c>
      <c r="BI207" s="1">
        <v>115.79196616</v>
      </c>
      <c r="BJ207" s="1">
        <v>108.56435533</v>
      </c>
      <c r="BK207" s="1">
        <v>108.85825982999999</v>
      </c>
      <c r="BL207" s="1">
        <v>105.75700000000001</v>
      </c>
      <c r="BM207" s="1">
        <v>105.75700000000001</v>
      </c>
      <c r="BN207" s="1">
        <v>1300.31180847</v>
      </c>
      <c r="BO207" s="1">
        <v>105.75700000000001</v>
      </c>
      <c r="BP207" s="1">
        <v>105.75700000000001</v>
      </c>
      <c r="BQ207" s="1">
        <v>105.75700000000001</v>
      </c>
      <c r="BR207" s="1">
        <v>108.64105296</v>
      </c>
      <c r="BS207" s="1">
        <v>106.79973031</v>
      </c>
      <c r="BT207" s="1">
        <v>111.07709027</v>
      </c>
      <c r="BU207" s="1">
        <v>115.2774604</v>
      </c>
      <c r="BV207" s="1">
        <v>115.088499529999</v>
      </c>
      <c r="BW207" s="1">
        <v>109.68729940999999</v>
      </c>
      <c r="BX207" s="1">
        <v>117.16009526000001</v>
      </c>
      <c r="BY207" s="1">
        <v>105.75700000000001</v>
      </c>
      <c r="BZ207" s="1">
        <v>105.75700000000001</v>
      </c>
      <c r="CA207" s="1">
        <v>1312.5162281400001</v>
      </c>
      <c r="CB207" s="1">
        <v>105.75700000000001</v>
      </c>
      <c r="CC207" s="1">
        <v>105.75700000000001</v>
      </c>
      <c r="CD207" s="1">
        <v>105.75700000000001</v>
      </c>
      <c r="CE207" s="1">
        <v>108.64105296</v>
      </c>
      <c r="CF207" s="1">
        <v>106.79973031</v>
      </c>
      <c r="CG207" s="1">
        <v>111.07709027</v>
      </c>
      <c r="CH207" s="1">
        <v>115.2774604</v>
      </c>
      <c r="CI207" s="1">
        <v>115.088499529999</v>
      </c>
      <c r="CJ207" s="1">
        <v>109.68729940999999</v>
      </c>
      <c r="CK207" s="1">
        <v>117.16009526000001</v>
      </c>
      <c r="CL207" s="1">
        <v>105.75700000000001</v>
      </c>
      <c r="CM207" s="1">
        <v>105.75700000000001</v>
      </c>
      <c r="CN207" s="1">
        <v>1312.5162281400001</v>
      </c>
    </row>
    <row r="208" spans="1:92" hidden="1" x14ac:dyDescent="0.25">
      <c r="A208" s="24" t="s">
        <v>348</v>
      </c>
      <c r="B208" s="24" t="s">
        <v>350</v>
      </c>
      <c r="C208" s="7" t="s">
        <v>137</v>
      </c>
    </row>
    <row r="209" spans="1:118" s="6" customFormat="1" hidden="1" x14ac:dyDescent="0.25">
      <c r="A209" s="24" t="s">
        <v>348</v>
      </c>
      <c r="B209" s="24" t="s">
        <v>350</v>
      </c>
      <c r="C209" s="5" t="s">
        <v>265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0</v>
      </c>
      <c r="AX209" s="6">
        <v>0</v>
      </c>
      <c r="AY209" s="6">
        <v>0</v>
      </c>
      <c r="AZ209" s="6">
        <v>0</v>
      </c>
      <c r="BA209" s="6">
        <v>0</v>
      </c>
      <c r="BB209" s="6">
        <v>0</v>
      </c>
      <c r="BC209" s="6">
        <v>0</v>
      </c>
      <c r="BD209" s="6">
        <v>0</v>
      </c>
      <c r="BE209" s="6">
        <v>0</v>
      </c>
      <c r="BF209" s="6">
        <v>0</v>
      </c>
      <c r="BG209" s="6">
        <v>0</v>
      </c>
      <c r="BH209" s="6">
        <v>0</v>
      </c>
      <c r="BI209" s="6">
        <v>0</v>
      </c>
      <c r="BJ209" s="6">
        <v>0</v>
      </c>
      <c r="BK209" s="6">
        <v>0</v>
      </c>
      <c r="BL209" s="6">
        <v>0</v>
      </c>
      <c r="BM209" s="6">
        <v>0</v>
      </c>
      <c r="BN209" s="6">
        <v>0</v>
      </c>
      <c r="BO209" s="6">
        <v>0</v>
      </c>
      <c r="BP209" s="6">
        <v>0</v>
      </c>
      <c r="BQ209" s="6">
        <v>0</v>
      </c>
      <c r="BR209" s="6">
        <v>0</v>
      </c>
      <c r="BS209" s="6">
        <v>0</v>
      </c>
      <c r="BT209" s="6">
        <v>0</v>
      </c>
      <c r="BU209" s="6">
        <v>0</v>
      </c>
      <c r="BV209" s="6">
        <v>0</v>
      </c>
      <c r="BW209" s="6">
        <v>0</v>
      </c>
      <c r="BX209" s="6">
        <v>0</v>
      </c>
      <c r="BY209" s="6">
        <v>0</v>
      </c>
      <c r="BZ209" s="6">
        <v>0</v>
      </c>
      <c r="CA209" s="6">
        <v>0</v>
      </c>
      <c r="CB209" s="6">
        <v>0</v>
      </c>
      <c r="CC209" s="6">
        <v>0</v>
      </c>
      <c r="CD209" s="6">
        <v>0</v>
      </c>
      <c r="CE209" s="6">
        <v>0</v>
      </c>
      <c r="CF209" s="6">
        <v>0</v>
      </c>
      <c r="CG209" s="6">
        <v>0</v>
      </c>
      <c r="CH209" s="6">
        <v>0</v>
      </c>
      <c r="CI209" s="6">
        <v>0</v>
      </c>
      <c r="CJ209" s="6">
        <v>0</v>
      </c>
      <c r="CK209" s="6">
        <v>0</v>
      </c>
      <c r="CL209" s="6">
        <v>0</v>
      </c>
      <c r="CM209" s="6">
        <v>0</v>
      </c>
      <c r="CN209" s="6">
        <v>0</v>
      </c>
    </row>
    <row r="210" spans="1:118" hidden="1" x14ac:dyDescent="0.25">
      <c r="A210" s="24" t="s">
        <v>348</v>
      </c>
      <c r="B210" s="24" t="s">
        <v>350</v>
      </c>
      <c r="C210" s="2" t="s">
        <v>266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</row>
    <row r="211" spans="1:118" hidden="1" x14ac:dyDescent="0.25">
      <c r="A211" s="24" t="s">
        <v>348</v>
      </c>
      <c r="B211" s="24" t="s">
        <v>350</v>
      </c>
      <c r="C211" s="7" t="s">
        <v>136</v>
      </c>
    </row>
    <row r="212" spans="1:118" s="6" customFormat="1" hidden="1" x14ac:dyDescent="0.25">
      <c r="A212" s="24" t="s">
        <v>348</v>
      </c>
      <c r="B212" s="24" t="s">
        <v>350</v>
      </c>
      <c r="C212" s="5" t="s">
        <v>267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0</v>
      </c>
      <c r="BF212" s="6">
        <v>0</v>
      </c>
      <c r="BG212" s="6">
        <v>0</v>
      </c>
      <c r="BH212" s="6">
        <v>0</v>
      </c>
      <c r="BI212" s="6">
        <v>0</v>
      </c>
      <c r="BJ212" s="6">
        <v>0</v>
      </c>
      <c r="BK212" s="6">
        <v>0</v>
      </c>
      <c r="BL212" s="6">
        <v>0</v>
      </c>
      <c r="BM212" s="6">
        <v>0</v>
      </c>
      <c r="BN212" s="6">
        <v>0</v>
      </c>
      <c r="BO212" s="6">
        <v>0</v>
      </c>
      <c r="BP212" s="6">
        <v>0</v>
      </c>
      <c r="BQ212" s="6">
        <v>0</v>
      </c>
      <c r="BR212" s="6">
        <v>0</v>
      </c>
      <c r="BS212" s="6">
        <v>0</v>
      </c>
      <c r="BT212" s="6">
        <v>0</v>
      </c>
      <c r="BU212" s="6">
        <v>0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0</v>
      </c>
      <c r="CG212" s="6">
        <v>0</v>
      </c>
      <c r="CH212" s="6">
        <v>0</v>
      </c>
      <c r="CI212" s="6">
        <v>0</v>
      </c>
      <c r="CJ212" s="6">
        <v>0</v>
      </c>
      <c r="CK212" s="6">
        <v>0</v>
      </c>
      <c r="CL212" s="6">
        <v>0</v>
      </c>
      <c r="CM212" s="6">
        <v>0</v>
      </c>
      <c r="CN212" s="6">
        <v>0</v>
      </c>
    </row>
    <row r="213" spans="1:118" hidden="1" x14ac:dyDescent="0.25">
      <c r="A213" s="24" t="s">
        <v>348</v>
      </c>
      <c r="B213" s="24" t="s">
        <v>350</v>
      </c>
      <c r="C213" s="2" t="s">
        <v>268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</row>
    <row r="214" spans="1:118" hidden="1" x14ac:dyDescent="0.25">
      <c r="A214" s="24" t="s">
        <v>348</v>
      </c>
      <c r="B214" s="24" t="s">
        <v>350</v>
      </c>
      <c r="C214" s="7" t="s">
        <v>135</v>
      </c>
    </row>
    <row r="215" spans="1:118" s="6" customFormat="1" hidden="1" x14ac:dyDescent="0.25">
      <c r="A215" s="24" t="s">
        <v>348</v>
      </c>
      <c r="B215" s="24" t="s">
        <v>350</v>
      </c>
      <c r="C215" s="5" t="s">
        <v>269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0</v>
      </c>
      <c r="BA215" s="6">
        <v>0</v>
      </c>
      <c r="BB215" s="6">
        <v>0</v>
      </c>
      <c r="BC215" s="6">
        <v>0</v>
      </c>
      <c r="BD215" s="6">
        <v>0</v>
      </c>
      <c r="BE215" s="6">
        <v>0</v>
      </c>
      <c r="BF215" s="6">
        <v>0</v>
      </c>
      <c r="BG215" s="6">
        <v>0</v>
      </c>
      <c r="BH215" s="6">
        <v>0</v>
      </c>
      <c r="BI215" s="6">
        <v>0</v>
      </c>
      <c r="BJ215" s="6">
        <v>0</v>
      </c>
      <c r="BK215" s="6">
        <v>0</v>
      </c>
      <c r="BL215" s="6">
        <v>0</v>
      </c>
      <c r="BM215" s="6">
        <v>0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0</v>
      </c>
      <c r="BT215" s="6">
        <v>0</v>
      </c>
      <c r="BU215" s="6">
        <v>0</v>
      </c>
      <c r="BV215" s="6">
        <v>0</v>
      </c>
      <c r="BW215" s="6">
        <v>0</v>
      </c>
      <c r="BX215" s="6">
        <v>0</v>
      </c>
      <c r="BY215" s="6">
        <v>0</v>
      </c>
      <c r="BZ215" s="6">
        <v>0</v>
      </c>
      <c r="CA215" s="6">
        <v>0</v>
      </c>
      <c r="CB215" s="6">
        <v>0</v>
      </c>
      <c r="CC215" s="6">
        <v>0</v>
      </c>
      <c r="CD215" s="6">
        <v>0</v>
      </c>
      <c r="CE215" s="6">
        <v>0</v>
      </c>
      <c r="CF215" s="6">
        <v>0</v>
      </c>
      <c r="CG215" s="6">
        <v>0</v>
      </c>
      <c r="CH215" s="6">
        <v>0</v>
      </c>
      <c r="CI215" s="6">
        <v>0</v>
      </c>
      <c r="CJ215" s="6">
        <v>0</v>
      </c>
      <c r="CK215" s="6">
        <v>0</v>
      </c>
      <c r="CL215" s="6">
        <v>0</v>
      </c>
      <c r="CM215" s="6">
        <v>0</v>
      </c>
      <c r="CN215" s="6">
        <v>0</v>
      </c>
    </row>
    <row r="216" spans="1:118" hidden="1" x14ac:dyDescent="0.25">
      <c r="A216" s="24" t="s">
        <v>348</v>
      </c>
      <c r="B216" s="24" t="s">
        <v>350</v>
      </c>
      <c r="C216" s="2" t="s">
        <v>270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</row>
    <row r="217" spans="1:118" hidden="1" x14ac:dyDescent="0.25">
      <c r="A217" s="24" t="s">
        <v>348</v>
      </c>
      <c r="B217" s="24" t="s">
        <v>350</v>
      </c>
      <c r="C217" s="7" t="s">
        <v>134</v>
      </c>
      <c r="D217" s="1">
        <v>105.03268679999999</v>
      </c>
      <c r="E217" s="1">
        <v>104.97739769</v>
      </c>
      <c r="F217" s="1">
        <v>105.20244526</v>
      </c>
      <c r="G217" s="1">
        <v>105.94114147000001</v>
      </c>
      <c r="H217" s="1">
        <v>114.28409918</v>
      </c>
      <c r="I217" s="1">
        <v>108.84313551</v>
      </c>
      <c r="J217" s="1">
        <v>115.42177014000001</v>
      </c>
      <c r="K217" s="1">
        <v>117.21700608</v>
      </c>
      <c r="L217" s="1">
        <v>111.29150176</v>
      </c>
      <c r="M217" s="1">
        <v>123.98286299</v>
      </c>
      <c r="N217" s="1">
        <v>105.75700000000001</v>
      </c>
      <c r="O217" s="1">
        <v>105.75700000000001</v>
      </c>
      <c r="P217" s="1">
        <v>105.75700000000001</v>
      </c>
      <c r="Q217" s="1">
        <v>105.75700000000001</v>
      </c>
      <c r="R217" s="1">
        <v>105.75700000000001</v>
      </c>
      <c r="S217" s="1">
        <v>120.40614506</v>
      </c>
      <c r="T217" s="1">
        <v>108.56435533</v>
      </c>
      <c r="U217" s="1">
        <v>114.11208888</v>
      </c>
      <c r="V217" s="29">
        <v>118093.22134999999</v>
      </c>
      <c r="W217" s="29">
        <v>118114.19157</v>
      </c>
      <c r="X217" s="29">
        <v>110649.82082000001</v>
      </c>
      <c r="Y217" s="29">
        <v>118209.75070999999</v>
      </c>
      <c r="Z217" s="29">
        <v>105757</v>
      </c>
      <c r="AA217" s="29">
        <v>105757</v>
      </c>
      <c r="AB217" s="29">
        <v>105757</v>
      </c>
      <c r="AC217" s="29">
        <v>105757</v>
      </c>
      <c r="AD217" s="29">
        <v>105757</v>
      </c>
      <c r="AE217" s="29">
        <v>117242.77812</v>
      </c>
      <c r="AF217" s="29">
        <v>110133.05051</v>
      </c>
      <c r="AG217" s="29">
        <v>115946.08705</v>
      </c>
      <c r="AH217" s="1">
        <v>118.4455415</v>
      </c>
      <c r="AI217" s="1">
        <v>119.43682026</v>
      </c>
      <c r="AJ217" s="1">
        <v>109.92793098</v>
      </c>
      <c r="AK217" s="1">
        <v>109.86020876000001</v>
      </c>
      <c r="AL217" s="1">
        <v>105.75700000000001</v>
      </c>
      <c r="AM217" s="1">
        <v>105.75700000000001</v>
      </c>
      <c r="AN217" s="1">
        <v>1329.7774171799999</v>
      </c>
      <c r="AO217" s="1">
        <v>105.75700000000001</v>
      </c>
      <c r="AP217" s="1">
        <v>105.75700000000001</v>
      </c>
      <c r="AQ217" s="1">
        <v>105.75700000000001</v>
      </c>
      <c r="AR217" s="1">
        <v>114.45146944</v>
      </c>
      <c r="AS217" s="1">
        <v>108.12035743</v>
      </c>
      <c r="AT217" s="1">
        <v>113.16033016999999</v>
      </c>
      <c r="AU217" s="1">
        <v>118.29167385</v>
      </c>
      <c r="AV217" s="1">
        <v>119.45430843</v>
      </c>
      <c r="AW217" s="1">
        <v>111.692556</v>
      </c>
      <c r="AX217" s="1">
        <v>117.92348237</v>
      </c>
      <c r="AY217" s="1">
        <v>105.75700000000001</v>
      </c>
      <c r="AZ217" s="1">
        <v>105.75700000000001</v>
      </c>
      <c r="BA217" s="1">
        <v>1331.87917769</v>
      </c>
      <c r="BB217" s="1">
        <v>105.75700000000001</v>
      </c>
      <c r="BC217" s="1">
        <v>105.75700000000001</v>
      </c>
      <c r="BD217" s="1">
        <v>105.75700000000001</v>
      </c>
      <c r="BE217" s="1">
        <v>105.86663344</v>
      </c>
      <c r="BF217" s="1">
        <v>105.75700000000001</v>
      </c>
      <c r="BG217" s="1">
        <v>111.41181998</v>
      </c>
      <c r="BH217" s="1">
        <v>115.27677373</v>
      </c>
      <c r="BI217" s="1">
        <v>115.79196616</v>
      </c>
      <c r="BJ217" s="1">
        <v>108.56435533</v>
      </c>
      <c r="BK217" s="1">
        <v>108.85825982999999</v>
      </c>
      <c r="BL217" s="1">
        <v>105.75700000000001</v>
      </c>
      <c r="BM217" s="1">
        <v>105.75700000000001</v>
      </c>
      <c r="BN217" s="1">
        <v>1300.31180847</v>
      </c>
      <c r="BO217" s="1">
        <v>105.75700000000001</v>
      </c>
      <c r="BP217" s="1">
        <v>105.75700000000001</v>
      </c>
      <c r="BQ217" s="1">
        <v>105.75700000000001</v>
      </c>
      <c r="BR217" s="1">
        <v>108.64105296</v>
      </c>
      <c r="BS217" s="1">
        <v>106.79973031</v>
      </c>
      <c r="BT217" s="1">
        <v>111.07709027</v>
      </c>
      <c r="BU217" s="1">
        <v>115.2774604</v>
      </c>
      <c r="BV217" s="1">
        <v>115.088499529999</v>
      </c>
      <c r="BW217" s="1">
        <v>109.68729940999999</v>
      </c>
      <c r="BX217" s="1">
        <v>117.16009526000001</v>
      </c>
      <c r="BY217" s="1">
        <v>105.75700000000001</v>
      </c>
      <c r="BZ217" s="1">
        <v>105.75700000000001</v>
      </c>
      <c r="CA217" s="1">
        <v>1312.5162281400001</v>
      </c>
      <c r="CB217" s="1">
        <v>105.75700000000001</v>
      </c>
      <c r="CC217" s="1">
        <v>105.75700000000001</v>
      </c>
      <c r="CD217" s="1">
        <v>105.75700000000001</v>
      </c>
      <c r="CE217" s="1">
        <v>108.64105296</v>
      </c>
      <c r="CF217" s="1">
        <v>106.79973031</v>
      </c>
      <c r="CG217" s="1">
        <v>111.07709027</v>
      </c>
      <c r="CH217" s="1">
        <v>115.2774604</v>
      </c>
      <c r="CI217" s="1">
        <v>115.088499529999</v>
      </c>
      <c r="CJ217" s="1">
        <v>109.68729940999999</v>
      </c>
      <c r="CK217" s="1">
        <v>117.16009526000001</v>
      </c>
      <c r="CL217" s="1">
        <v>105.75700000000001</v>
      </c>
      <c r="CM217" s="1">
        <v>105.75700000000001</v>
      </c>
      <c r="CN217" s="1">
        <v>1312.5162281400001</v>
      </c>
    </row>
    <row r="218" spans="1:118" s="22" customFormat="1" hidden="1" x14ac:dyDescent="0.25">
      <c r="A218" s="22" t="s">
        <v>351</v>
      </c>
      <c r="B218" s="22" t="s">
        <v>352</v>
      </c>
      <c r="C218" s="21" t="s">
        <v>157</v>
      </c>
    </row>
    <row r="219" spans="1:118" s="10" customFormat="1" hidden="1" x14ac:dyDescent="0.25">
      <c r="A219" s="24" t="s">
        <v>351</v>
      </c>
      <c r="B219" s="24" t="s">
        <v>352</v>
      </c>
      <c r="C219" s="7" t="s">
        <v>147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</row>
    <row r="220" spans="1:118" s="10" customFormat="1" hidden="1" x14ac:dyDescent="0.25">
      <c r="A220" s="24" t="s">
        <v>351</v>
      </c>
      <c r="B220" s="24" t="s">
        <v>352</v>
      </c>
      <c r="C220" s="2" t="s">
        <v>254</v>
      </c>
      <c r="D220" s="1">
        <v>9</v>
      </c>
      <c r="E220" s="1">
        <v>9</v>
      </c>
      <c r="F220" s="1">
        <v>9</v>
      </c>
      <c r="G220" s="1">
        <v>9</v>
      </c>
      <c r="H220" s="1">
        <v>9</v>
      </c>
      <c r="I220" s="1">
        <v>9</v>
      </c>
      <c r="J220" s="1">
        <v>9</v>
      </c>
      <c r="K220" s="1">
        <v>5.0454545450000001</v>
      </c>
      <c r="L220" s="1">
        <v>5.0454545450000001</v>
      </c>
      <c r="M220" s="1">
        <v>5.0454545450000001</v>
      </c>
      <c r="N220" s="1">
        <v>3.2272727269999999</v>
      </c>
      <c r="O220" s="1">
        <v>3.2272727269999999</v>
      </c>
      <c r="P220" s="1">
        <v>3.2272727269999999</v>
      </c>
      <c r="Q220" s="1">
        <v>3.2272727269999999</v>
      </c>
      <c r="R220" s="1">
        <v>3.2272727269999999</v>
      </c>
      <c r="S220" s="1">
        <v>3.2272727269999999</v>
      </c>
      <c r="T220" s="1">
        <v>3.2272727269999999</v>
      </c>
      <c r="U220" s="1">
        <v>3.2272727269999999</v>
      </c>
      <c r="V220" s="1">
        <v>3.2272727269999999</v>
      </c>
      <c r="W220" s="1">
        <v>3.2272727269999999</v>
      </c>
      <c r="X220" s="1">
        <v>3.2272727269999999</v>
      </c>
      <c r="Y220" s="1">
        <v>3.2272727269999999</v>
      </c>
      <c r="Z220" s="1">
        <v>3.2272727269999999</v>
      </c>
      <c r="AA220" s="1">
        <v>3.2272727269999999</v>
      </c>
      <c r="AB220" s="1">
        <v>3.2272727269999999</v>
      </c>
      <c r="AC220" s="1">
        <v>3.2272727269999999</v>
      </c>
      <c r="AD220" s="1">
        <v>3.2272727269999999</v>
      </c>
      <c r="AE220" s="1">
        <v>3.2272727269999999</v>
      </c>
      <c r="AF220" s="1">
        <v>3.2272727269999999</v>
      </c>
      <c r="AG220" s="1">
        <v>3.2272727269999999</v>
      </c>
      <c r="AH220" s="1">
        <v>3.2272727269999999</v>
      </c>
      <c r="AI220" s="1">
        <v>3.2272727269999999</v>
      </c>
      <c r="AJ220" s="1">
        <v>3.2272727269999999</v>
      </c>
      <c r="AK220" s="1">
        <v>3.2272727269999999</v>
      </c>
      <c r="AL220" s="1">
        <v>3.2272727269999999</v>
      </c>
      <c r="AM220" s="1">
        <v>3.2272727269999999</v>
      </c>
      <c r="AN220" s="1">
        <v>3.2272727269999901</v>
      </c>
      <c r="AO220" s="1">
        <v>3.2272727269999999</v>
      </c>
      <c r="AP220" s="1">
        <v>3.2272727269999999</v>
      </c>
      <c r="AQ220" s="1">
        <v>3.2272727269999999</v>
      </c>
      <c r="AR220" s="1">
        <v>3.2272727269999999</v>
      </c>
      <c r="AS220" s="1">
        <v>3.2272727269999999</v>
      </c>
      <c r="AT220" s="1">
        <v>3.2272727269999999</v>
      </c>
      <c r="AU220" s="1">
        <v>3.2272727269999999</v>
      </c>
      <c r="AV220" s="1">
        <v>3.2272727269999999</v>
      </c>
      <c r="AW220" s="1">
        <v>3.2272727269999999</v>
      </c>
      <c r="AX220" s="1">
        <v>3.2272727269999999</v>
      </c>
      <c r="AY220" s="1">
        <v>3.2272727269999999</v>
      </c>
      <c r="AZ220" s="1">
        <v>3.2272727269999999</v>
      </c>
      <c r="BA220" s="1">
        <v>3.2272727269999901</v>
      </c>
      <c r="BB220" s="1">
        <v>3.2272727269999999</v>
      </c>
      <c r="BC220" s="1">
        <v>3.2272727269999999</v>
      </c>
      <c r="BD220" s="1">
        <v>3.2272727269999999</v>
      </c>
      <c r="BE220" s="1">
        <v>3.2272727269999999</v>
      </c>
      <c r="BF220" s="1">
        <v>3.2272727269999999</v>
      </c>
      <c r="BG220" s="1">
        <v>3.2272727269999999</v>
      </c>
      <c r="BH220" s="1">
        <v>3.2272727269999999</v>
      </c>
      <c r="BI220" s="1">
        <v>3.2272727269999999</v>
      </c>
      <c r="BJ220" s="1">
        <v>3.2272727269999999</v>
      </c>
      <c r="BK220" s="1">
        <v>3.2272727269999999</v>
      </c>
      <c r="BL220" s="1">
        <v>3.2272727269999999</v>
      </c>
      <c r="BM220" s="1">
        <v>3.2272727269999999</v>
      </c>
      <c r="BN220" s="1">
        <v>3.2272727269999901</v>
      </c>
      <c r="BO220" s="1">
        <v>3.2272727269999999</v>
      </c>
      <c r="BP220" s="1">
        <v>3.2272727269999999</v>
      </c>
      <c r="BQ220" s="1">
        <v>3.2272727269999999</v>
      </c>
      <c r="BR220" s="1">
        <v>3.2272727269999999</v>
      </c>
      <c r="BS220" s="1">
        <v>3.2272727269999999</v>
      </c>
      <c r="BT220" s="1">
        <v>3.2272727269999999</v>
      </c>
      <c r="BU220" s="1">
        <v>3.2272727269999999</v>
      </c>
      <c r="BV220" s="1">
        <v>3.2272727269999999</v>
      </c>
      <c r="BW220" s="1">
        <v>3.2272727269999999</v>
      </c>
      <c r="BX220" s="1">
        <v>3.2272727269999999</v>
      </c>
      <c r="BY220" s="1">
        <v>3.2272727269999999</v>
      </c>
      <c r="BZ220" s="1">
        <v>3.2272727269999999</v>
      </c>
      <c r="CA220" s="1">
        <v>3.2272727269999901</v>
      </c>
      <c r="CB220" s="1">
        <v>3.2272727269999999</v>
      </c>
      <c r="CC220" s="1">
        <v>3.2272727269999999</v>
      </c>
      <c r="CD220" s="1">
        <v>3.2272727269999999</v>
      </c>
      <c r="CE220" s="1">
        <v>3.2272727269999999</v>
      </c>
      <c r="CF220" s="1">
        <v>3.2272727269999999</v>
      </c>
      <c r="CG220" s="1">
        <v>3.2272727269999999</v>
      </c>
      <c r="CH220" s="1">
        <v>3.2272727269999999</v>
      </c>
      <c r="CI220" s="1">
        <v>3.2272727269999999</v>
      </c>
      <c r="CJ220" s="1">
        <v>3.2272727269999999</v>
      </c>
      <c r="CK220" s="1">
        <v>3.2272727269999999</v>
      </c>
      <c r="CL220" s="1">
        <v>3.2272727269999999</v>
      </c>
      <c r="CM220" s="1">
        <v>3.2272727269999999</v>
      </c>
      <c r="CN220" s="1">
        <v>3.2272727269999901</v>
      </c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</row>
    <row r="221" spans="1:118" s="10" customFormat="1" hidden="1" x14ac:dyDescent="0.25">
      <c r="A221" s="24" t="s">
        <v>351</v>
      </c>
      <c r="B221" s="24" t="s">
        <v>352</v>
      </c>
      <c r="C221" s="2" t="s">
        <v>255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</row>
    <row r="222" spans="1:118" s="10" customFormat="1" hidden="1" x14ac:dyDescent="0.25">
      <c r="A222" s="24" t="s">
        <v>351</v>
      </c>
      <c r="B222" s="24" t="s">
        <v>352</v>
      </c>
      <c r="C222" s="2" t="s">
        <v>256</v>
      </c>
      <c r="D222" s="1">
        <v>9</v>
      </c>
      <c r="E222" s="1">
        <v>9</v>
      </c>
      <c r="F222" s="1">
        <v>9</v>
      </c>
      <c r="G222" s="1">
        <v>9</v>
      </c>
      <c r="H222" s="1">
        <v>9</v>
      </c>
      <c r="I222" s="1">
        <v>9</v>
      </c>
      <c r="J222" s="1">
        <v>9</v>
      </c>
      <c r="K222" s="1">
        <v>5.0454545450000001</v>
      </c>
      <c r="L222" s="1">
        <v>5.0454545450000001</v>
      </c>
      <c r="M222" s="1">
        <v>5.0454545450000001</v>
      </c>
      <c r="N222" s="1">
        <v>3.2272727269999999</v>
      </c>
      <c r="O222" s="1">
        <v>3.2272727269999999</v>
      </c>
      <c r="P222" s="1">
        <v>3.2272727269999999</v>
      </c>
      <c r="Q222" s="1">
        <v>3.2272727269999999</v>
      </c>
      <c r="R222" s="1">
        <v>3.2272727269999999</v>
      </c>
      <c r="S222" s="1">
        <v>3.2272727269999999</v>
      </c>
      <c r="T222" s="1">
        <v>3.2272727269999999</v>
      </c>
      <c r="U222" s="1">
        <v>3.2272727269999999</v>
      </c>
      <c r="V222" s="1">
        <v>3.2272727269999999</v>
      </c>
      <c r="W222" s="1">
        <v>3.2272727269999999</v>
      </c>
      <c r="X222" s="1">
        <v>3.2272727269999999</v>
      </c>
      <c r="Y222" s="1">
        <v>3.2272727269999999</v>
      </c>
      <c r="Z222" s="1">
        <v>3.2272727269999999</v>
      </c>
      <c r="AA222" s="1">
        <v>3.2272727269999999</v>
      </c>
      <c r="AB222" s="1">
        <v>3.2272727269999999</v>
      </c>
      <c r="AC222" s="1">
        <v>3.2272727269999999</v>
      </c>
      <c r="AD222" s="1">
        <v>3.2272727269999999</v>
      </c>
      <c r="AE222" s="1">
        <v>3.2272727269999999</v>
      </c>
      <c r="AF222" s="1">
        <v>3.2272727269999999</v>
      </c>
      <c r="AG222" s="1">
        <v>3.2272727269999999</v>
      </c>
      <c r="AH222" s="1">
        <v>3.2272727269999999</v>
      </c>
      <c r="AI222" s="1">
        <v>3.2272727269999999</v>
      </c>
      <c r="AJ222" s="1">
        <v>3.2272727269999999</v>
      </c>
      <c r="AK222" s="1">
        <v>3.2272727269999999</v>
      </c>
      <c r="AL222" s="1">
        <v>3.2272727269999999</v>
      </c>
      <c r="AM222" s="1">
        <v>3.2272727269999999</v>
      </c>
      <c r="AN222" s="1">
        <v>3.2272727269999901</v>
      </c>
      <c r="AO222" s="1">
        <v>3.2272727269999999</v>
      </c>
      <c r="AP222" s="1">
        <v>3.2272727269999999</v>
      </c>
      <c r="AQ222" s="1">
        <v>3.2272727269999999</v>
      </c>
      <c r="AR222" s="1">
        <v>3.2272727269999999</v>
      </c>
      <c r="AS222" s="1">
        <v>3.2272727269999999</v>
      </c>
      <c r="AT222" s="1">
        <v>3.2272727269999999</v>
      </c>
      <c r="AU222" s="1">
        <v>3.2272727269999999</v>
      </c>
      <c r="AV222" s="1">
        <v>3.2272727269999999</v>
      </c>
      <c r="AW222" s="1">
        <v>3.2272727269999999</v>
      </c>
      <c r="AX222" s="1">
        <v>3.2272727269999999</v>
      </c>
      <c r="AY222" s="1">
        <v>3.2272727269999999</v>
      </c>
      <c r="AZ222" s="1">
        <v>3.2272727269999999</v>
      </c>
      <c r="BA222" s="1">
        <v>3.2272727269999901</v>
      </c>
      <c r="BB222" s="1">
        <v>3.2272727269999999</v>
      </c>
      <c r="BC222" s="1">
        <v>3.2272727269999999</v>
      </c>
      <c r="BD222" s="1">
        <v>3.2272727269999999</v>
      </c>
      <c r="BE222" s="1">
        <v>3.2272727269999999</v>
      </c>
      <c r="BF222" s="1">
        <v>3.2272727269999999</v>
      </c>
      <c r="BG222" s="1">
        <v>3.2272727269999999</v>
      </c>
      <c r="BH222" s="1">
        <v>3.2272727269999999</v>
      </c>
      <c r="BI222" s="1">
        <v>3.2272727269999999</v>
      </c>
      <c r="BJ222" s="1">
        <v>3.2272727269999999</v>
      </c>
      <c r="BK222" s="1">
        <v>3.2272727269999999</v>
      </c>
      <c r="BL222" s="1">
        <v>3.2272727269999999</v>
      </c>
      <c r="BM222" s="1">
        <v>3.2272727269999999</v>
      </c>
      <c r="BN222" s="1">
        <v>3.2272727269999901</v>
      </c>
      <c r="BO222" s="1">
        <v>3.2272727269999999</v>
      </c>
      <c r="BP222" s="1">
        <v>3.2272727269999999</v>
      </c>
      <c r="BQ222" s="1">
        <v>3.2272727269999999</v>
      </c>
      <c r="BR222" s="1">
        <v>3.2272727269999999</v>
      </c>
      <c r="BS222" s="1">
        <v>3.2272727269999999</v>
      </c>
      <c r="BT222" s="1">
        <v>3.2272727269999999</v>
      </c>
      <c r="BU222" s="1">
        <v>3.2272727269999999</v>
      </c>
      <c r="BV222" s="1">
        <v>3.2272727269999999</v>
      </c>
      <c r="BW222" s="1">
        <v>3.2272727269999999</v>
      </c>
      <c r="BX222" s="1">
        <v>3.2272727269999999</v>
      </c>
      <c r="BY222" s="1">
        <v>3.2272727269999999</v>
      </c>
      <c r="BZ222" s="1">
        <v>3.2272727269999999</v>
      </c>
      <c r="CA222" s="1">
        <v>3.2272727269999901</v>
      </c>
      <c r="CB222" s="1">
        <v>3.2272727269999999</v>
      </c>
      <c r="CC222" s="1">
        <v>3.2272727269999999</v>
      </c>
      <c r="CD222" s="1">
        <v>3.2272727269999999</v>
      </c>
      <c r="CE222" s="1">
        <v>3.2272727269999999</v>
      </c>
      <c r="CF222" s="1">
        <v>3.2272727269999999</v>
      </c>
      <c r="CG222" s="1">
        <v>3.2272727269999999</v>
      </c>
      <c r="CH222" s="1">
        <v>3.2272727269999999</v>
      </c>
      <c r="CI222" s="1">
        <v>3.2272727269999999</v>
      </c>
      <c r="CJ222" s="1">
        <v>3.2272727269999999</v>
      </c>
      <c r="CK222" s="1">
        <v>3.2272727269999999</v>
      </c>
      <c r="CL222" s="1">
        <v>3.2272727269999999</v>
      </c>
      <c r="CM222" s="1">
        <v>3.2272727269999999</v>
      </c>
      <c r="CN222" s="1">
        <v>3.2272727269999901</v>
      </c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</row>
    <row r="223" spans="1:118" s="10" customFormat="1" hidden="1" x14ac:dyDescent="0.25">
      <c r="A223" s="24" t="s">
        <v>351</v>
      </c>
      <c r="B223" s="24" t="s">
        <v>352</v>
      </c>
      <c r="C223" s="2" t="s">
        <v>257</v>
      </c>
      <c r="D223" s="1">
        <v>275</v>
      </c>
      <c r="E223" s="1">
        <v>275</v>
      </c>
      <c r="F223" s="1">
        <v>275</v>
      </c>
      <c r="G223" s="1">
        <v>275</v>
      </c>
      <c r="H223" s="1">
        <v>275</v>
      </c>
      <c r="I223" s="1">
        <v>275</v>
      </c>
      <c r="J223" s="1">
        <v>275</v>
      </c>
      <c r="K223" s="1">
        <v>275</v>
      </c>
      <c r="L223" s="1">
        <v>275</v>
      </c>
      <c r="M223" s="1">
        <v>275</v>
      </c>
      <c r="N223" s="1">
        <v>275</v>
      </c>
      <c r="O223" s="1">
        <v>275</v>
      </c>
      <c r="P223" s="1">
        <v>275</v>
      </c>
      <c r="Q223" s="1">
        <v>275</v>
      </c>
      <c r="R223" s="1">
        <v>275</v>
      </c>
      <c r="S223" s="1">
        <v>275</v>
      </c>
      <c r="T223" s="1">
        <v>275</v>
      </c>
      <c r="U223" s="1">
        <v>275</v>
      </c>
      <c r="V223" s="1">
        <v>275</v>
      </c>
      <c r="W223" s="1">
        <v>275</v>
      </c>
      <c r="X223" s="1">
        <v>275</v>
      </c>
      <c r="Y223" s="1">
        <v>275</v>
      </c>
      <c r="Z223" s="1">
        <v>275</v>
      </c>
      <c r="AA223" s="1">
        <v>275</v>
      </c>
      <c r="AB223" s="1">
        <v>275</v>
      </c>
      <c r="AC223" s="1">
        <v>275</v>
      </c>
      <c r="AD223" s="1">
        <v>275</v>
      </c>
      <c r="AE223" s="1">
        <v>275</v>
      </c>
      <c r="AF223" s="1">
        <v>275</v>
      </c>
      <c r="AG223" s="1">
        <v>275</v>
      </c>
      <c r="AH223" s="1">
        <v>275</v>
      </c>
      <c r="AI223" s="1">
        <v>275</v>
      </c>
      <c r="AJ223" s="1">
        <v>275</v>
      </c>
      <c r="AK223" s="1">
        <v>275</v>
      </c>
      <c r="AL223" s="1">
        <v>275</v>
      </c>
      <c r="AM223" s="1">
        <v>275</v>
      </c>
      <c r="AN223" s="1">
        <v>3300</v>
      </c>
      <c r="AO223" s="1">
        <v>275</v>
      </c>
      <c r="AP223" s="1">
        <v>275</v>
      </c>
      <c r="AQ223" s="1">
        <v>275</v>
      </c>
      <c r="AR223" s="1">
        <v>275</v>
      </c>
      <c r="AS223" s="1">
        <v>275</v>
      </c>
      <c r="AT223" s="1">
        <v>275</v>
      </c>
      <c r="AU223" s="1">
        <v>275</v>
      </c>
      <c r="AV223" s="1">
        <v>275</v>
      </c>
      <c r="AW223" s="1">
        <v>275</v>
      </c>
      <c r="AX223" s="1">
        <v>275</v>
      </c>
      <c r="AY223" s="1">
        <v>275</v>
      </c>
      <c r="AZ223" s="1">
        <v>275</v>
      </c>
      <c r="BA223" s="1">
        <v>3300</v>
      </c>
      <c r="BB223" s="1">
        <v>275</v>
      </c>
      <c r="BC223" s="1">
        <v>275</v>
      </c>
      <c r="BD223" s="1">
        <v>275</v>
      </c>
      <c r="BE223" s="1">
        <v>275</v>
      </c>
      <c r="BF223" s="1">
        <v>275</v>
      </c>
      <c r="BG223" s="1">
        <v>275</v>
      </c>
      <c r="BH223" s="1">
        <v>275</v>
      </c>
      <c r="BI223" s="1">
        <v>275</v>
      </c>
      <c r="BJ223" s="1">
        <v>275</v>
      </c>
      <c r="BK223" s="1">
        <v>275</v>
      </c>
      <c r="BL223" s="1">
        <v>275</v>
      </c>
      <c r="BM223" s="1">
        <v>275</v>
      </c>
      <c r="BN223" s="1">
        <v>3300</v>
      </c>
      <c r="BO223" s="1">
        <v>275</v>
      </c>
      <c r="BP223" s="1">
        <v>275</v>
      </c>
      <c r="BQ223" s="1">
        <v>275</v>
      </c>
      <c r="BR223" s="1">
        <v>275</v>
      </c>
      <c r="BS223" s="1">
        <v>275</v>
      </c>
      <c r="BT223" s="1">
        <v>275</v>
      </c>
      <c r="BU223" s="1">
        <v>275</v>
      </c>
      <c r="BV223" s="1">
        <v>275</v>
      </c>
      <c r="BW223" s="1">
        <v>275</v>
      </c>
      <c r="BX223" s="1">
        <v>275</v>
      </c>
      <c r="BY223" s="1">
        <v>275</v>
      </c>
      <c r="BZ223" s="1">
        <v>275</v>
      </c>
      <c r="CA223" s="1">
        <v>3300</v>
      </c>
      <c r="CB223" s="1">
        <v>275</v>
      </c>
      <c r="CC223" s="1">
        <v>275</v>
      </c>
      <c r="CD223" s="1">
        <v>275</v>
      </c>
      <c r="CE223" s="1">
        <v>275</v>
      </c>
      <c r="CF223" s="1">
        <v>275</v>
      </c>
      <c r="CG223" s="1">
        <v>275</v>
      </c>
      <c r="CH223" s="1">
        <v>275</v>
      </c>
      <c r="CI223" s="1">
        <v>275</v>
      </c>
      <c r="CJ223" s="1">
        <v>275</v>
      </c>
      <c r="CK223" s="1">
        <v>275</v>
      </c>
      <c r="CL223" s="1">
        <v>275</v>
      </c>
      <c r="CM223" s="1">
        <v>275</v>
      </c>
      <c r="CN223" s="1">
        <v>3300</v>
      </c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</row>
    <row r="224" spans="1:118" s="10" customFormat="1" hidden="1" x14ac:dyDescent="0.25">
      <c r="A224" s="24" t="s">
        <v>351</v>
      </c>
      <c r="B224" s="24" t="s">
        <v>352</v>
      </c>
      <c r="C224" s="2" t="s">
        <v>258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</row>
    <row r="225" spans="1:118" s="10" customFormat="1" hidden="1" x14ac:dyDescent="0.25">
      <c r="A225" s="24" t="s">
        <v>351</v>
      </c>
      <c r="B225" s="24" t="s">
        <v>352</v>
      </c>
      <c r="C225" s="7" t="s">
        <v>146</v>
      </c>
      <c r="D225" s="1">
        <v>2.4750000000000001</v>
      </c>
      <c r="E225" s="1">
        <v>2.4750000000000001</v>
      </c>
      <c r="F225" s="1">
        <v>2.4750000000000001</v>
      </c>
      <c r="G225" s="1">
        <v>2.4750000000000001</v>
      </c>
      <c r="H225" s="1">
        <v>2.4750000000000001</v>
      </c>
      <c r="I225" s="1">
        <v>2.4750000000000001</v>
      </c>
      <c r="J225" s="1">
        <v>2.4750000000000001</v>
      </c>
      <c r="K225" s="1">
        <v>1.3874999998749999</v>
      </c>
      <c r="L225" s="1">
        <v>1.3874999998749999</v>
      </c>
      <c r="M225" s="1">
        <v>1.3874999998749999</v>
      </c>
      <c r="N225" s="1">
        <v>0.88749999992499995</v>
      </c>
      <c r="O225" s="1">
        <v>0.88749999992499995</v>
      </c>
      <c r="P225" s="1">
        <v>0.88749999992499995</v>
      </c>
      <c r="Q225" s="1">
        <v>0.88749999992499995</v>
      </c>
      <c r="R225" s="1">
        <v>0.88749999992499995</v>
      </c>
      <c r="S225" s="1">
        <v>0.88749999992499995</v>
      </c>
      <c r="T225" s="1">
        <v>0.88749999992499995</v>
      </c>
      <c r="U225" s="1">
        <v>0.88749999992499995</v>
      </c>
      <c r="V225" s="29">
        <v>887.499999925</v>
      </c>
      <c r="W225" s="29">
        <v>887.499999925</v>
      </c>
      <c r="X225" s="29">
        <v>887.499999925</v>
      </c>
      <c r="Y225" s="29">
        <v>887.499999925</v>
      </c>
      <c r="Z225" s="29">
        <v>887.499999925</v>
      </c>
      <c r="AA225" s="29">
        <v>887.499999925</v>
      </c>
      <c r="AB225" s="29">
        <v>887.499999925</v>
      </c>
      <c r="AC225" s="29">
        <v>887.499999925</v>
      </c>
      <c r="AD225" s="29">
        <v>887.499999925</v>
      </c>
      <c r="AE225" s="29">
        <v>887.499999925</v>
      </c>
      <c r="AF225" s="29">
        <v>887.499999925</v>
      </c>
      <c r="AG225" s="29">
        <v>887.499999925</v>
      </c>
      <c r="AH225" s="1">
        <v>0.88749999992499995</v>
      </c>
      <c r="AI225" s="1">
        <v>0.88749999992499995</v>
      </c>
      <c r="AJ225" s="1">
        <v>0.88749999992499995</v>
      </c>
      <c r="AK225" s="1">
        <v>0.88749999992499995</v>
      </c>
      <c r="AL225" s="1">
        <v>0.88749999992499995</v>
      </c>
      <c r="AM225" s="1">
        <v>0.88749999992499995</v>
      </c>
      <c r="AN225" s="1">
        <v>10.649999999099901</v>
      </c>
      <c r="AO225" s="1">
        <v>0.88749999992499995</v>
      </c>
      <c r="AP225" s="1">
        <v>0.88749999992499995</v>
      </c>
      <c r="AQ225" s="1">
        <v>0.88749999992499995</v>
      </c>
      <c r="AR225" s="1">
        <v>0.88749999992499995</v>
      </c>
      <c r="AS225" s="1">
        <v>0.88749999992499995</v>
      </c>
      <c r="AT225" s="1">
        <v>0.88749999992499995</v>
      </c>
      <c r="AU225" s="1">
        <v>0.88749999992499995</v>
      </c>
      <c r="AV225" s="1">
        <v>0.88749999992499995</v>
      </c>
      <c r="AW225" s="1">
        <v>0.88749999992499995</v>
      </c>
      <c r="AX225" s="1">
        <v>0.88749999992499995</v>
      </c>
      <c r="AY225" s="1">
        <v>0.88749999992499995</v>
      </c>
      <c r="AZ225" s="1">
        <v>0.88749999992499995</v>
      </c>
      <c r="BA225" s="1">
        <v>10.649999999099901</v>
      </c>
      <c r="BB225" s="1">
        <v>0.88749999992499995</v>
      </c>
      <c r="BC225" s="1">
        <v>0.88749999992499995</v>
      </c>
      <c r="BD225" s="1">
        <v>0.88749999992499995</v>
      </c>
      <c r="BE225" s="1">
        <v>0.88749999992499995</v>
      </c>
      <c r="BF225" s="1">
        <v>0.88749999992499995</v>
      </c>
      <c r="BG225" s="1">
        <v>0.88749999992499995</v>
      </c>
      <c r="BH225" s="1">
        <v>0.88749999992499995</v>
      </c>
      <c r="BI225" s="1">
        <v>0.88749999992499995</v>
      </c>
      <c r="BJ225" s="1">
        <v>0.88749999992499995</v>
      </c>
      <c r="BK225" s="1">
        <v>0.88749999992499995</v>
      </c>
      <c r="BL225" s="1">
        <v>0.88749999992499995</v>
      </c>
      <c r="BM225" s="1">
        <v>0.88749999992499995</v>
      </c>
      <c r="BN225" s="1">
        <v>10.649999999099901</v>
      </c>
      <c r="BO225" s="1">
        <v>0.88749999992499995</v>
      </c>
      <c r="BP225" s="1">
        <v>0.88749999992499995</v>
      </c>
      <c r="BQ225" s="1">
        <v>0.88749999992499995</v>
      </c>
      <c r="BR225" s="1">
        <v>0.88749999992499995</v>
      </c>
      <c r="BS225" s="1">
        <v>0.88749999992499995</v>
      </c>
      <c r="BT225" s="1">
        <v>0.88749999992499995</v>
      </c>
      <c r="BU225" s="1">
        <v>0.88749999992499995</v>
      </c>
      <c r="BV225" s="1">
        <v>0.88749999992499995</v>
      </c>
      <c r="BW225" s="1">
        <v>0.88749999992499995</v>
      </c>
      <c r="BX225" s="1">
        <v>0.88749999992499995</v>
      </c>
      <c r="BY225" s="1">
        <v>0.88749999992499995</v>
      </c>
      <c r="BZ225" s="1">
        <v>0.88749999992499995</v>
      </c>
      <c r="CA225" s="1">
        <v>10.649999999099901</v>
      </c>
      <c r="CB225" s="1">
        <v>0.88749999992499995</v>
      </c>
      <c r="CC225" s="1">
        <v>0.88749999992499995</v>
      </c>
      <c r="CD225" s="1">
        <v>0.88749999992499995</v>
      </c>
      <c r="CE225" s="1">
        <v>0.88749999992499995</v>
      </c>
      <c r="CF225" s="1">
        <v>0.88749999992499995</v>
      </c>
      <c r="CG225" s="1">
        <v>0.88749999992499995</v>
      </c>
      <c r="CH225" s="1">
        <v>0.88749999992499995</v>
      </c>
      <c r="CI225" s="1">
        <v>0.88749999992499995</v>
      </c>
      <c r="CJ225" s="1">
        <v>0.88749999992499995</v>
      </c>
      <c r="CK225" s="1">
        <v>0.88749999992499995</v>
      </c>
      <c r="CL225" s="1">
        <v>0.88749999992499995</v>
      </c>
      <c r="CM225" s="1">
        <v>0.88749999992499995</v>
      </c>
      <c r="CN225" s="1">
        <v>10.649999999099901</v>
      </c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</row>
    <row r="226" spans="1:118" s="10" customFormat="1" hidden="1" x14ac:dyDescent="0.25">
      <c r="A226" s="24" t="s">
        <v>351</v>
      </c>
      <c r="B226" s="24" t="s">
        <v>352</v>
      </c>
      <c r="C226" s="7" t="s">
        <v>145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</row>
    <row r="227" spans="1:118" s="10" customFormat="1" hidden="1" x14ac:dyDescent="0.25">
      <c r="A227" s="24" t="s">
        <v>351</v>
      </c>
      <c r="B227" s="24" t="s">
        <v>352</v>
      </c>
      <c r="C227" s="2" t="s">
        <v>259</v>
      </c>
      <c r="D227" s="1">
        <v>28724.1162</v>
      </c>
      <c r="E227" s="1">
        <v>25887.491399999999</v>
      </c>
      <c r="F227" s="1">
        <v>22103.5314</v>
      </c>
      <c r="G227" s="1">
        <v>15164.235000000001</v>
      </c>
      <c r="H227" s="1">
        <v>15164.235000000001</v>
      </c>
      <c r="I227" s="1">
        <v>15164.235000000001</v>
      </c>
      <c r="J227" s="1">
        <v>11689.906199999999</v>
      </c>
      <c r="K227" s="1">
        <v>19902.283164999899</v>
      </c>
      <c r="L227" s="1">
        <v>20834.7310578</v>
      </c>
      <c r="M227" s="1">
        <v>26241.988328700001</v>
      </c>
      <c r="N227" s="1">
        <v>27848.668011599999</v>
      </c>
      <c r="O227" s="1">
        <v>30868.668846299901</v>
      </c>
      <c r="P227" s="1">
        <v>30818.490549499998</v>
      </c>
      <c r="Q227" s="1">
        <v>27574.906610900001</v>
      </c>
      <c r="R227" s="1">
        <v>22972.366873800001</v>
      </c>
      <c r="S227" s="1">
        <v>18857.9185813</v>
      </c>
      <c r="T227" s="1">
        <v>21260.659296099999</v>
      </c>
      <c r="U227" s="1">
        <v>22595.647119500001</v>
      </c>
      <c r="V227" s="1">
        <v>24277.7352461999</v>
      </c>
      <c r="W227" s="1">
        <v>25001.680617999999</v>
      </c>
      <c r="X227" s="1">
        <v>34644.122060100002</v>
      </c>
      <c r="Y227" s="1">
        <v>30832.9380581</v>
      </c>
      <c r="Z227" s="1">
        <v>31374.638029099999</v>
      </c>
      <c r="AA227" s="1">
        <v>34093.964848099997</v>
      </c>
      <c r="AB227" s="1">
        <v>34787.142090699999</v>
      </c>
      <c r="AC227" s="1">
        <v>31133.583282799998</v>
      </c>
      <c r="AD227" s="1">
        <v>26109.267565099999</v>
      </c>
      <c r="AE227" s="1">
        <v>21499.5383071</v>
      </c>
      <c r="AF227" s="1">
        <v>24436.082978599999</v>
      </c>
      <c r="AG227" s="1">
        <v>26195.428252999998</v>
      </c>
      <c r="AH227" s="1">
        <v>27879.3440419199</v>
      </c>
      <c r="AI227" s="1">
        <v>28785.722136820001</v>
      </c>
      <c r="AJ227" s="1">
        <v>34412.768785</v>
      </c>
      <c r="AK227" s="1">
        <v>35100.240638099996</v>
      </c>
      <c r="AL227" s="1">
        <v>35727.221756400002</v>
      </c>
      <c r="AM227" s="1">
        <v>38515.349758099997</v>
      </c>
      <c r="AN227" s="1">
        <v>364581.68959363899</v>
      </c>
      <c r="AO227" s="1">
        <v>38420.654636899999</v>
      </c>
      <c r="AP227" s="1">
        <v>34375.103456299999</v>
      </c>
      <c r="AQ227" s="1">
        <v>28996.966294899899</v>
      </c>
      <c r="AR227" s="1">
        <v>23955.860895400001</v>
      </c>
      <c r="AS227" s="1">
        <v>27320.467087000001</v>
      </c>
      <c r="AT227" s="1">
        <v>29372.4381642999</v>
      </c>
      <c r="AU227" s="1">
        <v>31053.4446947</v>
      </c>
      <c r="AV227" s="1">
        <v>32018.45035612</v>
      </c>
      <c r="AW227" s="1">
        <v>34229.707729199901</v>
      </c>
      <c r="AX227" s="1">
        <v>38868.054518199999</v>
      </c>
      <c r="AY227" s="1">
        <v>39466.896676799901</v>
      </c>
      <c r="AZ227" s="1">
        <v>42360.002024900001</v>
      </c>
      <c r="BA227" s="1">
        <v>400438.046534719</v>
      </c>
      <c r="BB227" s="1">
        <v>41765.250832700003</v>
      </c>
      <c r="BC227" s="1">
        <v>37354.867369300002</v>
      </c>
      <c r="BD227" s="1">
        <v>31654.984357699999</v>
      </c>
      <c r="BE227" s="1">
        <v>26206.901212100001</v>
      </c>
      <c r="BF227" s="1">
        <v>29958.046374099999</v>
      </c>
      <c r="BG227" s="1">
        <v>32278.8542395</v>
      </c>
      <c r="BH227" s="1">
        <v>33972.689134300002</v>
      </c>
      <c r="BI227" s="1">
        <v>35028.0752192</v>
      </c>
      <c r="BJ227" s="1">
        <v>35184.886182800001</v>
      </c>
      <c r="BK227" s="1">
        <v>42009.686229300001</v>
      </c>
      <c r="BL227" s="1">
        <v>42643.821537700001</v>
      </c>
      <c r="BM227" s="1">
        <v>45668.398616699997</v>
      </c>
      <c r="BN227" s="1">
        <v>433726.46130540001</v>
      </c>
      <c r="BO227" s="1">
        <v>44843.396852400001</v>
      </c>
      <c r="BP227" s="1">
        <v>40075.317979200001</v>
      </c>
      <c r="BQ227" s="1">
        <v>34064.3786169999</v>
      </c>
      <c r="BR227" s="1">
        <v>28343.4011813</v>
      </c>
      <c r="BS227" s="1">
        <v>32429.908293099899</v>
      </c>
      <c r="BT227" s="1">
        <v>34962.967506300003</v>
      </c>
      <c r="BU227" s="1">
        <v>36778.056523500003</v>
      </c>
      <c r="BV227" s="1">
        <v>37895.707770200002</v>
      </c>
      <c r="BW227" s="1">
        <v>38019.297248900002</v>
      </c>
      <c r="BX227" s="1">
        <v>45467.555761000003</v>
      </c>
      <c r="BY227" s="1">
        <v>46120.783057200002</v>
      </c>
      <c r="BZ227" s="1">
        <v>49268.965805500004</v>
      </c>
      <c r="CA227" s="1">
        <v>468269.73659560003</v>
      </c>
      <c r="CB227" s="1">
        <v>48148.405700161296</v>
      </c>
      <c r="CC227" s="1">
        <v>42993.891405271097</v>
      </c>
      <c r="CD227" s="1">
        <v>36657.162026998798</v>
      </c>
      <c r="CE227" s="1">
        <v>30654.077871412101</v>
      </c>
      <c r="CF227" s="1">
        <v>35105.725479085602</v>
      </c>
      <c r="CG227" s="1">
        <v>37870.275313264203</v>
      </c>
      <c r="CH227" s="1">
        <v>39815.0831186367</v>
      </c>
      <c r="CI227" s="1">
        <v>40998.103904299998</v>
      </c>
      <c r="CJ227" s="1">
        <v>41082.041754815298</v>
      </c>
      <c r="CK227" s="1">
        <v>49210.0468352889</v>
      </c>
      <c r="CL227" s="1">
        <v>49881.2384328357</v>
      </c>
      <c r="CM227" s="1">
        <v>53153.407280978499</v>
      </c>
      <c r="CN227" s="1">
        <v>505569.459123048</v>
      </c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</row>
    <row r="228" spans="1:118" s="10" customFormat="1" hidden="1" x14ac:dyDescent="0.25">
      <c r="A228" s="24" t="s">
        <v>351</v>
      </c>
      <c r="B228" s="24" t="s">
        <v>352</v>
      </c>
      <c r="C228" s="2" t="s">
        <v>260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</row>
    <row r="229" spans="1:118" s="13" customFormat="1" hidden="1" x14ac:dyDescent="0.25">
      <c r="A229" s="24" t="s">
        <v>351</v>
      </c>
      <c r="B229" s="24" t="s">
        <v>352</v>
      </c>
      <c r="C229" s="5" t="s">
        <v>261</v>
      </c>
      <c r="D229" s="6">
        <v>28.724116200000001</v>
      </c>
      <c r="E229" s="6">
        <v>25.887491399999998</v>
      </c>
      <c r="F229" s="6">
        <v>22.103531400000001</v>
      </c>
      <c r="G229" s="6">
        <v>15.164235</v>
      </c>
      <c r="H229" s="6">
        <v>15.164235</v>
      </c>
      <c r="I229" s="6">
        <v>15.164235</v>
      </c>
      <c r="J229" s="6">
        <v>11.689906199999999</v>
      </c>
      <c r="K229" s="6">
        <v>19.902283164999901</v>
      </c>
      <c r="L229" s="6">
        <v>20.834731057799999</v>
      </c>
      <c r="M229" s="6">
        <v>26.2419883287</v>
      </c>
      <c r="N229" s="6">
        <v>27.848668011600001</v>
      </c>
      <c r="O229" s="6">
        <v>30.868668846299901</v>
      </c>
      <c r="P229" s="6">
        <v>30.818490549499899</v>
      </c>
      <c r="Q229" s="6">
        <v>27.574906610900001</v>
      </c>
      <c r="R229" s="6">
        <v>22.972366873799999</v>
      </c>
      <c r="S229" s="6">
        <v>18.857918581300002</v>
      </c>
      <c r="T229" s="6">
        <v>21.260659296099998</v>
      </c>
      <c r="U229" s="6">
        <v>22.595647119500001</v>
      </c>
      <c r="V229" s="6">
        <v>24.277735246199899</v>
      </c>
      <c r="W229" s="6">
        <v>25.001680617999899</v>
      </c>
      <c r="X229" s="6">
        <v>34.644122060100003</v>
      </c>
      <c r="Y229" s="6">
        <v>30.832938058100002</v>
      </c>
      <c r="Z229" s="6">
        <v>31.374638029099899</v>
      </c>
      <c r="AA229" s="6">
        <v>34.093964848100001</v>
      </c>
      <c r="AB229" s="6">
        <v>34.787142090700002</v>
      </c>
      <c r="AC229" s="6">
        <v>31.1335832828</v>
      </c>
      <c r="AD229" s="6">
        <v>26.109267565099898</v>
      </c>
      <c r="AE229" s="6">
        <v>21.4995383071</v>
      </c>
      <c r="AF229" s="6">
        <v>24.436082978599998</v>
      </c>
      <c r="AG229" s="6">
        <v>26.195428252999999</v>
      </c>
      <c r="AH229" s="6">
        <v>27.8793440419199</v>
      </c>
      <c r="AI229" s="6">
        <v>28.785722136819999</v>
      </c>
      <c r="AJ229" s="6">
        <v>34.412768784999997</v>
      </c>
      <c r="AK229" s="6">
        <v>35.100240638099997</v>
      </c>
      <c r="AL229" s="6">
        <v>35.727221756399999</v>
      </c>
      <c r="AM229" s="6">
        <v>38.515349758100001</v>
      </c>
      <c r="AN229" s="6">
        <v>364.581689593639</v>
      </c>
      <c r="AO229" s="6">
        <v>38.420654636899997</v>
      </c>
      <c r="AP229" s="6">
        <v>34.375103456300003</v>
      </c>
      <c r="AQ229" s="6">
        <v>28.996966294899899</v>
      </c>
      <c r="AR229" s="6">
        <v>23.955860895400001</v>
      </c>
      <c r="AS229" s="6">
        <v>27.320467087000001</v>
      </c>
      <c r="AT229" s="6">
        <v>29.372438164299901</v>
      </c>
      <c r="AU229" s="6">
        <v>31.053444694700001</v>
      </c>
      <c r="AV229" s="6">
        <v>32.018450356119999</v>
      </c>
      <c r="AW229" s="6">
        <v>34.229707729199902</v>
      </c>
      <c r="AX229" s="6">
        <v>38.868054518199997</v>
      </c>
      <c r="AY229" s="6">
        <v>39.466896676799898</v>
      </c>
      <c r="AZ229" s="6">
        <v>42.360002024899998</v>
      </c>
      <c r="BA229" s="6">
        <v>400.43804653471898</v>
      </c>
      <c r="BB229" s="6">
        <v>41.765250832699998</v>
      </c>
      <c r="BC229" s="6">
        <v>37.354867369300003</v>
      </c>
      <c r="BD229" s="6">
        <v>31.654984357699998</v>
      </c>
      <c r="BE229" s="6">
        <v>26.2069012121</v>
      </c>
      <c r="BF229" s="6">
        <v>29.9580463741</v>
      </c>
      <c r="BG229" s="6">
        <v>32.278854239499999</v>
      </c>
      <c r="BH229" s="6">
        <v>33.972689134299998</v>
      </c>
      <c r="BI229" s="6">
        <v>35.028075219199998</v>
      </c>
      <c r="BJ229" s="6">
        <v>35.1848861828</v>
      </c>
      <c r="BK229" s="6">
        <v>42.009686229300002</v>
      </c>
      <c r="BL229" s="6">
        <v>42.643821537699999</v>
      </c>
      <c r="BM229" s="6">
        <v>45.668398616699903</v>
      </c>
      <c r="BN229" s="6">
        <v>433.72646130539903</v>
      </c>
      <c r="BO229" s="6">
        <v>44.843396852399998</v>
      </c>
      <c r="BP229" s="6">
        <v>40.075317979200001</v>
      </c>
      <c r="BQ229" s="6">
        <v>34.064378616999903</v>
      </c>
      <c r="BR229" s="6">
        <v>28.343401181299999</v>
      </c>
      <c r="BS229" s="6">
        <v>32.429908293099999</v>
      </c>
      <c r="BT229" s="6">
        <v>34.962967506299997</v>
      </c>
      <c r="BU229" s="6">
        <v>36.778056523499998</v>
      </c>
      <c r="BV229" s="6">
        <v>37.895707770199998</v>
      </c>
      <c r="BW229" s="6">
        <v>38.019297248900003</v>
      </c>
      <c r="BX229" s="6">
        <v>45.467555761</v>
      </c>
      <c r="BY229" s="6">
        <v>46.120783057200001</v>
      </c>
      <c r="BZ229" s="6">
        <v>49.268965805500002</v>
      </c>
      <c r="CA229" s="6">
        <v>468.26973659560002</v>
      </c>
      <c r="CB229" s="6">
        <v>48.148405700161298</v>
      </c>
      <c r="CC229" s="6">
        <v>42.9938914052711</v>
      </c>
      <c r="CD229" s="6">
        <v>36.657162026998797</v>
      </c>
      <c r="CE229" s="6">
        <v>30.654077871412099</v>
      </c>
      <c r="CF229" s="6">
        <v>35.105725479085599</v>
      </c>
      <c r="CG229" s="6">
        <v>37.870275313264202</v>
      </c>
      <c r="CH229" s="6">
        <v>39.8150831186367</v>
      </c>
      <c r="CI229" s="6">
        <v>40.998103904300002</v>
      </c>
      <c r="CJ229" s="6">
        <v>41.0820417548153</v>
      </c>
      <c r="CK229" s="6">
        <v>49.2100468352889</v>
      </c>
      <c r="CL229" s="6">
        <v>49.881238432835701</v>
      </c>
      <c r="CM229" s="6">
        <v>53.153407280978499</v>
      </c>
      <c r="CN229" s="6">
        <v>505.56945912304798</v>
      </c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</row>
    <row r="230" spans="1:118" s="13" customFormat="1" hidden="1" x14ac:dyDescent="0.25">
      <c r="A230" s="24" t="s">
        <v>351</v>
      </c>
      <c r="B230" s="24" t="s">
        <v>352</v>
      </c>
      <c r="C230" s="5" t="s">
        <v>262</v>
      </c>
      <c r="D230" s="6">
        <v>0.60860000000000003</v>
      </c>
      <c r="E230" s="6">
        <v>0.60860000000000003</v>
      </c>
      <c r="F230" s="6">
        <v>0.60860000000000003</v>
      </c>
      <c r="G230" s="6">
        <v>0.60860000000000003</v>
      </c>
      <c r="H230" s="6">
        <v>0.60860000000000003</v>
      </c>
      <c r="I230" s="6">
        <v>0.60860000000000003</v>
      </c>
      <c r="J230" s="6">
        <v>0.60860000000000003</v>
      </c>
      <c r="K230" s="6">
        <v>0.60860000000000003</v>
      </c>
      <c r="L230" s="6">
        <v>0.60860000000000003</v>
      </c>
      <c r="M230" s="6">
        <v>0.60860000000000003</v>
      </c>
      <c r="N230" s="6">
        <v>0.60860000000000003</v>
      </c>
      <c r="O230" s="6">
        <v>0.60860000000000003</v>
      </c>
      <c r="P230" s="6">
        <v>0.60860000000000003</v>
      </c>
      <c r="Q230" s="6">
        <v>0.60860000000000003</v>
      </c>
      <c r="R230" s="6">
        <v>0.60860000000000003</v>
      </c>
      <c r="S230" s="6">
        <v>0.60860000000000003</v>
      </c>
      <c r="T230" s="6">
        <v>0.60860000000000003</v>
      </c>
      <c r="U230" s="6">
        <v>0.60860000000000003</v>
      </c>
      <c r="V230" s="6">
        <v>0.60860000000000003</v>
      </c>
      <c r="W230" s="6">
        <v>0.60860000000000003</v>
      </c>
      <c r="X230" s="6">
        <v>0.60860000000000003</v>
      </c>
      <c r="Y230" s="6">
        <v>0.60860000000000003</v>
      </c>
      <c r="Z230" s="6">
        <v>0.60860000000000003</v>
      </c>
      <c r="AA230" s="6">
        <v>0.60860000000000003</v>
      </c>
      <c r="AB230" s="6">
        <v>0.60860000000000003</v>
      </c>
      <c r="AC230" s="6">
        <v>0.60860000000000003</v>
      </c>
      <c r="AD230" s="6">
        <v>0.60860000000000003</v>
      </c>
      <c r="AE230" s="6">
        <v>0.60860000000000003</v>
      </c>
      <c r="AF230" s="6">
        <v>0.60860000000000003</v>
      </c>
      <c r="AG230" s="6">
        <v>0.60860000000000003</v>
      </c>
      <c r="AH230" s="6">
        <v>0.60860000000000003</v>
      </c>
      <c r="AI230" s="6">
        <v>0.60860000000000003</v>
      </c>
      <c r="AJ230" s="6">
        <v>0.60860000000000003</v>
      </c>
      <c r="AK230" s="6">
        <v>0.60860000000000003</v>
      </c>
      <c r="AL230" s="6">
        <v>0.60860000000000003</v>
      </c>
      <c r="AM230" s="6">
        <v>0.60860000000000003</v>
      </c>
      <c r="AN230" s="6">
        <v>7.3032000000000004</v>
      </c>
      <c r="AO230" s="6">
        <v>0.60860000000000003</v>
      </c>
      <c r="AP230" s="6">
        <v>0.60860000000000003</v>
      </c>
      <c r="AQ230" s="6">
        <v>0.60860000000000003</v>
      </c>
      <c r="AR230" s="6">
        <v>0.60860000000000003</v>
      </c>
      <c r="AS230" s="6">
        <v>0.60860000000000003</v>
      </c>
      <c r="AT230" s="6">
        <v>0.60860000000000003</v>
      </c>
      <c r="AU230" s="6">
        <v>0.60860000000000003</v>
      </c>
      <c r="AV230" s="6">
        <v>0.60860000000000003</v>
      </c>
      <c r="AW230" s="6">
        <v>0.60860000000000003</v>
      </c>
      <c r="AX230" s="6">
        <v>0.60860000000000003</v>
      </c>
      <c r="AY230" s="6">
        <v>0.60860000000000003</v>
      </c>
      <c r="AZ230" s="6">
        <v>0.60860000000000003</v>
      </c>
      <c r="BA230" s="6">
        <v>7.3032000000000004</v>
      </c>
      <c r="BB230" s="6">
        <v>0.60860000000000003</v>
      </c>
      <c r="BC230" s="6">
        <v>0.60860000000000003</v>
      </c>
      <c r="BD230" s="6">
        <v>0.60860000000000003</v>
      </c>
      <c r="BE230" s="6">
        <v>0.60860000000000003</v>
      </c>
      <c r="BF230" s="6">
        <v>0.60860000000000003</v>
      </c>
      <c r="BG230" s="6">
        <v>0.60860000000000003</v>
      </c>
      <c r="BH230" s="6">
        <v>0.60860000000000003</v>
      </c>
      <c r="BI230" s="6">
        <v>0.60860000000000003</v>
      </c>
      <c r="BJ230" s="6">
        <v>0.60860000000000003</v>
      </c>
      <c r="BK230" s="6">
        <v>0.60860000000000003</v>
      </c>
      <c r="BL230" s="6">
        <v>0.60860000000000003</v>
      </c>
      <c r="BM230" s="6">
        <v>0.60860000000000003</v>
      </c>
      <c r="BN230" s="6">
        <v>7.3032000000000004</v>
      </c>
      <c r="BO230" s="6">
        <v>0.60860000000000003</v>
      </c>
      <c r="BP230" s="6">
        <v>0.60860000000000003</v>
      </c>
      <c r="BQ230" s="6">
        <v>0.60860000000000003</v>
      </c>
      <c r="BR230" s="6">
        <v>0.60860000000000003</v>
      </c>
      <c r="BS230" s="6">
        <v>0.60860000000000003</v>
      </c>
      <c r="BT230" s="6">
        <v>0.60860000000000003</v>
      </c>
      <c r="BU230" s="6">
        <v>0.60860000000000003</v>
      </c>
      <c r="BV230" s="6">
        <v>0.60860000000000003</v>
      </c>
      <c r="BW230" s="6">
        <v>0.60860000000000003</v>
      </c>
      <c r="BX230" s="6">
        <v>0.60860000000000003</v>
      </c>
      <c r="BY230" s="6">
        <v>0.60860000000000003</v>
      </c>
      <c r="BZ230" s="6">
        <v>0.60860000000000003</v>
      </c>
      <c r="CA230" s="6">
        <v>7.3032000000000004</v>
      </c>
      <c r="CB230" s="6">
        <v>0.60860000000000003</v>
      </c>
      <c r="CC230" s="6">
        <v>0.60860000000000003</v>
      </c>
      <c r="CD230" s="6">
        <v>0.60860000000000003</v>
      </c>
      <c r="CE230" s="6">
        <v>0.60860000000000003</v>
      </c>
      <c r="CF230" s="6">
        <v>0.60860000000000003</v>
      </c>
      <c r="CG230" s="6">
        <v>0.60860000000000003</v>
      </c>
      <c r="CH230" s="6">
        <v>0.60860000000000003</v>
      </c>
      <c r="CI230" s="6">
        <v>0.60860000000000003</v>
      </c>
      <c r="CJ230" s="6">
        <v>0.60860000000000003</v>
      </c>
      <c r="CK230" s="6">
        <v>0.60860000000000003</v>
      </c>
      <c r="CL230" s="6">
        <v>0.60860000000000003</v>
      </c>
      <c r="CM230" s="6">
        <v>0.60860000000000003</v>
      </c>
      <c r="CN230" s="6">
        <v>7.3032000000000004</v>
      </c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</row>
    <row r="231" spans="1:118" s="13" customFormat="1" hidden="1" x14ac:dyDescent="0.25">
      <c r="A231" s="24" t="s">
        <v>351</v>
      </c>
      <c r="B231" s="24" t="s">
        <v>352</v>
      </c>
      <c r="C231" s="5" t="s">
        <v>263</v>
      </c>
      <c r="D231" s="6">
        <v>0.60860000000000003</v>
      </c>
      <c r="E231" s="6">
        <v>0.60860000000000003</v>
      </c>
      <c r="F231" s="6">
        <v>0.60860000000000003</v>
      </c>
      <c r="G231" s="6">
        <v>0.60860000000000003</v>
      </c>
      <c r="H231" s="6">
        <v>0.60860000000000003</v>
      </c>
      <c r="I231" s="6">
        <v>0.60860000000000003</v>
      </c>
      <c r="J231" s="6">
        <v>0.60860000000000003</v>
      </c>
      <c r="K231" s="6">
        <v>0.60860000000000003</v>
      </c>
      <c r="L231" s="6">
        <v>0.60860000000000003</v>
      </c>
      <c r="M231" s="6">
        <v>0.60860000000000003</v>
      </c>
      <c r="N231" s="6">
        <v>0.60860000000000003</v>
      </c>
      <c r="O231" s="6">
        <v>0.60860000000000003</v>
      </c>
      <c r="P231" s="6">
        <v>0.60860000000000003</v>
      </c>
      <c r="Q231" s="6">
        <v>0.60860000000000003</v>
      </c>
      <c r="R231" s="6">
        <v>0.60860000000000003</v>
      </c>
      <c r="S231" s="6">
        <v>0.60860000000000003</v>
      </c>
      <c r="T231" s="6">
        <v>0.60860000000000003</v>
      </c>
      <c r="U231" s="6">
        <v>0.60860000000000003</v>
      </c>
      <c r="V231" s="6">
        <v>0.60860000000000003</v>
      </c>
      <c r="W231" s="6">
        <v>0.60860000000000003</v>
      </c>
      <c r="X231" s="6">
        <v>0.60860000000000003</v>
      </c>
      <c r="Y231" s="6">
        <v>0.60860000000000003</v>
      </c>
      <c r="Z231" s="6">
        <v>0.60860000000000003</v>
      </c>
      <c r="AA231" s="6">
        <v>0.60860000000000003</v>
      </c>
      <c r="AB231" s="6">
        <v>0.60860000000000003</v>
      </c>
      <c r="AC231" s="6">
        <v>0.60860000000000003</v>
      </c>
      <c r="AD231" s="6">
        <v>0.60860000000000003</v>
      </c>
      <c r="AE231" s="6">
        <v>0.60860000000000003</v>
      </c>
      <c r="AF231" s="6">
        <v>0.60860000000000003</v>
      </c>
      <c r="AG231" s="6">
        <v>0.60860000000000003</v>
      </c>
      <c r="AH231" s="6">
        <v>0.60860000000000003</v>
      </c>
      <c r="AI231" s="6">
        <v>0.60860000000000003</v>
      </c>
      <c r="AJ231" s="6">
        <v>0.60860000000000003</v>
      </c>
      <c r="AK231" s="6">
        <v>0.60860000000000003</v>
      </c>
      <c r="AL231" s="6">
        <v>0.60860000000000003</v>
      </c>
      <c r="AM231" s="6">
        <v>0.60860000000000003</v>
      </c>
      <c r="AN231" s="6">
        <v>7.3032000000000004</v>
      </c>
      <c r="AO231" s="6">
        <v>0.60860000000000003</v>
      </c>
      <c r="AP231" s="6">
        <v>0.60860000000000003</v>
      </c>
      <c r="AQ231" s="6">
        <v>0.60860000000000003</v>
      </c>
      <c r="AR231" s="6">
        <v>0.60860000000000003</v>
      </c>
      <c r="AS231" s="6">
        <v>0.60860000000000003</v>
      </c>
      <c r="AT231" s="6">
        <v>0.60860000000000003</v>
      </c>
      <c r="AU231" s="6">
        <v>0.60860000000000003</v>
      </c>
      <c r="AV231" s="6">
        <v>0.60860000000000003</v>
      </c>
      <c r="AW231" s="6">
        <v>0.60860000000000003</v>
      </c>
      <c r="AX231" s="6">
        <v>0.60860000000000003</v>
      </c>
      <c r="AY231" s="6">
        <v>0.60860000000000003</v>
      </c>
      <c r="AZ231" s="6">
        <v>0.60860000000000003</v>
      </c>
      <c r="BA231" s="6">
        <v>7.3032000000000004</v>
      </c>
      <c r="BB231" s="6">
        <v>0.60860000000000003</v>
      </c>
      <c r="BC231" s="6">
        <v>0.60860000000000003</v>
      </c>
      <c r="BD231" s="6">
        <v>0.60860000000000003</v>
      </c>
      <c r="BE231" s="6">
        <v>0.60860000000000003</v>
      </c>
      <c r="BF231" s="6">
        <v>0.60860000000000003</v>
      </c>
      <c r="BG231" s="6">
        <v>0.60860000000000003</v>
      </c>
      <c r="BH231" s="6">
        <v>0.60860000000000003</v>
      </c>
      <c r="BI231" s="6">
        <v>0.60860000000000003</v>
      </c>
      <c r="BJ231" s="6">
        <v>0.60860000000000003</v>
      </c>
      <c r="BK231" s="6">
        <v>0.60860000000000003</v>
      </c>
      <c r="BL231" s="6">
        <v>0.60860000000000003</v>
      </c>
      <c r="BM231" s="6">
        <v>0.60860000000000003</v>
      </c>
      <c r="BN231" s="6">
        <v>7.3032000000000004</v>
      </c>
      <c r="BO231" s="6">
        <v>0.60860000000000003</v>
      </c>
      <c r="BP231" s="6">
        <v>0.60860000000000003</v>
      </c>
      <c r="BQ231" s="6">
        <v>0.60860000000000003</v>
      </c>
      <c r="BR231" s="6">
        <v>0.60860000000000003</v>
      </c>
      <c r="BS231" s="6">
        <v>0.60860000000000003</v>
      </c>
      <c r="BT231" s="6">
        <v>0.60860000000000003</v>
      </c>
      <c r="BU231" s="6">
        <v>0.60860000000000003</v>
      </c>
      <c r="BV231" s="6">
        <v>0.60860000000000003</v>
      </c>
      <c r="BW231" s="6">
        <v>0.60860000000000003</v>
      </c>
      <c r="BX231" s="6">
        <v>0.60860000000000003</v>
      </c>
      <c r="BY231" s="6">
        <v>0.60860000000000003</v>
      </c>
      <c r="BZ231" s="6">
        <v>0.60860000000000003</v>
      </c>
      <c r="CA231" s="6">
        <v>7.3032000000000004</v>
      </c>
      <c r="CB231" s="6">
        <v>0.60860000000000003</v>
      </c>
      <c r="CC231" s="6">
        <v>0.60860000000000003</v>
      </c>
      <c r="CD231" s="6">
        <v>0.60860000000000003</v>
      </c>
      <c r="CE231" s="6">
        <v>0.60860000000000003</v>
      </c>
      <c r="CF231" s="6">
        <v>0.60860000000000003</v>
      </c>
      <c r="CG231" s="6">
        <v>0.60860000000000003</v>
      </c>
      <c r="CH231" s="6">
        <v>0.60860000000000003</v>
      </c>
      <c r="CI231" s="6">
        <v>0.60860000000000003</v>
      </c>
      <c r="CJ231" s="6">
        <v>0.60860000000000003</v>
      </c>
      <c r="CK231" s="6">
        <v>0.60860000000000003</v>
      </c>
      <c r="CL231" s="6">
        <v>0.60860000000000003</v>
      </c>
      <c r="CM231" s="6">
        <v>0.60860000000000003</v>
      </c>
      <c r="CN231" s="6">
        <v>7.3032000000000004</v>
      </c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</row>
    <row r="232" spans="1:118" s="13" customFormat="1" hidden="1" x14ac:dyDescent="0.25">
      <c r="A232" s="24" t="s">
        <v>351</v>
      </c>
      <c r="B232" s="24" t="s">
        <v>352</v>
      </c>
      <c r="C232" s="5" t="s">
        <v>264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0</v>
      </c>
      <c r="BE232" s="6">
        <v>0</v>
      </c>
      <c r="BF232" s="6">
        <v>0</v>
      </c>
      <c r="BG232" s="6">
        <v>0</v>
      </c>
      <c r="BH232" s="6">
        <v>0</v>
      </c>
      <c r="BI232" s="6">
        <v>0</v>
      </c>
      <c r="BJ232" s="6">
        <v>0</v>
      </c>
      <c r="BK232" s="6">
        <v>0</v>
      </c>
      <c r="BL232" s="6">
        <v>0</v>
      </c>
      <c r="BM232" s="6">
        <v>0</v>
      </c>
      <c r="BN232" s="6">
        <v>0</v>
      </c>
      <c r="BO232" s="6">
        <v>0</v>
      </c>
      <c r="BP232" s="6">
        <v>0</v>
      </c>
      <c r="BQ232" s="6">
        <v>0</v>
      </c>
      <c r="BR232" s="6">
        <v>0</v>
      </c>
      <c r="BS232" s="6">
        <v>0</v>
      </c>
      <c r="BT232" s="6">
        <v>0</v>
      </c>
      <c r="BU232" s="6">
        <v>0</v>
      </c>
      <c r="BV232" s="6">
        <v>0</v>
      </c>
      <c r="BW232" s="6">
        <v>0</v>
      </c>
      <c r="BX232" s="6">
        <v>0</v>
      </c>
      <c r="BY232" s="6">
        <v>0</v>
      </c>
      <c r="BZ232" s="6">
        <v>0</v>
      </c>
      <c r="CA232" s="6">
        <v>0</v>
      </c>
      <c r="CB232" s="6">
        <v>0</v>
      </c>
      <c r="CC232" s="6">
        <v>0</v>
      </c>
      <c r="CD232" s="6">
        <v>0</v>
      </c>
      <c r="CE232" s="6">
        <v>0</v>
      </c>
      <c r="CF232" s="6">
        <v>0</v>
      </c>
      <c r="CG232" s="6">
        <v>0</v>
      </c>
      <c r="CH232" s="6">
        <v>0</v>
      </c>
      <c r="CI232" s="6">
        <v>0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</row>
    <row r="233" spans="1:118" s="10" customFormat="1" hidden="1" x14ac:dyDescent="0.25">
      <c r="A233" s="24" t="s">
        <v>351</v>
      </c>
      <c r="B233" s="24" t="s">
        <v>352</v>
      </c>
      <c r="C233" s="7" t="s">
        <v>144</v>
      </c>
      <c r="D233" s="1">
        <v>17.48149711932</v>
      </c>
      <c r="E233" s="1">
        <v>15.755127266040001</v>
      </c>
      <c r="F233" s="1">
        <v>13.452209210039999</v>
      </c>
      <c r="G233" s="1">
        <v>9.2289534209999999</v>
      </c>
      <c r="H233" s="1">
        <v>9.2289534209999999</v>
      </c>
      <c r="I233" s="1">
        <v>9.2289534209999999</v>
      </c>
      <c r="J233" s="1">
        <v>7.1144769133199999</v>
      </c>
      <c r="K233" s="1">
        <v>12.112529534218901</v>
      </c>
      <c r="L233" s="1">
        <v>12.680017321776999</v>
      </c>
      <c r="M233" s="1">
        <v>15.970874096846799</v>
      </c>
      <c r="N233" s="1">
        <v>16.948699351859698</v>
      </c>
      <c r="O233" s="1">
        <v>18.7866718598581</v>
      </c>
      <c r="P233" s="1">
        <v>18.756133348425699</v>
      </c>
      <c r="Q233" s="1">
        <v>16.782088163393698</v>
      </c>
      <c r="R233" s="1">
        <v>13.9809824793946</v>
      </c>
      <c r="S233" s="1">
        <v>11.476929248579101</v>
      </c>
      <c r="T233" s="1">
        <v>12.9392372476064</v>
      </c>
      <c r="U233" s="1">
        <v>13.7517108369277</v>
      </c>
      <c r="V233" s="29">
        <v>14775.4296708372</v>
      </c>
      <c r="W233" s="29">
        <v>15216.0228241148</v>
      </c>
      <c r="X233" s="29">
        <v>21084.412685776802</v>
      </c>
      <c r="Y233" s="29">
        <v>18764.926102159599</v>
      </c>
      <c r="Z233" s="29">
        <v>19094.604704510199</v>
      </c>
      <c r="AA233" s="29">
        <v>20749.5870065536</v>
      </c>
      <c r="AB233" s="29">
        <v>21171.454676400001</v>
      </c>
      <c r="AC233" s="29">
        <v>18947.898785911999</v>
      </c>
      <c r="AD233" s="29">
        <v>15890.1002401198</v>
      </c>
      <c r="AE233" s="29">
        <v>13084.619013701</v>
      </c>
      <c r="AF233" s="29">
        <v>14871.800100775899</v>
      </c>
      <c r="AG233" s="29">
        <v>15942.537634775799</v>
      </c>
      <c r="AH233" s="1">
        <v>16.967368783912399</v>
      </c>
      <c r="AI233" s="1">
        <v>17.5189904924686</v>
      </c>
      <c r="AJ233" s="1">
        <v>20.943611082551001</v>
      </c>
      <c r="AK233" s="1">
        <v>21.3620064523476</v>
      </c>
      <c r="AL233" s="1">
        <v>21.743587160945001</v>
      </c>
      <c r="AM233" s="1">
        <v>23.440441862779601</v>
      </c>
      <c r="AN233" s="1">
        <v>221.884416286689</v>
      </c>
      <c r="AO233" s="1">
        <v>23.382810412017299</v>
      </c>
      <c r="AP233" s="1">
        <v>20.920687963504101</v>
      </c>
      <c r="AQ233" s="1">
        <v>17.647553687076002</v>
      </c>
      <c r="AR233" s="1">
        <v>14.5795369409404</v>
      </c>
      <c r="AS233" s="1">
        <v>16.627236269148199</v>
      </c>
      <c r="AT233" s="1">
        <v>17.876065866792899</v>
      </c>
      <c r="AU233" s="1">
        <v>18.899126441194401</v>
      </c>
      <c r="AV233" s="1">
        <v>19.4864288867346</v>
      </c>
      <c r="AW233" s="1">
        <v>20.832200123991001</v>
      </c>
      <c r="AX233" s="1">
        <v>23.6550979797765</v>
      </c>
      <c r="AY233" s="1">
        <v>24.019553317500399</v>
      </c>
      <c r="AZ233" s="1">
        <v>25.780297232354101</v>
      </c>
      <c r="BA233" s="1">
        <v>243.70659512103001</v>
      </c>
      <c r="BB233" s="1">
        <v>25.418331656781199</v>
      </c>
      <c r="BC233" s="1">
        <v>22.734172280955899</v>
      </c>
      <c r="BD233" s="1">
        <v>19.2652234800962</v>
      </c>
      <c r="BE233" s="1">
        <v>15.949520077683999</v>
      </c>
      <c r="BF233" s="1">
        <v>18.232467023277199</v>
      </c>
      <c r="BG233" s="1">
        <v>19.644910690159701</v>
      </c>
      <c r="BH233" s="1">
        <v>20.675778607134902</v>
      </c>
      <c r="BI233" s="1">
        <v>21.318086578405101</v>
      </c>
      <c r="BJ233" s="1">
        <v>21.413521730852001</v>
      </c>
      <c r="BK233" s="1">
        <v>25.567095039151901</v>
      </c>
      <c r="BL233" s="1">
        <v>25.953029787844201</v>
      </c>
      <c r="BM233" s="1">
        <v>27.793787398123602</v>
      </c>
      <c r="BN233" s="1">
        <v>263.96592435046603</v>
      </c>
      <c r="BO233" s="1">
        <v>27.2916913243706</v>
      </c>
      <c r="BP233" s="1">
        <v>24.389838522141101</v>
      </c>
      <c r="BQ233" s="1">
        <v>20.7315808263062</v>
      </c>
      <c r="BR233" s="1">
        <v>17.249793958939101</v>
      </c>
      <c r="BS233" s="1">
        <v>19.736842187180599</v>
      </c>
      <c r="BT233" s="1">
        <v>21.2784620243341</v>
      </c>
      <c r="BU233" s="1">
        <v>22.383125200202102</v>
      </c>
      <c r="BV233" s="1">
        <v>23.063327748943699</v>
      </c>
      <c r="BW233" s="1">
        <v>23.138544305680501</v>
      </c>
      <c r="BX233" s="1">
        <v>27.6715544361446</v>
      </c>
      <c r="BY233" s="1">
        <v>28.069108568611899</v>
      </c>
      <c r="BZ233" s="1">
        <v>29.9850925892273</v>
      </c>
      <c r="CA233" s="1">
        <v>284.988961692082</v>
      </c>
      <c r="CB233" s="1">
        <v>29.3031197091181</v>
      </c>
      <c r="CC233" s="1">
        <v>26.166082309247901</v>
      </c>
      <c r="CD233" s="1">
        <v>22.309548809631401</v>
      </c>
      <c r="CE233" s="1">
        <v>18.6560717925414</v>
      </c>
      <c r="CF233" s="1">
        <v>21.365344526571398</v>
      </c>
      <c r="CG233" s="1">
        <v>23.047849555652501</v>
      </c>
      <c r="CH233" s="1">
        <v>24.231459586002298</v>
      </c>
      <c r="CI233" s="1">
        <v>24.951446036156899</v>
      </c>
      <c r="CJ233" s="1">
        <v>25.0025306119805</v>
      </c>
      <c r="CK233" s="1">
        <v>29.949234503956799</v>
      </c>
      <c r="CL233" s="1">
        <v>30.3577217102238</v>
      </c>
      <c r="CM233" s="1">
        <v>32.349163671203499</v>
      </c>
      <c r="CN233" s="1">
        <v>307.689572822287</v>
      </c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</row>
    <row r="234" spans="1:118" s="10" customFormat="1" hidden="1" x14ac:dyDescent="0.25">
      <c r="A234" s="24" t="s">
        <v>351</v>
      </c>
      <c r="B234" s="24" t="s">
        <v>352</v>
      </c>
      <c r="C234" s="7" t="s">
        <v>143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</row>
    <row r="235" spans="1:118" s="10" customFormat="1" hidden="1" x14ac:dyDescent="0.25">
      <c r="A235" s="24" t="s">
        <v>351</v>
      </c>
      <c r="B235" s="24" t="s">
        <v>352</v>
      </c>
      <c r="C235" s="7" t="s">
        <v>141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</row>
    <row r="236" spans="1:118" s="10" customFormat="1" hidden="1" x14ac:dyDescent="0.25">
      <c r="A236" s="24" t="s">
        <v>351</v>
      </c>
      <c r="B236" s="24" t="s">
        <v>352</v>
      </c>
      <c r="C236" s="7" t="s">
        <v>139</v>
      </c>
      <c r="D236" s="1">
        <v>19.956497119320002</v>
      </c>
      <c r="E236" s="1">
        <v>18.23012726604</v>
      </c>
      <c r="F236" s="1">
        <v>15.927209210039999</v>
      </c>
      <c r="G236" s="1">
        <v>11.703953421</v>
      </c>
      <c r="H236" s="1">
        <v>11.703953421</v>
      </c>
      <c r="I236" s="1">
        <v>11.703953421</v>
      </c>
      <c r="J236" s="1">
        <v>9.5894769133200004</v>
      </c>
      <c r="K236" s="1">
        <v>13.500029534093899</v>
      </c>
      <c r="L236" s="1">
        <v>14.067517321652</v>
      </c>
      <c r="M236" s="1">
        <v>17.3583740967218</v>
      </c>
      <c r="N236" s="1">
        <v>17.8361993517847</v>
      </c>
      <c r="O236" s="1">
        <v>19.674171859783101</v>
      </c>
      <c r="P236" s="1">
        <v>19.643633348350701</v>
      </c>
      <c r="Q236" s="1">
        <v>17.6695881633187</v>
      </c>
      <c r="R236" s="1">
        <v>14.868482479319599</v>
      </c>
      <c r="S236" s="1">
        <v>12.3644292485041</v>
      </c>
      <c r="T236" s="1">
        <v>13.826737247531399</v>
      </c>
      <c r="U236" s="1">
        <v>14.639210836852699</v>
      </c>
      <c r="V236" s="29">
        <v>15662.9296707622</v>
      </c>
      <c r="W236" s="29">
        <v>16103.522824039799</v>
      </c>
      <c r="X236" s="29">
        <v>21971.912685701798</v>
      </c>
      <c r="Y236" s="29">
        <v>19652.426102084599</v>
      </c>
      <c r="Z236" s="29">
        <v>19982.104704435202</v>
      </c>
      <c r="AA236" s="29">
        <v>21637.0870064786</v>
      </c>
      <c r="AB236" s="29">
        <v>22058.954676325</v>
      </c>
      <c r="AC236" s="29">
        <v>19835.398785837002</v>
      </c>
      <c r="AD236" s="29">
        <v>16777.600240044801</v>
      </c>
      <c r="AE236" s="29">
        <v>13972.119013625999</v>
      </c>
      <c r="AF236" s="29">
        <v>15759.300100700899</v>
      </c>
      <c r="AG236" s="29">
        <v>16830.037634700802</v>
      </c>
      <c r="AH236" s="1">
        <v>17.8548687838374</v>
      </c>
      <c r="AI236" s="1">
        <v>18.406490492393601</v>
      </c>
      <c r="AJ236" s="1">
        <v>21.831111082475999</v>
      </c>
      <c r="AK236" s="1">
        <v>22.249506452272598</v>
      </c>
      <c r="AL236" s="1">
        <v>22.631087160869999</v>
      </c>
      <c r="AM236" s="1">
        <v>24.327941862704598</v>
      </c>
      <c r="AN236" s="1">
        <v>232.53441628578901</v>
      </c>
      <c r="AO236" s="1">
        <v>24.270310411942301</v>
      </c>
      <c r="AP236" s="1">
        <v>21.808187963429098</v>
      </c>
      <c r="AQ236" s="1">
        <v>18.535053687001</v>
      </c>
      <c r="AR236" s="1">
        <v>15.4670369408654</v>
      </c>
      <c r="AS236" s="1">
        <v>17.5147362690732</v>
      </c>
      <c r="AT236" s="1">
        <v>18.763565866717901</v>
      </c>
      <c r="AU236" s="1">
        <v>19.786626441119399</v>
      </c>
      <c r="AV236" s="1">
        <v>20.373928886659598</v>
      </c>
      <c r="AW236" s="1">
        <v>21.719700123915999</v>
      </c>
      <c r="AX236" s="1">
        <v>24.542597979701501</v>
      </c>
      <c r="AY236" s="1">
        <v>24.907053317425401</v>
      </c>
      <c r="AZ236" s="1">
        <v>26.667797232279099</v>
      </c>
      <c r="BA236" s="1">
        <v>254.35659512013001</v>
      </c>
      <c r="BB236" s="1">
        <v>26.3058316567062</v>
      </c>
      <c r="BC236" s="1">
        <v>23.621672280880901</v>
      </c>
      <c r="BD236" s="1">
        <v>20.152723480021201</v>
      </c>
      <c r="BE236" s="1">
        <v>16.837020077609001</v>
      </c>
      <c r="BF236" s="1">
        <v>19.1199670232022</v>
      </c>
      <c r="BG236" s="1">
        <v>20.532410690084699</v>
      </c>
      <c r="BH236" s="1">
        <v>21.5632786070599</v>
      </c>
      <c r="BI236" s="1">
        <v>22.205586578330099</v>
      </c>
      <c r="BJ236" s="1">
        <v>22.301021730776998</v>
      </c>
      <c r="BK236" s="1">
        <v>26.454595039076899</v>
      </c>
      <c r="BL236" s="1">
        <v>26.840529787769199</v>
      </c>
      <c r="BM236" s="1">
        <v>28.6812873980486</v>
      </c>
      <c r="BN236" s="1">
        <v>274.615924349566</v>
      </c>
      <c r="BO236" s="1">
        <v>28.179191324295601</v>
      </c>
      <c r="BP236" s="1">
        <v>25.277338522066099</v>
      </c>
      <c r="BQ236" s="1">
        <v>21.619080826231201</v>
      </c>
      <c r="BR236" s="1">
        <v>18.137293958864099</v>
      </c>
      <c r="BS236" s="1">
        <v>20.624342187105601</v>
      </c>
      <c r="BT236" s="1">
        <v>22.165962024259098</v>
      </c>
      <c r="BU236" s="1">
        <v>23.2706252001271</v>
      </c>
      <c r="BV236" s="1">
        <v>23.950827748868701</v>
      </c>
      <c r="BW236" s="1">
        <v>24.026044305605499</v>
      </c>
      <c r="BX236" s="1">
        <v>28.559054436069601</v>
      </c>
      <c r="BY236" s="1">
        <v>28.9566085685369</v>
      </c>
      <c r="BZ236" s="1">
        <v>30.872592589152301</v>
      </c>
      <c r="CA236" s="1">
        <v>295.63896169118198</v>
      </c>
      <c r="CB236" s="1">
        <v>30.190619709043101</v>
      </c>
      <c r="CC236" s="1">
        <v>27.053582309172899</v>
      </c>
      <c r="CD236" s="1">
        <v>23.197048809556399</v>
      </c>
      <c r="CE236" s="1">
        <v>19.543571792466398</v>
      </c>
      <c r="CF236" s="1">
        <v>22.252844526496499</v>
      </c>
      <c r="CG236" s="1">
        <v>23.935349555577599</v>
      </c>
      <c r="CH236" s="1">
        <v>25.1189595859273</v>
      </c>
      <c r="CI236" s="1">
        <v>25.8389460360819</v>
      </c>
      <c r="CJ236" s="1">
        <v>25.890030611905502</v>
      </c>
      <c r="CK236" s="1">
        <v>30.8367345038818</v>
      </c>
      <c r="CL236" s="1">
        <v>31.245221710148801</v>
      </c>
      <c r="CM236" s="1">
        <v>33.236663671128497</v>
      </c>
      <c r="CN236" s="1">
        <v>318.33957282138698</v>
      </c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</row>
    <row r="237" spans="1:118" s="10" customFormat="1" hidden="1" x14ac:dyDescent="0.25">
      <c r="A237" s="24" t="s">
        <v>351</v>
      </c>
      <c r="B237" s="24" t="s">
        <v>352</v>
      </c>
      <c r="C237" s="7" t="s">
        <v>137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</row>
    <row r="238" spans="1:118" s="10" customFormat="1" hidden="1" x14ac:dyDescent="0.25">
      <c r="A238" s="24" t="s">
        <v>351</v>
      </c>
      <c r="B238" s="24" t="s">
        <v>352</v>
      </c>
      <c r="C238" s="5" t="s">
        <v>265</v>
      </c>
      <c r="D238" s="6">
        <v>6.8047231742869201</v>
      </c>
      <c r="E238" s="6">
        <v>8.0971666190674707</v>
      </c>
      <c r="F238" s="6">
        <v>7.8544235579764496</v>
      </c>
      <c r="G238" s="6">
        <v>7.8144608854000497</v>
      </c>
      <c r="H238" s="6">
        <v>9.8089000911456807</v>
      </c>
      <c r="I238" s="6">
        <v>5.4858845981250104</v>
      </c>
      <c r="J238" s="6">
        <v>4.7232604159628799</v>
      </c>
      <c r="K238" s="6">
        <v>3.8577939509225199</v>
      </c>
      <c r="L238" s="6">
        <v>4.11655876373643</v>
      </c>
      <c r="M238" s="6">
        <v>4.5779007833403398</v>
      </c>
      <c r="N238" s="6">
        <v>5.1142736364132002</v>
      </c>
      <c r="O238" s="6">
        <v>5.1772800972361699</v>
      </c>
      <c r="P238" s="6">
        <v>5.3984305382073297</v>
      </c>
      <c r="Q238" s="6">
        <v>5.4168707995914396</v>
      </c>
      <c r="R238" s="6">
        <v>5.41588422364745</v>
      </c>
      <c r="S238" s="6">
        <v>5.2883984286904102</v>
      </c>
      <c r="T238" s="6">
        <v>5.2215846951224103</v>
      </c>
      <c r="U238" s="6">
        <v>4.4084009394574304</v>
      </c>
      <c r="V238" s="6">
        <v>4.0738140555479099</v>
      </c>
      <c r="W238" s="6">
        <v>4.1549833266751302</v>
      </c>
      <c r="X238" s="6">
        <v>4.2958221965380599</v>
      </c>
      <c r="Y238" s="6">
        <v>4.4305700057835704</v>
      </c>
      <c r="Z238" s="6">
        <v>5.1477315427206003</v>
      </c>
      <c r="AA238" s="6">
        <v>5.3339086817974897</v>
      </c>
      <c r="AB238" s="6">
        <v>5.45949674437054</v>
      </c>
      <c r="AC238" s="6">
        <v>5.4705587511989098</v>
      </c>
      <c r="AD238" s="6">
        <v>5.4660838440114299</v>
      </c>
      <c r="AE238" s="6">
        <v>5.3867938255144496</v>
      </c>
      <c r="AF238" s="6">
        <v>5.39687950617067</v>
      </c>
      <c r="AG238" s="6">
        <v>4.4349678095669702</v>
      </c>
      <c r="AH238" s="6">
        <v>3.98557051967801</v>
      </c>
      <c r="AI238" s="6">
        <v>4.1037917550629999</v>
      </c>
      <c r="AJ238" s="6">
        <v>4.2662761583380497</v>
      </c>
      <c r="AK238" s="6">
        <v>4.52187284619463</v>
      </c>
      <c r="AL238" s="6">
        <v>5.3703575743034104</v>
      </c>
      <c r="AM238" s="6">
        <v>5.5652820309489703</v>
      </c>
      <c r="AN238" s="6">
        <v>59.427931365359001</v>
      </c>
      <c r="AO238" s="6">
        <v>5.6390040469058702</v>
      </c>
      <c r="AP238" s="6">
        <v>5.6464272886967297</v>
      </c>
      <c r="AQ238" s="6">
        <v>5.6519880030307599</v>
      </c>
      <c r="AR238" s="6">
        <v>5.5662536942755301</v>
      </c>
      <c r="AS238" s="6">
        <v>5.5863883831027801</v>
      </c>
      <c r="AT238" s="6">
        <v>4.7289204427592502</v>
      </c>
      <c r="AU238" s="6">
        <v>4.3520175822411398</v>
      </c>
      <c r="AV238" s="6">
        <v>4.4720968739228697</v>
      </c>
      <c r="AW238" s="6">
        <v>4.6085225137628498</v>
      </c>
      <c r="AX238" s="6">
        <v>4.79593346253756</v>
      </c>
      <c r="AY238" s="6">
        <v>5.5604700365611297</v>
      </c>
      <c r="AZ238" s="6">
        <v>5.7437433580157302</v>
      </c>
      <c r="BA238" s="6">
        <v>62.351765685812197</v>
      </c>
      <c r="BB238" s="6">
        <v>5.8234589059886304</v>
      </c>
      <c r="BC238" s="6">
        <v>5.8306597164312501</v>
      </c>
      <c r="BD238" s="6">
        <v>5.8366400354581698</v>
      </c>
      <c r="BE238" s="6">
        <v>5.7497496692602201</v>
      </c>
      <c r="BF238" s="6">
        <v>5.78191239959218</v>
      </c>
      <c r="BG238" s="6">
        <v>4.8990259041754802</v>
      </c>
      <c r="BH238" s="6">
        <v>4.5246718056578397</v>
      </c>
      <c r="BI238" s="6">
        <v>4.6336191049801103</v>
      </c>
      <c r="BJ238" s="6">
        <v>4.79440774511394</v>
      </c>
      <c r="BK238" s="6">
        <v>4.9793901669906004</v>
      </c>
      <c r="BL238" s="6">
        <v>5.7604874965805504</v>
      </c>
      <c r="BM238" s="6">
        <v>5.9409422708028901</v>
      </c>
      <c r="BN238" s="6">
        <v>64.554965221031793</v>
      </c>
      <c r="BO238" s="6">
        <v>6.0106478694190297</v>
      </c>
      <c r="BP238" s="6">
        <v>6.0181766991894596</v>
      </c>
      <c r="BQ238" s="6">
        <v>6.0247293663953103</v>
      </c>
      <c r="BR238" s="6">
        <v>5.9349739997925104</v>
      </c>
      <c r="BS238" s="6">
        <v>5.9659559860441398</v>
      </c>
      <c r="BT238" s="6">
        <v>5.0894622302111001</v>
      </c>
      <c r="BU238" s="6">
        <v>4.7067297369886303</v>
      </c>
      <c r="BV238" s="6">
        <v>4.8201021211494002</v>
      </c>
      <c r="BW238" s="6">
        <v>4.9873062116740901</v>
      </c>
      <c r="BX238" s="6">
        <v>5.1593098814854601</v>
      </c>
      <c r="BY238" s="6">
        <v>5.9247912417684399</v>
      </c>
      <c r="BZ238" s="6">
        <v>6.1053041495242297</v>
      </c>
      <c r="CA238" s="6">
        <v>66.747489493641794</v>
      </c>
      <c r="CB238" s="6">
        <v>6.1933310841483902</v>
      </c>
      <c r="CC238" s="6">
        <v>6.21043433260055</v>
      </c>
      <c r="CD238" s="6">
        <v>6.2171758466065601</v>
      </c>
      <c r="CE238" s="6">
        <v>6.0850714797866203</v>
      </c>
      <c r="CF238" s="6">
        <v>6.1419323091307501</v>
      </c>
      <c r="CG238" s="6">
        <v>5.2257183081534198</v>
      </c>
      <c r="CH238" s="6">
        <v>4.8234049643265902</v>
      </c>
      <c r="CI238" s="6">
        <v>4.9308264073060899</v>
      </c>
      <c r="CJ238" s="6">
        <v>5.11828876671626</v>
      </c>
      <c r="CK238" s="6">
        <v>5.3110581668150303</v>
      </c>
      <c r="CL238" s="6">
        <v>6.0819994133354296</v>
      </c>
      <c r="CM238" s="6">
        <v>6.2739139136889399</v>
      </c>
      <c r="CN238" s="6">
        <v>68.613154992614696</v>
      </c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</row>
    <row r="239" spans="1:118" s="13" customFormat="1" hidden="1" x14ac:dyDescent="0.25">
      <c r="A239" s="24" t="s">
        <v>351</v>
      </c>
      <c r="B239" s="24" t="s">
        <v>352</v>
      </c>
      <c r="C239" s="2" t="s">
        <v>266</v>
      </c>
      <c r="D239" s="1">
        <v>195.45965916705001</v>
      </c>
      <c r="E239" s="1">
        <v>209.615331215476</v>
      </c>
      <c r="F239" s="1">
        <v>173.61049774263199</v>
      </c>
      <c r="G239" s="1">
        <v>118.500321264514</v>
      </c>
      <c r="H239" s="1">
        <v>148.744466073654</v>
      </c>
      <c r="I239" s="1">
        <v>83.189243228848298</v>
      </c>
      <c r="J239" s="1">
        <v>55.214471220779103</v>
      </c>
      <c r="K239" s="1">
        <v>76.778907603483802</v>
      </c>
      <c r="L239" s="1">
        <v>85.767394726078194</v>
      </c>
      <c r="M239" s="1">
        <v>120.133218926363</v>
      </c>
      <c r="N239" s="1">
        <v>142.425708620949</v>
      </c>
      <c r="O239" s="1">
        <v>159.81574484612199</v>
      </c>
      <c r="P239" s="1">
        <v>166.37148052387499</v>
      </c>
      <c r="Q239" s="1">
        <v>149.369706422045</v>
      </c>
      <c r="R239" s="1">
        <v>124.415679331654</v>
      </c>
      <c r="S239" s="1">
        <v>99.728186993718694</v>
      </c>
      <c r="T239" s="1">
        <v>111.01433318872699</v>
      </c>
      <c r="U239" s="1">
        <v>99.610671989252396</v>
      </c>
      <c r="V239" s="29">
        <v>98902.97908284</v>
      </c>
      <c r="W239" s="29">
        <v>103881.566106646</v>
      </c>
      <c r="X239" s="29">
        <v>148824.98852535099</v>
      </c>
      <c r="Y239" s="29">
        <v>136607.49055039999</v>
      </c>
      <c r="Z239" s="29">
        <v>161508.21382383897</v>
      </c>
      <c r="AA239" s="29">
        <v>181854.09510017899</v>
      </c>
      <c r="AB239" s="29">
        <v>189920.28899013202</v>
      </c>
      <c r="AC239" s="29">
        <v>170318.096483901</v>
      </c>
      <c r="AD239" s="29">
        <v>142715.44561656401</v>
      </c>
      <c r="AE239" s="29">
        <v>115813.58020409699</v>
      </c>
      <c r="AF239" s="29">
        <v>131878.59543829199</v>
      </c>
      <c r="AG239" s="29">
        <v>116175.881059876</v>
      </c>
      <c r="AH239" s="1">
        <v>111.115091721436</v>
      </c>
      <c r="AI239" s="1">
        <v>118.130609168616</v>
      </c>
      <c r="AJ239" s="1">
        <v>146.81437500984501</v>
      </c>
      <c r="AK239" s="1">
        <v>158.71882503632099</v>
      </c>
      <c r="AL239" s="1">
        <v>191.86795596830001</v>
      </c>
      <c r="AM239" s="1">
        <v>214.34878392446799</v>
      </c>
      <c r="AN239" s="1">
        <v>1807.81752862185</v>
      </c>
      <c r="AO239" s="1">
        <v>216.654226982252</v>
      </c>
      <c r="AP239" s="1">
        <v>194.09652220742501</v>
      </c>
      <c r="AQ239" s="1">
        <v>163.89050562306099</v>
      </c>
      <c r="AR239" s="1">
        <v>133.34439920857099</v>
      </c>
      <c r="AS239" s="1">
        <v>152.62273995575799</v>
      </c>
      <c r="AT239" s="1">
        <v>138.89992328883901</v>
      </c>
      <c r="AU239" s="1">
        <v>135.14513730048699</v>
      </c>
      <c r="AV239" s="1">
        <v>143.189611745458</v>
      </c>
      <c r="AW239" s="1">
        <v>157.74837870953999</v>
      </c>
      <c r="AX239" s="1">
        <v>186.40860328756901</v>
      </c>
      <c r="AY239" s="1">
        <v>219.4544964074</v>
      </c>
      <c r="AZ239" s="1">
        <v>243.30498027605199</v>
      </c>
      <c r="BA239" s="1">
        <v>2084.7595249924102</v>
      </c>
      <c r="BB239" s="1">
        <v>243.218221922536</v>
      </c>
      <c r="BC239" s="1">
        <v>217.80352038280901</v>
      </c>
      <c r="BD239" s="1">
        <v>184.75874902395401</v>
      </c>
      <c r="BE239" s="1">
        <v>150.68312157660699</v>
      </c>
      <c r="BF239" s="1">
        <v>173.21479979796601</v>
      </c>
      <c r="BG239" s="1">
        <v>158.134943076415</v>
      </c>
      <c r="BH239" s="1">
        <v>153.71526868834499</v>
      </c>
      <c r="BI239" s="1">
        <v>162.30675854636499</v>
      </c>
      <c r="BJ239" s="1">
        <v>168.690690825768</v>
      </c>
      <c r="BK239" s="1">
        <v>209.18261852853601</v>
      </c>
      <c r="BL239" s="1">
        <v>245.649200774333</v>
      </c>
      <c r="BM239" s="1">
        <v>271.31331978182902</v>
      </c>
      <c r="BN239" s="1">
        <v>2338.6712129254602</v>
      </c>
      <c r="BO239" s="1">
        <v>269.53786774839</v>
      </c>
      <c r="BP239" s="1">
        <v>241.18034487502999</v>
      </c>
      <c r="BQ239" s="1">
        <v>205.22866220184801</v>
      </c>
      <c r="BR239" s="1">
        <v>168.21734907670299</v>
      </c>
      <c r="BS239" s="1">
        <v>193.47540550808199</v>
      </c>
      <c r="BT239" s="1">
        <v>177.94270257941099</v>
      </c>
      <c r="BU239" s="1">
        <v>173.10437230780599</v>
      </c>
      <c r="BV239" s="1">
        <v>182.661181405599</v>
      </c>
      <c r="BW239" s="1">
        <v>189.61387733292199</v>
      </c>
      <c r="BX239" s="1">
        <v>234.58120972471801</v>
      </c>
      <c r="BY239" s="1">
        <v>273.25601152079997</v>
      </c>
      <c r="BZ239" s="1">
        <v>300.80202137508599</v>
      </c>
      <c r="CA239" s="1">
        <v>2609.6010056564</v>
      </c>
      <c r="CB239" s="1">
        <v>298.19901767499601</v>
      </c>
      <c r="CC239" s="1">
        <v>267.010739275395</v>
      </c>
      <c r="CD239" s="1">
        <v>227.90402235939999</v>
      </c>
      <c r="CE239" s="1">
        <v>186.532254994488</v>
      </c>
      <c r="CF239" s="1">
        <v>215.61698955547001</v>
      </c>
      <c r="CG239" s="1">
        <v>197.899391039335</v>
      </c>
      <c r="CH239" s="1">
        <v>192.044269569508</v>
      </c>
      <c r="CI239" s="1">
        <v>202.15453338080101</v>
      </c>
      <c r="CJ239" s="1">
        <v>210.26975282743899</v>
      </c>
      <c r="CK239" s="1">
        <v>261.35742113391098</v>
      </c>
      <c r="CL239" s="1">
        <v>303.37766288495101</v>
      </c>
      <c r="CM239" s="1">
        <v>333.479901500106</v>
      </c>
      <c r="CN239" s="1">
        <v>2895.8459561958002</v>
      </c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</row>
    <row r="240" spans="1:118" s="10" customFormat="1" hidden="1" x14ac:dyDescent="0.25">
      <c r="A240" s="24" t="s">
        <v>351</v>
      </c>
      <c r="B240" s="24" t="s">
        <v>352</v>
      </c>
      <c r="C240" s="7" t="s">
        <v>136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</row>
    <row r="241" spans="1:118" s="10" customFormat="1" hidden="1" x14ac:dyDescent="0.25">
      <c r="A241" s="24" t="s">
        <v>351</v>
      </c>
      <c r="B241" s="24" t="s">
        <v>352</v>
      </c>
      <c r="C241" s="5" t="s">
        <v>267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0</v>
      </c>
      <c r="BJ241" s="6">
        <v>0</v>
      </c>
      <c r="BK241" s="6">
        <v>0</v>
      </c>
      <c r="BL241" s="6">
        <v>0</v>
      </c>
      <c r="BM241" s="6">
        <v>0</v>
      </c>
      <c r="BN241" s="6">
        <v>0</v>
      </c>
      <c r="BO241" s="6">
        <v>0</v>
      </c>
      <c r="BP241" s="6">
        <v>0</v>
      </c>
      <c r="BQ241" s="6">
        <v>0</v>
      </c>
      <c r="BR241" s="6">
        <v>0</v>
      </c>
      <c r="BS241" s="6">
        <v>0</v>
      </c>
      <c r="BT241" s="6">
        <v>0</v>
      </c>
      <c r="BU241" s="6">
        <v>0</v>
      </c>
      <c r="BV241" s="6">
        <v>0</v>
      </c>
      <c r="BW241" s="6">
        <v>0</v>
      </c>
      <c r="BX241" s="6">
        <v>0</v>
      </c>
      <c r="BY241" s="6">
        <v>0</v>
      </c>
      <c r="BZ241" s="6">
        <v>0</v>
      </c>
      <c r="CA241" s="6">
        <v>0</v>
      </c>
      <c r="CB241" s="6">
        <v>0</v>
      </c>
      <c r="CC241" s="6">
        <v>0</v>
      </c>
      <c r="CD241" s="6">
        <v>0</v>
      </c>
      <c r="CE241" s="6">
        <v>0</v>
      </c>
      <c r="CF241" s="6">
        <v>0</v>
      </c>
      <c r="CG241" s="6">
        <v>0</v>
      </c>
      <c r="CH241" s="6">
        <v>0</v>
      </c>
      <c r="CI241" s="6">
        <v>0</v>
      </c>
      <c r="CJ241" s="6">
        <v>0</v>
      </c>
      <c r="CK241" s="6">
        <v>0</v>
      </c>
      <c r="CL241" s="6">
        <v>0</v>
      </c>
      <c r="CM241" s="6">
        <v>0</v>
      </c>
      <c r="CN241" s="6">
        <v>0</v>
      </c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</row>
    <row r="242" spans="1:118" s="13" customFormat="1" hidden="1" x14ac:dyDescent="0.25">
      <c r="A242" s="24" t="s">
        <v>351</v>
      </c>
      <c r="B242" s="24" t="s">
        <v>352</v>
      </c>
      <c r="C242" s="2" t="s">
        <v>268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</row>
    <row r="243" spans="1:118" s="10" customFormat="1" hidden="1" x14ac:dyDescent="0.25">
      <c r="A243" s="24" t="s">
        <v>351</v>
      </c>
      <c r="B243" s="24" t="s">
        <v>352</v>
      </c>
      <c r="C243" s="7" t="s">
        <v>135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</row>
    <row r="244" spans="1:118" s="10" customFormat="1" hidden="1" x14ac:dyDescent="0.25">
      <c r="A244" s="24" t="s">
        <v>351</v>
      </c>
      <c r="B244" s="24" t="s">
        <v>352</v>
      </c>
      <c r="C244" s="5" t="s">
        <v>269</v>
      </c>
      <c r="D244" s="6">
        <v>6.4999999999999997E-3</v>
      </c>
      <c r="E244" s="6">
        <v>6.4999999999999997E-3</v>
      </c>
      <c r="F244" s="6">
        <v>6.4999999999999997E-3</v>
      </c>
      <c r="G244" s="6">
        <v>6.4999999999999997E-3</v>
      </c>
      <c r="H244" s="6">
        <v>6.4999999999999997E-3</v>
      </c>
      <c r="I244" s="6">
        <v>6.4999999999999997E-3</v>
      </c>
      <c r="J244" s="6">
        <v>6.4999999999999997E-3</v>
      </c>
      <c r="K244" s="6">
        <v>6.4999999999999997E-3</v>
      </c>
      <c r="L244" s="6">
        <v>6.4999999999999997E-3</v>
      </c>
      <c r="M244" s="6">
        <v>6.4999999999999997E-3</v>
      </c>
      <c r="N244" s="6">
        <v>6.4999999999999997E-3</v>
      </c>
      <c r="O244" s="6">
        <v>6.4999999999999997E-3</v>
      </c>
      <c r="P244" s="6">
        <v>6.4999999999999997E-3</v>
      </c>
      <c r="Q244" s="6">
        <v>6.4999999999999997E-3</v>
      </c>
      <c r="R244" s="6">
        <v>6.4999999999999997E-3</v>
      </c>
      <c r="S244" s="6">
        <v>6.4999999999999997E-3</v>
      </c>
      <c r="T244" s="6">
        <v>6.4999999999999997E-3</v>
      </c>
      <c r="U244" s="6">
        <v>6.4999999999999997E-3</v>
      </c>
      <c r="V244" s="6">
        <v>6.4999999999999997E-3</v>
      </c>
      <c r="W244" s="6">
        <v>6.4999999999999997E-3</v>
      </c>
      <c r="X244" s="6">
        <v>6.4999999999999997E-3</v>
      </c>
      <c r="Y244" s="6">
        <v>6.4999999999999997E-3</v>
      </c>
      <c r="Z244" s="6">
        <v>6.4999999999999997E-3</v>
      </c>
      <c r="AA244" s="6">
        <v>6.4999999999999997E-3</v>
      </c>
      <c r="AB244" s="6">
        <v>6.4999999999999997E-3</v>
      </c>
      <c r="AC244" s="6">
        <v>6.4999999999999997E-3</v>
      </c>
      <c r="AD244" s="6">
        <v>6.4999999999999997E-3</v>
      </c>
      <c r="AE244" s="6">
        <v>6.4999999999999997E-3</v>
      </c>
      <c r="AF244" s="6">
        <v>6.4999999999999997E-3</v>
      </c>
      <c r="AG244" s="6">
        <v>6.4999999999999997E-3</v>
      </c>
      <c r="AH244" s="6">
        <v>6.4999999999999997E-3</v>
      </c>
      <c r="AI244" s="6">
        <v>6.4999999999999997E-3</v>
      </c>
      <c r="AJ244" s="6">
        <v>6.4999999999999997E-3</v>
      </c>
      <c r="AK244" s="6">
        <v>6.4999999999999997E-3</v>
      </c>
      <c r="AL244" s="6">
        <v>6.4999999999999997E-3</v>
      </c>
      <c r="AM244" s="6">
        <v>6.4999999999999997E-3</v>
      </c>
      <c r="AN244" s="6">
        <v>7.8E-2</v>
      </c>
      <c r="AO244" s="6">
        <v>6.4999999999999997E-3</v>
      </c>
      <c r="AP244" s="6">
        <v>6.4999999999999997E-3</v>
      </c>
      <c r="AQ244" s="6">
        <v>6.4999999999999997E-3</v>
      </c>
      <c r="AR244" s="6">
        <v>6.4999999999999997E-3</v>
      </c>
      <c r="AS244" s="6">
        <v>6.4999999999999997E-3</v>
      </c>
      <c r="AT244" s="6">
        <v>6.4999999999999997E-3</v>
      </c>
      <c r="AU244" s="6">
        <v>6.4999999999999997E-3</v>
      </c>
      <c r="AV244" s="6">
        <v>6.4999999999999997E-3</v>
      </c>
      <c r="AW244" s="6">
        <v>6.4999999999999997E-3</v>
      </c>
      <c r="AX244" s="6">
        <v>6.4999999999999997E-3</v>
      </c>
      <c r="AY244" s="6">
        <v>6.4999999999999997E-3</v>
      </c>
      <c r="AZ244" s="6">
        <v>6.4999999999999997E-3</v>
      </c>
      <c r="BA244" s="6">
        <v>7.8E-2</v>
      </c>
      <c r="BB244" s="6">
        <v>6.4999999999999997E-3</v>
      </c>
      <c r="BC244" s="6">
        <v>6.4999999999999997E-3</v>
      </c>
      <c r="BD244" s="6">
        <v>6.4999999999999997E-3</v>
      </c>
      <c r="BE244" s="6">
        <v>6.4999999999999997E-3</v>
      </c>
      <c r="BF244" s="6">
        <v>6.4999999999999997E-3</v>
      </c>
      <c r="BG244" s="6">
        <v>6.4999999999999997E-3</v>
      </c>
      <c r="BH244" s="6">
        <v>6.4999999999999997E-3</v>
      </c>
      <c r="BI244" s="6">
        <v>6.4999999999999997E-3</v>
      </c>
      <c r="BJ244" s="6">
        <v>6.4999999999999997E-3</v>
      </c>
      <c r="BK244" s="6">
        <v>6.4999999999999997E-3</v>
      </c>
      <c r="BL244" s="6">
        <v>6.4999999999999997E-3</v>
      </c>
      <c r="BM244" s="6">
        <v>6.4999999999999997E-3</v>
      </c>
      <c r="BN244" s="6">
        <v>7.8E-2</v>
      </c>
      <c r="BO244" s="6">
        <v>6.4999999999999997E-3</v>
      </c>
      <c r="BP244" s="6">
        <v>6.4999999999999997E-3</v>
      </c>
      <c r="BQ244" s="6">
        <v>6.4999999999999997E-3</v>
      </c>
      <c r="BR244" s="6">
        <v>6.4999999999999997E-3</v>
      </c>
      <c r="BS244" s="6">
        <v>6.4999999999999997E-3</v>
      </c>
      <c r="BT244" s="6">
        <v>6.4999999999999997E-3</v>
      </c>
      <c r="BU244" s="6">
        <v>6.4999999999999997E-3</v>
      </c>
      <c r="BV244" s="6">
        <v>6.4999999999999997E-3</v>
      </c>
      <c r="BW244" s="6">
        <v>6.4999999999999997E-3</v>
      </c>
      <c r="BX244" s="6">
        <v>6.4999999999999997E-3</v>
      </c>
      <c r="BY244" s="6">
        <v>6.4999999999999997E-3</v>
      </c>
      <c r="BZ244" s="6">
        <v>6.4999999999999997E-3</v>
      </c>
      <c r="CA244" s="6">
        <v>7.8E-2</v>
      </c>
      <c r="CB244" s="6">
        <v>6.4999999999999997E-3</v>
      </c>
      <c r="CC244" s="6">
        <v>6.4999999999999997E-3</v>
      </c>
      <c r="CD244" s="6">
        <v>6.4999999999999997E-3</v>
      </c>
      <c r="CE244" s="6">
        <v>6.4999999999999997E-3</v>
      </c>
      <c r="CF244" s="6">
        <v>6.4999999999999997E-3</v>
      </c>
      <c r="CG244" s="6">
        <v>6.4999999999999997E-3</v>
      </c>
      <c r="CH244" s="6">
        <v>6.4999999999999997E-3</v>
      </c>
      <c r="CI244" s="6">
        <v>6.4999999999999997E-3</v>
      </c>
      <c r="CJ244" s="6">
        <v>6.4999999999999997E-3</v>
      </c>
      <c r="CK244" s="6">
        <v>6.4999999999999997E-3</v>
      </c>
      <c r="CL244" s="6">
        <v>6.4999999999999997E-3</v>
      </c>
      <c r="CM244" s="6">
        <v>6.4999999999999997E-3</v>
      </c>
      <c r="CN244" s="6">
        <v>7.8E-2</v>
      </c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</row>
    <row r="245" spans="1:118" s="13" customFormat="1" hidden="1" x14ac:dyDescent="0.25">
      <c r="A245" s="24" t="s">
        <v>351</v>
      </c>
      <c r="B245" s="24" t="s">
        <v>352</v>
      </c>
      <c r="C245" s="2" t="s">
        <v>270</v>
      </c>
      <c r="D245" s="1">
        <v>1.7869057502069601</v>
      </c>
      <c r="E245" s="1">
        <v>3.0284995681044098</v>
      </c>
      <c r="F245" s="1">
        <v>2.9925318601247501</v>
      </c>
      <c r="G245" s="1">
        <v>2.5534702325380301</v>
      </c>
      <c r="H245" s="1">
        <v>4.9919231069338403</v>
      </c>
      <c r="I245" s="1">
        <v>2.1835464118757599</v>
      </c>
      <c r="J245" s="1">
        <v>3.8574027766656198</v>
      </c>
      <c r="K245" s="1">
        <v>5.7727963415268402</v>
      </c>
      <c r="L245" s="1">
        <v>5.1726723346260304</v>
      </c>
      <c r="M245" s="1">
        <v>5.0136728158038899</v>
      </c>
      <c r="N245" s="1">
        <v>5.0761224753749996</v>
      </c>
      <c r="O245" s="1">
        <v>5.1943990278394097</v>
      </c>
      <c r="P245" s="1">
        <v>5.69184594912696</v>
      </c>
      <c r="Q245" s="1">
        <v>6.0329572251201604</v>
      </c>
      <c r="R245" s="1">
        <v>6.9711812485423303</v>
      </c>
      <c r="S245" s="1">
        <v>6.9819103861688303</v>
      </c>
      <c r="T245" s="1">
        <v>7.0087515254034898</v>
      </c>
      <c r="U245" s="1">
        <v>7.2751536108557397</v>
      </c>
      <c r="V245" s="29">
        <v>7823.4383279904996</v>
      </c>
      <c r="W245" s="29">
        <v>8070.7659395171395</v>
      </c>
      <c r="X245" s="29">
        <v>8349.061182226149</v>
      </c>
      <c r="Y245" s="29">
        <v>7981.27128112216</v>
      </c>
      <c r="Z245" s="29">
        <v>7909.1988377195403</v>
      </c>
      <c r="AA245" s="29">
        <v>8105.80368857549</v>
      </c>
      <c r="AB245" s="29">
        <v>8308.035627345851</v>
      </c>
      <c r="AC245" s="29">
        <v>8745.4703672358992</v>
      </c>
      <c r="AD245" s="29">
        <v>10097.2699861572</v>
      </c>
      <c r="AE245" s="29">
        <v>10154.358877529799</v>
      </c>
      <c r="AF245" s="29">
        <v>10193.2072384763</v>
      </c>
      <c r="AG245" s="29">
        <v>10512.7348608744</v>
      </c>
      <c r="AH245" s="1">
        <v>16.0897801822865</v>
      </c>
      <c r="AI245" s="1">
        <v>16.214979001543298</v>
      </c>
      <c r="AJ245" s="1">
        <v>16.2166403340374</v>
      </c>
      <c r="AK245" s="1">
        <v>15.437108875125199</v>
      </c>
      <c r="AL245" s="1">
        <v>15.178616230842399</v>
      </c>
      <c r="AM245" s="1">
        <v>15.3076493280652</v>
      </c>
      <c r="AN245" s="1">
        <v>152.45585090952</v>
      </c>
      <c r="AO245" s="1">
        <v>16.364453823827098</v>
      </c>
      <c r="AP245" s="1">
        <v>16.973503490818501</v>
      </c>
      <c r="AQ245" s="1">
        <v>19.210999935143299</v>
      </c>
      <c r="AR245" s="1">
        <v>19.1820459947822</v>
      </c>
      <c r="AS245" s="1">
        <v>19.3262359364189</v>
      </c>
      <c r="AT245" s="1">
        <v>19.8920941770035</v>
      </c>
      <c r="AU245" s="1">
        <v>20.7138043908807</v>
      </c>
      <c r="AV245" s="1">
        <v>21.028983436619001</v>
      </c>
      <c r="AW245" s="1">
        <v>21.087946980189798</v>
      </c>
      <c r="AX245" s="1">
        <v>20.338924048322099</v>
      </c>
      <c r="AY245" s="1">
        <v>20.097060282439699</v>
      </c>
      <c r="AZ245" s="1">
        <v>20.244401869081099</v>
      </c>
      <c r="BA245" s="1">
        <v>234.460454365526</v>
      </c>
      <c r="BB245" s="1">
        <v>18.302796173476001</v>
      </c>
      <c r="BC245" s="1">
        <v>18.867574255957202</v>
      </c>
      <c r="BD245" s="1">
        <v>21.135295053320998</v>
      </c>
      <c r="BE245" s="1">
        <v>21.013620228652599</v>
      </c>
      <c r="BF245" s="1">
        <v>20.964215207097201</v>
      </c>
      <c r="BG245" s="1">
        <v>21.3738972931842</v>
      </c>
      <c r="BH245" s="1">
        <v>22.001527559383302</v>
      </c>
      <c r="BI245" s="1">
        <v>22.118418951463902</v>
      </c>
      <c r="BJ245" s="1">
        <v>21.961284855383401</v>
      </c>
      <c r="BK245" s="1">
        <v>21.181444775138601</v>
      </c>
      <c r="BL245" s="1">
        <v>20.861116865918198</v>
      </c>
      <c r="BM245" s="1">
        <v>20.936331224860101</v>
      </c>
      <c r="BN245" s="1">
        <v>250.717522443836</v>
      </c>
      <c r="BO245" s="1">
        <v>15.318460752618201</v>
      </c>
      <c r="BP245" s="1">
        <v>15.8429959522635</v>
      </c>
      <c r="BQ245" s="1">
        <v>17.618617277160599</v>
      </c>
      <c r="BR245" s="1">
        <v>17.585926801414001</v>
      </c>
      <c r="BS245" s="1">
        <v>17.5811943558191</v>
      </c>
      <c r="BT245" s="1">
        <v>17.9228263691077</v>
      </c>
      <c r="BU245" s="1">
        <v>18.438664110885298</v>
      </c>
      <c r="BV245" s="1">
        <v>18.5965685109764</v>
      </c>
      <c r="BW245" s="1">
        <v>18.533062797791001</v>
      </c>
      <c r="BX245" s="1">
        <v>18.021134917341598</v>
      </c>
      <c r="BY245" s="1">
        <v>17.776520591044999</v>
      </c>
      <c r="BZ245" s="1">
        <v>17.889609929452899</v>
      </c>
      <c r="CA245" s="1">
        <v>211.125582365875</v>
      </c>
      <c r="CB245" s="1">
        <v>15.0238889124102</v>
      </c>
      <c r="CC245" s="1">
        <v>15.532094705914201</v>
      </c>
      <c r="CD245" s="1">
        <v>17.11242183257</v>
      </c>
      <c r="CE245" s="1">
        <v>17.139717617890401</v>
      </c>
      <c r="CF245" s="1">
        <v>17.180165207086599</v>
      </c>
      <c r="CG245" s="1">
        <v>17.482585006353698</v>
      </c>
      <c r="CH245" s="1">
        <v>17.954239016404902</v>
      </c>
      <c r="CI245" s="1">
        <v>18.212945555046499</v>
      </c>
      <c r="CJ245" s="1">
        <v>18.241617607382299</v>
      </c>
      <c r="CK245" s="1">
        <v>17.8423721027008</v>
      </c>
      <c r="CL245" s="1">
        <v>17.7027828678128</v>
      </c>
      <c r="CM245" s="1">
        <v>17.8467619723471</v>
      </c>
      <c r="CN245" s="1">
        <v>207.27159240392001</v>
      </c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</row>
    <row r="246" spans="1:118" s="10" customFormat="1" hidden="1" x14ac:dyDescent="0.25">
      <c r="A246" s="24" t="s">
        <v>351</v>
      </c>
      <c r="B246" s="24" t="s">
        <v>352</v>
      </c>
      <c r="C246" s="7" t="s">
        <v>134</v>
      </c>
      <c r="D246" s="1">
        <v>217.20306203657699</v>
      </c>
      <c r="E246" s="1">
        <v>230.87395804962</v>
      </c>
      <c r="F246" s="1">
        <v>192.53023881279699</v>
      </c>
      <c r="G246" s="1">
        <v>132.757744918052</v>
      </c>
      <c r="H246" s="1">
        <v>165.44034260158799</v>
      </c>
      <c r="I246" s="1">
        <v>97.076743061724002</v>
      </c>
      <c r="J246" s="1">
        <v>68.661350910764696</v>
      </c>
      <c r="K246" s="1">
        <v>96.051733479104598</v>
      </c>
      <c r="L246" s="1">
        <v>105.007584382356</v>
      </c>
      <c r="M246" s="1">
        <v>142.50526583888899</v>
      </c>
      <c r="N246" s="1">
        <v>165.33803044810901</v>
      </c>
      <c r="O246" s="1">
        <v>184.684315733745</v>
      </c>
      <c r="P246" s="1">
        <v>191.706959821352</v>
      </c>
      <c r="Q246" s="1">
        <v>173.072251810484</v>
      </c>
      <c r="R246" s="1">
        <v>146.25534305951601</v>
      </c>
      <c r="S246" s="1">
        <v>119.074526628391</v>
      </c>
      <c r="T246" s="1">
        <v>131.849821961662</v>
      </c>
      <c r="U246" s="1">
        <v>121.52503643695999</v>
      </c>
      <c r="V246" s="29">
        <v>122389.347081592</v>
      </c>
      <c r="W246" s="29">
        <v>128055.85487020301</v>
      </c>
      <c r="X246" s="29">
        <v>179145.96239327901</v>
      </c>
      <c r="Y246" s="29">
        <v>164241.187933607</v>
      </c>
      <c r="Z246" s="29">
        <v>189399.51736599399</v>
      </c>
      <c r="AA246" s="29">
        <v>211596.98579523299</v>
      </c>
      <c r="AB246" s="29">
        <v>220287.279293803</v>
      </c>
      <c r="AC246" s="29">
        <v>198898.965636974</v>
      </c>
      <c r="AD246" s="29">
        <v>169590.31584276701</v>
      </c>
      <c r="AE246" s="29">
        <v>139940.05809525299</v>
      </c>
      <c r="AF246" s="29">
        <v>157831.102777469</v>
      </c>
      <c r="AG246" s="29">
        <v>143518.65355545102</v>
      </c>
      <c r="AH246" s="1">
        <v>145.05974068756001</v>
      </c>
      <c r="AI246" s="1">
        <v>152.752078662553</v>
      </c>
      <c r="AJ246" s="1">
        <v>184.862126426358</v>
      </c>
      <c r="AK246" s="1">
        <v>196.40544036371901</v>
      </c>
      <c r="AL246" s="1">
        <v>229.677659360012</v>
      </c>
      <c r="AM246" s="1">
        <v>253.98437511523801</v>
      </c>
      <c r="AN246" s="1">
        <v>2192.8077958171598</v>
      </c>
      <c r="AO246" s="1">
        <v>257.28899121802101</v>
      </c>
      <c r="AP246" s="1">
        <v>232.87821366167299</v>
      </c>
      <c r="AQ246" s="1">
        <v>201.636559245206</v>
      </c>
      <c r="AR246" s="1">
        <v>167.99348214421801</v>
      </c>
      <c r="AS246" s="1">
        <v>189.46371216124999</v>
      </c>
      <c r="AT246" s="1">
        <v>177.55558333256101</v>
      </c>
      <c r="AU246" s="1">
        <v>175.645568132487</v>
      </c>
      <c r="AV246" s="1">
        <v>184.59252406873699</v>
      </c>
      <c r="AW246" s="1">
        <v>200.55602581364499</v>
      </c>
      <c r="AX246" s="1">
        <v>231.290125315593</v>
      </c>
      <c r="AY246" s="1">
        <v>264.45861000726501</v>
      </c>
      <c r="AZ246" s="1">
        <v>290.21717937741198</v>
      </c>
      <c r="BA246" s="1">
        <v>2573.5765744780701</v>
      </c>
      <c r="BB246" s="1">
        <v>287.82684975271798</v>
      </c>
      <c r="BC246" s="1">
        <v>260.29276691964799</v>
      </c>
      <c r="BD246" s="1">
        <v>226.04676755729599</v>
      </c>
      <c r="BE246" s="1">
        <v>188.53376188286899</v>
      </c>
      <c r="BF246" s="1">
        <v>213.29898202826499</v>
      </c>
      <c r="BG246" s="1">
        <v>200.04125105968399</v>
      </c>
      <c r="BH246" s="1">
        <v>197.28007485478901</v>
      </c>
      <c r="BI246" s="1">
        <v>206.63076407615901</v>
      </c>
      <c r="BJ246" s="1">
        <v>212.952997411929</v>
      </c>
      <c r="BK246" s="1">
        <v>256.81865834275197</v>
      </c>
      <c r="BL246" s="1">
        <v>293.35084742802002</v>
      </c>
      <c r="BM246" s="1">
        <v>320.93093840473801</v>
      </c>
      <c r="BN246" s="1">
        <v>2864.0046597188698</v>
      </c>
      <c r="BO246" s="1">
        <v>313.03551982530399</v>
      </c>
      <c r="BP246" s="1">
        <v>282.30067934935897</v>
      </c>
      <c r="BQ246" s="1">
        <v>244.46636030523999</v>
      </c>
      <c r="BR246" s="1">
        <v>203.94056983698201</v>
      </c>
      <c r="BS246" s="1">
        <v>231.68094205100701</v>
      </c>
      <c r="BT246" s="1">
        <v>218.03149097277799</v>
      </c>
      <c r="BU246" s="1">
        <v>214.813661618818</v>
      </c>
      <c r="BV246" s="1">
        <v>225.20857766544401</v>
      </c>
      <c r="BW246" s="1">
        <v>232.17298443631901</v>
      </c>
      <c r="BX246" s="1">
        <v>281.16139907812902</v>
      </c>
      <c r="BY246" s="1">
        <v>319.98914068038198</v>
      </c>
      <c r="BZ246" s="1">
        <v>349.56422389369101</v>
      </c>
      <c r="CA246" s="1">
        <v>3116.36554971345</v>
      </c>
      <c r="CB246" s="1">
        <v>343.41352629645002</v>
      </c>
      <c r="CC246" s="1">
        <v>309.59641629048201</v>
      </c>
      <c r="CD246" s="1">
        <v>268.21349300152599</v>
      </c>
      <c r="CE246" s="1">
        <v>223.215544404844</v>
      </c>
      <c r="CF246" s="1">
        <v>255.04999928905301</v>
      </c>
      <c r="CG246" s="1">
        <v>239.31732560126599</v>
      </c>
      <c r="CH246" s="1">
        <v>235.11746817183999</v>
      </c>
      <c r="CI246" s="1">
        <v>246.20642497193001</v>
      </c>
      <c r="CJ246" s="1">
        <v>254.40140104672699</v>
      </c>
      <c r="CK246" s="1">
        <v>310.03652774049402</v>
      </c>
      <c r="CL246" s="1">
        <v>352.32566746291297</v>
      </c>
      <c r="CM246" s="1">
        <v>384.563327143582</v>
      </c>
      <c r="CN246" s="1">
        <v>3421.4571214211101</v>
      </c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</row>
    <row r="247" spans="1:118" s="10" customFormat="1" hidden="1" x14ac:dyDescent="0.25">
      <c r="A247" s="22" t="s">
        <v>353</v>
      </c>
      <c r="B247" s="22" t="s">
        <v>354</v>
      </c>
      <c r="C247" s="21" t="s">
        <v>156</v>
      </c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</row>
    <row r="248" spans="1:118" s="22" customFormat="1" hidden="1" x14ac:dyDescent="0.25">
      <c r="A248" s="24" t="s">
        <v>353</v>
      </c>
      <c r="B248" s="24" t="s">
        <v>354</v>
      </c>
      <c r="C248" s="9" t="s">
        <v>147</v>
      </c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</row>
    <row r="249" spans="1:118" hidden="1" x14ac:dyDescent="0.25">
      <c r="A249" s="24" t="s">
        <v>353</v>
      </c>
      <c r="B249" s="24" t="s">
        <v>354</v>
      </c>
      <c r="C249" s="11" t="s">
        <v>254</v>
      </c>
      <c r="D249" s="10">
        <v>64</v>
      </c>
      <c r="E249" s="10">
        <v>64</v>
      </c>
      <c r="F249" s="10">
        <v>64</v>
      </c>
      <c r="G249" s="10">
        <v>64</v>
      </c>
      <c r="H249" s="10">
        <v>64</v>
      </c>
      <c r="I249" s="10">
        <v>64</v>
      </c>
      <c r="J249" s="10">
        <v>64</v>
      </c>
      <c r="K249" s="10">
        <v>67.042253520000003</v>
      </c>
      <c r="L249" s="10">
        <v>67.042253520000003</v>
      </c>
      <c r="M249" s="10">
        <v>67.042253520000003</v>
      </c>
      <c r="N249" s="10">
        <v>68.028169009999999</v>
      </c>
      <c r="O249" s="10">
        <v>68.028169009999999</v>
      </c>
      <c r="P249" s="10">
        <v>68.028169009999999</v>
      </c>
      <c r="Q249" s="10">
        <v>68.028169009999999</v>
      </c>
      <c r="R249" s="10">
        <v>68.028169009999999</v>
      </c>
      <c r="S249" s="10">
        <v>68.028169009999999</v>
      </c>
      <c r="T249" s="10">
        <v>68.028169009999999</v>
      </c>
      <c r="U249" s="10">
        <v>68.028169009999999</v>
      </c>
      <c r="V249" s="10">
        <v>68.028169009999999</v>
      </c>
      <c r="W249" s="10">
        <v>68.028169009999999</v>
      </c>
      <c r="X249" s="10">
        <v>68.028169009999999</v>
      </c>
      <c r="Y249" s="10">
        <v>68.028169009999999</v>
      </c>
      <c r="Z249" s="10">
        <v>68.028169009999999</v>
      </c>
      <c r="AA249" s="10">
        <v>68.028169009999999</v>
      </c>
      <c r="AB249" s="10">
        <v>68.028169009999999</v>
      </c>
      <c r="AC249" s="10">
        <v>68.028169009999999</v>
      </c>
      <c r="AD249" s="10">
        <v>68.028169009999999</v>
      </c>
      <c r="AE249" s="10">
        <v>68.028169009999999</v>
      </c>
      <c r="AF249" s="10">
        <v>68.028169009999999</v>
      </c>
      <c r="AG249" s="10">
        <v>68.028169009999999</v>
      </c>
      <c r="AH249" s="10">
        <v>68.028169009999999</v>
      </c>
      <c r="AI249" s="10">
        <v>68.028169009999999</v>
      </c>
      <c r="AJ249" s="10">
        <v>68.028169009999999</v>
      </c>
      <c r="AK249" s="10">
        <v>68.028169009999999</v>
      </c>
      <c r="AL249" s="10">
        <v>68.028169009999999</v>
      </c>
      <c r="AM249" s="10">
        <v>68.028169009999999</v>
      </c>
      <c r="AN249" s="10">
        <v>68.028169009999999</v>
      </c>
      <c r="AO249" s="10">
        <v>68.028169009999999</v>
      </c>
      <c r="AP249" s="10">
        <v>68.028169009999999</v>
      </c>
      <c r="AQ249" s="10">
        <v>68.028169009999999</v>
      </c>
      <c r="AR249" s="10">
        <v>68.028169009999999</v>
      </c>
      <c r="AS249" s="10">
        <v>68.028169009999999</v>
      </c>
      <c r="AT249" s="10">
        <v>68.028169009999999</v>
      </c>
      <c r="AU249" s="10">
        <v>68.028169009999999</v>
      </c>
      <c r="AV249" s="10">
        <v>68.028169009999999</v>
      </c>
      <c r="AW249" s="10">
        <v>68.028169009999999</v>
      </c>
      <c r="AX249" s="10">
        <v>68.028169009999999</v>
      </c>
      <c r="AY249" s="10">
        <v>68.028169009999999</v>
      </c>
      <c r="AZ249" s="10">
        <v>68.028169009999999</v>
      </c>
      <c r="BA249" s="10">
        <v>68.028169009999999</v>
      </c>
      <c r="BB249" s="10">
        <v>68.028169009999999</v>
      </c>
      <c r="BC249" s="10">
        <v>68.028169009999999</v>
      </c>
      <c r="BD249" s="10">
        <v>68.028169009999999</v>
      </c>
      <c r="BE249" s="10">
        <v>68.028169009999999</v>
      </c>
      <c r="BF249" s="10">
        <v>68.028169009999999</v>
      </c>
      <c r="BG249" s="10">
        <v>68.028169009999999</v>
      </c>
      <c r="BH249" s="10">
        <v>68.028169009999999</v>
      </c>
      <c r="BI249" s="10">
        <v>68.028169009999999</v>
      </c>
      <c r="BJ249" s="10">
        <v>68.028169009999999</v>
      </c>
      <c r="BK249" s="10">
        <v>68.028169009999999</v>
      </c>
      <c r="BL249" s="10">
        <v>68.028169009999999</v>
      </c>
      <c r="BM249" s="10">
        <v>68.028169009999999</v>
      </c>
      <c r="BN249" s="10">
        <v>68.028169009999999</v>
      </c>
      <c r="BO249" s="10">
        <v>68.028169009999999</v>
      </c>
      <c r="BP249" s="10">
        <v>68.028169009999999</v>
      </c>
      <c r="BQ249" s="10">
        <v>68.028169009999999</v>
      </c>
      <c r="BR249" s="10">
        <v>68.028169009999999</v>
      </c>
      <c r="BS249" s="10">
        <v>68.028169009999999</v>
      </c>
      <c r="BT249" s="10">
        <v>68.028169009999999</v>
      </c>
      <c r="BU249" s="10">
        <v>68.028169009999999</v>
      </c>
      <c r="BV249" s="10">
        <v>68.028169009999999</v>
      </c>
      <c r="BW249" s="10">
        <v>68.028169009999999</v>
      </c>
      <c r="BX249" s="10">
        <v>68.028169009999999</v>
      </c>
      <c r="BY249" s="10">
        <v>68.028169009999999</v>
      </c>
      <c r="BZ249" s="10">
        <v>68.028169009999999</v>
      </c>
      <c r="CA249" s="10">
        <v>68.028169009999999</v>
      </c>
      <c r="CB249" s="10">
        <v>68.028169009999999</v>
      </c>
      <c r="CC249" s="10">
        <v>68.028169009999999</v>
      </c>
      <c r="CD249" s="10">
        <v>68.028169009999999</v>
      </c>
      <c r="CE249" s="10">
        <v>68.028169009999999</v>
      </c>
      <c r="CF249" s="10">
        <v>68.028169009999999</v>
      </c>
      <c r="CG249" s="10">
        <v>68.028169009999999</v>
      </c>
      <c r="CH249" s="10">
        <v>68.028169009999999</v>
      </c>
      <c r="CI249" s="10">
        <v>68.028169009999999</v>
      </c>
      <c r="CJ249" s="10">
        <v>68.028169009999999</v>
      </c>
      <c r="CK249" s="10">
        <v>68.028169009999999</v>
      </c>
      <c r="CL249" s="10">
        <v>68.028169009999999</v>
      </c>
      <c r="CM249" s="10">
        <v>68.028169009999999</v>
      </c>
      <c r="CN249" s="10">
        <v>68.028169009999999</v>
      </c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</row>
    <row r="250" spans="1:118" hidden="1" x14ac:dyDescent="0.25">
      <c r="A250" s="24" t="s">
        <v>353</v>
      </c>
      <c r="B250" s="24" t="s">
        <v>354</v>
      </c>
      <c r="C250" s="11" t="s">
        <v>255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  <c r="AX250" s="10">
        <v>0</v>
      </c>
      <c r="AY250" s="10">
        <v>0</v>
      </c>
      <c r="AZ250" s="10">
        <v>0</v>
      </c>
      <c r="BA250" s="10">
        <v>0</v>
      </c>
      <c r="BB250" s="10">
        <v>0</v>
      </c>
      <c r="BC250" s="10">
        <v>0</v>
      </c>
      <c r="BD250" s="10">
        <v>0</v>
      </c>
      <c r="BE250" s="10">
        <v>0</v>
      </c>
      <c r="BF250" s="10">
        <v>0</v>
      </c>
      <c r="BG250" s="10">
        <v>0</v>
      </c>
      <c r="BH250" s="10">
        <v>0</v>
      </c>
      <c r="BI250" s="10">
        <v>0</v>
      </c>
      <c r="BJ250" s="10">
        <v>0</v>
      </c>
      <c r="BK250" s="10">
        <v>0</v>
      </c>
      <c r="BL250" s="10">
        <v>0</v>
      </c>
      <c r="BM250" s="10">
        <v>0</v>
      </c>
      <c r="BN250" s="10">
        <v>0</v>
      </c>
      <c r="BO250" s="10">
        <v>0</v>
      </c>
      <c r="BP250" s="10">
        <v>0</v>
      </c>
      <c r="BQ250" s="10">
        <v>0</v>
      </c>
      <c r="BR250" s="10">
        <v>0</v>
      </c>
      <c r="BS250" s="10">
        <v>0</v>
      </c>
      <c r="BT250" s="10">
        <v>0</v>
      </c>
      <c r="BU250" s="10">
        <v>0</v>
      </c>
      <c r="BV250" s="10">
        <v>0</v>
      </c>
      <c r="BW250" s="10">
        <v>0</v>
      </c>
      <c r="BX250" s="10">
        <v>0</v>
      </c>
      <c r="BY250" s="10">
        <v>0</v>
      </c>
      <c r="BZ250" s="10">
        <v>0</v>
      </c>
      <c r="CA250" s="10">
        <v>0</v>
      </c>
      <c r="CB250" s="10">
        <v>0</v>
      </c>
      <c r="CC250" s="10">
        <v>0</v>
      </c>
      <c r="CD250" s="10">
        <v>0</v>
      </c>
      <c r="CE250" s="10">
        <v>0</v>
      </c>
      <c r="CF250" s="10">
        <v>0</v>
      </c>
      <c r="CG250" s="10">
        <v>0</v>
      </c>
      <c r="CH250" s="10">
        <v>0</v>
      </c>
      <c r="CI250" s="10">
        <v>0</v>
      </c>
      <c r="CJ250" s="10">
        <v>0</v>
      </c>
      <c r="CK250" s="10">
        <v>0</v>
      </c>
      <c r="CL250" s="10">
        <v>0</v>
      </c>
      <c r="CM250" s="10">
        <v>0</v>
      </c>
      <c r="CN250" s="10">
        <v>0</v>
      </c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</row>
    <row r="251" spans="1:118" hidden="1" x14ac:dyDescent="0.25">
      <c r="A251" s="24" t="s">
        <v>353</v>
      </c>
      <c r="B251" s="24" t="s">
        <v>354</v>
      </c>
      <c r="C251" s="11" t="s">
        <v>256</v>
      </c>
      <c r="D251" s="10">
        <v>64</v>
      </c>
      <c r="E251" s="10">
        <v>64</v>
      </c>
      <c r="F251" s="10">
        <v>64</v>
      </c>
      <c r="G251" s="10">
        <v>64</v>
      </c>
      <c r="H251" s="10">
        <v>64</v>
      </c>
      <c r="I251" s="10">
        <v>64</v>
      </c>
      <c r="J251" s="10">
        <v>64</v>
      </c>
      <c r="K251" s="10">
        <v>67.042253520000003</v>
      </c>
      <c r="L251" s="10">
        <v>67.042253520000003</v>
      </c>
      <c r="M251" s="10">
        <v>67.042253520000003</v>
      </c>
      <c r="N251" s="10">
        <v>68.028169009999999</v>
      </c>
      <c r="O251" s="10">
        <v>68.028169009999999</v>
      </c>
      <c r="P251" s="10">
        <v>68.028169009999999</v>
      </c>
      <c r="Q251" s="10">
        <v>68.028169009999999</v>
      </c>
      <c r="R251" s="10">
        <v>68.028169009999999</v>
      </c>
      <c r="S251" s="10">
        <v>68.028169009999999</v>
      </c>
      <c r="T251" s="10">
        <v>68.028169009999999</v>
      </c>
      <c r="U251" s="10">
        <v>68.028169009999999</v>
      </c>
      <c r="V251" s="10">
        <v>68.028169009999999</v>
      </c>
      <c r="W251" s="10">
        <v>68.028169009999999</v>
      </c>
      <c r="X251" s="10">
        <v>68.028169009999999</v>
      </c>
      <c r="Y251" s="10">
        <v>68.028169009999999</v>
      </c>
      <c r="Z251" s="10">
        <v>68.028169009999999</v>
      </c>
      <c r="AA251" s="10">
        <v>68.028169009999999</v>
      </c>
      <c r="AB251" s="10">
        <v>68.028169009999999</v>
      </c>
      <c r="AC251" s="10">
        <v>68.028169009999999</v>
      </c>
      <c r="AD251" s="10">
        <v>68.028169009999999</v>
      </c>
      <c r="AE251" s="10">
        <v>68.028169009999999</v>
      </c>
      <c r="AF251" s="10">
        <v>68.028169009999999</v>
      </c>
      <c r="AG251" s="10">
        <v>68.028169009999999</v>
      </c>
      <c r="AH251" s="10">
        <v>68.028169009999999</v>
      </c>
      <c r="AI251" s="10">
        <v>68.028169009999999</v>
      </c>
      <c r="AJ251" s="10">
        <v>68.028169009999999</v>
      </c>
      <c r="AK251" s="10">
        <v>68.028169009999999</v>
      </c>
      <c r="AL251" s="10">
        <v>68.028169009999999</v>
      </c>
      <c r="AM251" s="10">
        <v>68.028169009999999</v>
      </c>
      <c r="AN251" s="10">
        <v>68.028169009999999</v>
      </c>
      <c r="AO251" s="10">
        <v>68.028169009999999</v>
      </c>
      <c r="AP251" s="10">
        <v>68.028169009999999</v>
      </c>
      <c r="AQ251" s="10">
        <v>68.028169009999999</v>
      </c>
      <c r="AR251" s="10">
        <v>68.028169009999999</v>
      </c>
      <c r="AS251" s="10">
        <v>68.028169009999999</v>
      </c>
      <c r="AT251" s="10">
        <v>68.028169009999999</v>
      </c>
      <c r="AU251" s="10">
        <v>68.028169009999999</v>
      </c>
      <c r="AV251" s="10">
        <v>68.028169009999999</v>
      </c>
      <c r="AW251" s="10">
        <v>68.028169009999999</v>
      </c>
      <c r="AX251" s="10">
        <v>68.028169009999999</v>
      </c>
      <c r="AY251" s="10">
        <v>68.028169009999999</v>
      </c>
      <c r="AZ251" s="10">
        <v>68.028169009999999</v>
      </c>
      <c r="BA251" s="10">
        <v>68.028169009999999</v>
      </c>
      <c r="BB251" s="10">
        <v>68.028169009999999</v>
      </c>
      <c r="BC251" s="10">
        <v>68.028169009999999</v>
      </c>
      <c r="BD251" s="10">
        <v>68.028169009999999</v>
      </c>
      <c r="BE251" s="10">
        <v>68.028169009999999</v>
      </c>
      <c r="BF251" s="10">
        <v>68.028169009999999</v>
      </c>
      <c r="BG251" s="10">
        <v>68.028169009999999</v>
      </c>
      <c r="BH251" s="10">
        <v>68.028169009999999</v>
      </c>
      <c r="BI251" s="10">
        <v>68.028169009999999</v>
      </c>
      <c r="BJ251" s="10">
        <v>68.028169009999999</v>
      </c>
      <c r="BK251" s="10">
        <v>68.028169009999999</v>
      </c>
      <c r="BL251" s="10">
        <v>68.028169009999999</v>
      </c>
      <c r="BM251" s="10">
        <v>68.028169009999999</v>
      </c>
      <c r="BN251" s="10">
        <v>68.028169009999999</v>
      </c>
      <c r="BO251" s="10">
        <v>68.028169009999999</v>
      </c>
      <c r="BP251" s="10">
        <v>68.028169009999999</v>
      </c>
      <c r="BQ251" s="10">
        <v>68.028169009999999</v>
      </c>
      <c r="BR251" s="10">
        <v>68.028169009999999</v>
      </c>
      <c r="BS251" s="10">
        <v>68.028169009999999</v>
      </c>
      <c r="BT251" s="10">
        <v>68.028169009999999</v>
      </c>
      <c r="BU251" s="10">
        <v>68.028169009999999</v>
      </c>
      <c r="BV251" s="10">
        <v>68.028169009999999</v>
      </c>
      <c r="BW251" s="10">
        <v>68.028169009999999</v>
      </c>
      <c r="BX251" s="10">
        <v>68.028169009999999</v>
      </c>
      <c r="BY251" s="10">
        <v>68.028169009999999</v>
      </c>
      <c r="BZ251" s="10">
        <v>68.028169009999999</v>
      </c>
      <c r="CA251" s="10">
        <v>68.028169009999999</v>
      </c>
      <c r="CB251" s="10">
        <v>68.028169009999999</v>
      </c>
      <c r="CC251" s="10">
        <v>68.028169009999999</v>
      </c>
      <c r="CD251" s="10">
        <v>68.028169009999999</v>
      </c>
      <c r="CE251" s="10">
        <v>68.028169009999999</v>
      </c>
      <c r="CF251" s="10">
        <v>68.028169009999999</v>
      </c>
      <c r="CG251" s="10">
        <v>68.028169009999999</v>
      </c>
      <c r="CH251" s="10">
        <v>68.028169009999999</v>
      </c>
      <c r="CI251" s="10">
        <v>68.028169009999999</v>
      </c>
      <c r="CJ251" s="10">
        <v>68.028169009999999</v>
      </c>
      <c r="CK251" s="10">
        <v>68.028169009999999</v>
      </c>
      <c r="CL251" s="10">
        <v>68.028169009999999</v>
      </c>
      <c r="CM251" s="10">
        <v>68.028169009999999</v>
      </c>
      <c r="CN251" s="10">
        <v>68.028169009999999</v>
      </c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</row>
    <row r="252" spans="1:118" hidden="1" x14ac:dyDescent="0.25">
      <c r="A252" s="24" t="s">
        <v>353</v>
      </c>
      <c r="B252" s="24" t="s">
        <v>354</v>
      </c>
      <c r="C252" s="11" t="s">
        <v>257</v>
      </c>
      <c r="D252" s="10">
        <v>400</v>
      </c>
      <c r="E252" s="10">
        <v>400</v>
      </c>
      <c r="F252" s="10">
        <v>400</v>
      </c>
      <c r="G252" s="10">
        <v>400</v>
      </c>
      <c r="H252" s="10">
        <v>400</v>
      </c>
      <c r="I252" s="10">
        <v>400</v>
      </c>
      <c r="J252" s="10">
        <v>400</v>
      </c>
      <c r="K252" s="10">
        <v>400</v>
      </c>
      <c r="L252" s="10">
        <v>400</v>
      </c>
      <c r="M252" s="10">
        <v>400</v>
      </c>
      <c r="N252" s="10">
        <v>400</v>
      </c>
      <c r="O252" s="10">
        <v>400</v>
      </c>
      <c r="P252" s="10">
        <v>400</v>
      </c>
      <c r="Q252" s="10">
        <v>400</v>
      </c>
      <c r="R252" s="10">
        <v>400</v>
      </c>
      <c r="S252" s="10">
        <v>400</v>
      </c>
      <c r="T252" s="10">
        <v>400</v>
      </c>
      <c r="U252" s="10">
        <v>400</v>
      </c>
      <c r="V252" s="10">
        <v>400</v>
      </c>
      <c r="W252" s="10">
        <v>400</v>
      </c>
      <c r="X252" s="10">
        <v>400</v>
      </c>
      <c r="Y252" s="10">
        <v>400</v>
      </c>
      <c r="Z252" s="10">
        <v>400</v>
      </c>
      <c r="AA252" s="10">
        <v>400</v>
      </c>
      <c r="AB252" s="10">
        <v>400</v>
      </c>
      <c r="AC252" s="10">
        <v>400</v>
      </c>
      <c r="AD252" s="10">
        <v>400</v>
      </c>
      <c r="AE252" s="10">
        <v>400</v>
      </c>
      <c r="AF252" s="10">
        <v>400</v>
      </c>
      <c r="AG252" s="10">
        <v>400</v>
      </c>
      <c r="AH252" s="10">
        <v>400</v>
      </c>
      <c r="AI252" s="10">
        <v>400</v>
      </c>
      <c r="AJ252" s="10">
        <v>400</v>
      </c>
      <c r="AK252" s="10">
        <v>400</v>
      </c>
      <c r="AL252" s="10">
        <v>400</v>
      </c>
      <c r="AM252" s="10">
        <v>400</v>
      </c>
      <c r="AN252" s="10">
        <v>4800</v>
      </c>
      <c r="AO252" s="10">
        <v>400</v>
      </c>
      <c r="AP252" s="10">
        <v>400</v>
      </c>
      <c r="AQ252" s="10">
        <v>400</v>
      </c>
      <c r="AR252" s="10">
        <v>400</v>
      </c>
      <c r="AS252" s="10">
        <v>400</v>
      </c>
      <c r="AT252" s="10">
        <v>400</v>
      </c>
      <c r="AU252" s="10">
        <v>400</v>
      </c>
      <c r="AV252" s="10">
        <v>400</v>
      </c>
      <c r="AW252" s="10">
        <v>400</v>
      </c>
      <c r="AX252" s="10">
        <v>400</v>
      </c>
      <c r="AY252" s="10">
        <v>400</v>
      </c>
      <c r="AZ252" s="10">
        <v>400</v>
      </c>
      <c r="BA252" s="10">
        <v>4800</v>
      </c>
      <c r="BB252" s="10">
        <v>400</v>
      </c>
      <c r="BC252" s="10">
        <v>400</v>
      </c>
      <c r="BD252" s="10">
        <v>400</v>
      </c>
      <c r="BE252" s="10">
        <v>400</v>
      </c>
      <c r="BF252" s="10">
        <v>400</v>
      </c>
      <c r="BG252" s="10">
        <v>400</v>
      </c>
      <c r="BH252" s="10">
        <v>400</v>
      </c>
      <c r="BI252" s="10">
        <v>400</v>
      </c>
      <c r="BJ252" s="10">
        <v>400</v>
      </c>
      <c r="BK252" s="10">
        <v>400</v>
      </c>
      <c r="BL252" s="10">
        <v>400</v>
      </c>
      <c r="BM252" s="10">
        <v>400</v>
      </c>
      <c r="BN252" s="10">
        <v>4800</v>
      </c>
      <c r="BO252" s="10">
        <v>400</v>
      </c>
      <c r="BP252" s="10">
        <v>400</v>
      </c>
      <c r="BQ252" s="10">
        <v>400</v>
      </c>
      <c r="BR252" s="10">
        <v>400</v>
      </c>
      <c r="BS252" s="10">
        <v>400</v>
      </c>
      <c r="BT252" s="10">
        <v>400</v>
      </c>
      <c r="BU252" s="10">
        <v>400</v>
      </c>
      <c r="BV252" s="10">
        <v>400</v>
      </c>
      <c r="BW252" s="10">
        <v>400</v>
      </c>
      <c r="BX252" s="10">
        <v>400</v>
      </c>
      <c r="BY252" s="10">
        <v>400</v>
      </c>
      <c r="BZ252" s="10">
        <v>400</v>
      </c>
      <c r="CA252" s="10">
        <v>4800</v>
      </c>
      <c r="CB252" s="10">
        <v>400</v>
      </c>
      <c r="CC252" s="10">
        <v>400</v>
      </c>
      <c r="CD252" s="10">
        <v>400</v>
      </c>
      <c r="CE252" s="10">
        <v>400</v>
      </c>
      <c r="CF252" s="10">
        <v>400</v>
      </c>
      <c r="CG252" s="10">
        <v>400</v>
      </c>
      <c r="CH252" s="10">
        <v>400</v>
      </c>
      <c r="CI252" s="10">
        <v>400</v>
      </c>
      <c r="CJ252" s="10">
        <v>400</v>
      </c>
      <c r="CK252" s="10">
        <v>400</v>
      </c>
      <c r="CL252" s="10">
        <v>400</v>
      </c>
      <c r="CM252" s="10">
        <v>400</v>
      </c>
      <c r="CN252" s="10">
        <v>4800</v>
      </c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</row>
    <row r="253" spans="1:118" hidden="1" x14ac:dyDescent="0.25">
      <c r="A253" s="24" t="s">
        <v>353</v>
      </c>
      <c r="B253" s="24" t="s">
        <v>354</v>
      </c>
      <c r="C253" s="11" t="s">
        <v>258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0</v>
      </c>
      <c r="BC253" s="10">
        <v>0</v>
      </c>
      <c r="BD253" s="10">
        <v>0</v>
      </c>
      <c r="BE253" s="10">
        <v>0</v>
      </c>
      <c r="BF253" s="10">
        <v>0</v>
      </c>
      <c r="BG253" s="10">
        <v>0</v>
      </c>
      <c r="BH253" s="10">
        <v>0</v>
      </c>
      <c r="BI253" s="10">
        <v>0</v>
      </c>
      <c r="BJ253" s="10">
        <v>0</v>
      </c>
      <c r="BK253" s="10">
        <v>0</v>
      </c>
      <c r="BL253" s="10">
        <v>0</v>
      </c>
      <c r="BM253" s="10">
        <v>0</v>
      </c>
      <c r="BN253" s="10">
        <v>0</v>
      </c>
      <c r="BO253" s="10">
        <v>0</v>
      </c>
      <c r="BP253" s="10">
        <v>0</v>
      </c>
      <c r="BQ253" s="10">
        <v>0</v>
      </c>
      <c r="BR253" s="10">
        <v>0</v>
      </c>
      <c r="BS253" s="10">
        <v>0</v>
      </c>
      <c r="BT253" s="10">
        <v>0</v>
      </c>
      <c r="BU253" s="10">
        <v>0</v>
      </c>
      <c r="BV253" s="10">
        <v>0</v>
      </c>
      <c r="BW253" s="10">
        <v>0</v>
      </c>
      <c r="BX253" s="10">
        <v>0</v>
      </c>
      <c r="BY253" s="10">
        <v>0</v>
      </c>
      <c r="BZ253" s="10">
        <v>0</v>
      </c>
      <c r="CA253" s="10">
        <v>0</v>
      </c>
      <c r="CB253" s="10">
        <v>0</v>
      </c>
      <c r="CC253" s="10">
        <v>0</v>
      </c>
      <c r="CD253" s="10">
        <v>0</v>
      </c>
      <c r="CE253" s="10">
        <v>0</v>
      </c>
      <c r="CF253" s="10">
        <v>0</v>
      </c>
      <c r="CG253" s="10">
        <v>0</v>
      </c>
      <c r="CH253" s="10">
        <v>0</v>
      </c>
      <c r="CI253" s="10">
        <v>0</v>
      </c>
      <c r="CJ253" s="10">
        <v>0</v>
      </c>
      <c r="CK253" s="10">
        <v>0</v>
      </c>
      <c r="CL253" s="10">
        <v>0</v>
      </c>
      <c r="CM253" s="10">
        <v>0</v>
      </c>
      <c r="CN253" s="10">
        <v>0</v>
      </c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</row>
    <row r="254" spans="1:118" hidden="1" x14ac:dyDescent="0.25">
      <c r="A254" s="24" t="s">
        <v>353</v>
      </c>
      <c r="B254" s="24" t="s">
        <v>354</v>
      </c>
      <c r="C254" s="9" t="s">
        <v>146</v>
      </c>
      <c r="D254" s="10">
        <v>25.6</v>
      </c>
      <c r="E254" s="10">
        <v>25.6</v>
      </c>
      <c r="F254" s="10">
        <v>25.6</v>
      </c>
      <c r="G254" s="10">
        <v>25.6</v>
      </c>
      <c r="H254" s="10">
        <v>25.6</v>
      </c>
      <c r="I254" s="10">
        <v>25.6</v>
      </c>
      <c r="J254" s="10">
        <v>25.6</v>
      </c>
      <c r="K254" s="10">
        <v>26.816901408</v>
      </c>
      <c r="L254" s="10">
        <v>26.816901408</v>
      </c>
      <c r="M254" s="10">
        <v>26.816901408</v>
      </c>
      <c r="N254" s="10">
        <v>27.211267604</v>
      </c>
      <c r="O254" s="10">
        <v>27.211267604</v>
      </c>
      <c r="P254" s="10">
        <v>27.211267604</v>
      </c>
      <c r="Q254" s="10">
        <v>27.211267604</v>
      </c>
      <c r="R254" s="10">
        <v>27.211267604</v>
      </c>
      <c r="S254" s="10">
        <v>27.211267604</v>
      </c>
      <c r="T254" s="10">
        <v>27.211267604</v>
      </c>
      <c r="U254" s="10">
        <v>27.211267604</v>
      </c>
      <c r="V254" s="31">
        <v>27211.267604000001</v>
      </c>
      <c r="W254" s="31">
        <v>27211.267604000001</v>
      </c>
      <c r="X254" s="31">
        <v>27211.267604000001</v>
      </c>
      <c r="Y254" s="31">
        <v>27211.267604000001</v>
      </c>
      <c r="Z254" s="31">
        <v>27211.267604000001</v>
      </c>
      <c r="AA254" s="31">
        <v>27211.267604000001</v>
      </c>
      <c r="AB254" s="31">
        <v>27211.267604000001</v>
      </c>
      <c r="AC254" s="31">
        <v>27211.267604000001</v>
      </c>
      <c r="AD254" s="31">
        <v>27211.267604000001</v>
      </c>
      <c r="AE254" s="31">
        <v>27211.267604000001</v>
      </c>
      <c r="AF254" s="31">
        <v>27211.267604000001</v>
      </c>
      <c r="AG254" s="31">
        <v>27211.267604000001</v>
      </c>
      <c r="AH254" s="10">
        <v>27.211267604</v>
      </c>
      <c r="AI254" s="10">
        <v>27.211267604</v>
      </c>
      <c r="AJ254" s="10">
        <v>27.211267604</v>
      </c>
      <c r="AK254" s="10">
        <v>27.211267604</v>
      </c>
      <c r="AL254" s="10">
        <v>27.211267604</v>
      </c>
      <c r="AM254" s="10">
        <v>27.211267604</v>
      </c>
      <c r="AN254" s="10">
        <v>326.535211248</v>
      </c>
      <c r="AO254" s="10">
        <v>27.211267604</v>
      </c>
      <c r="AP254" s="10">
        <v>27.211267604</v>
      </c>
      <c r="AQ254" s="10">
        <v>27.211267604</v>
      </c>
      <c r="AR254" s="10">
        <v>27.211267604</v>
      </c>
      <c r="AS254" s="10">
        <v>27.211267604</v>
      </c>
      <c r="AT254" s="10">
        <v>27.211267604</v>
      </c>
      <c r="AU254" s="10">
        <v>27.211267604</v>
      </c>
      <c r="AV254" s="10">
        <v>27.211267604</v>
      </c>
      <c r="AW254" s="10">
        <v>27.211267604</v>
      </c>
      <c r="AX254" s="10">
        <v>27.211267604</v>
      </c>
      <c r="AY254" s="10">
        <v>27.211267604</v>
      </c>
      <c r="AZ254" s="10">
        <v>27.211267604</v>
      </c>
      <c r="BA254" s="10">
        <v>326.535211248</v>
      </c>
      <c r="BB254" s="10">
        <v>27.211267604</v>
      </c>
      <c r="BC254" s="10">
        <v>27.211267604</v>
      </c>
      <c r="BD254" s="10">
        <v>27.211267604</v>
      </c>
      <c r="BE254" s="10">
        <v>27.211267604</v>
      </c>
      <c r="BF254" s="10">
        <v>27.211267604</v>
      </c>
      <c r="BG254" s="10">
        <v>27.211267604</v>
      </c>
      <c r="BH254" s="10">
        <v>27.211267604</v>
      </c>
      <c r="BI254" s="10">
        <v>27.211267604</v>
      </c>
      <c r="BJ254" s="10">
        <v>27.211267604</v>
      </c>
      <c r="BK254" s="10">
        <v>27.211267604</v>
      </c>
      <c r="BL254" s="10">
        <v>27.211267604</v>
      </c>
      <c r="BM254" s="10">
        <v>27.211267604</v>
      </c>
      <c r="BN254" s="10">
        <v>326.535211248</v>
      </c>
      <c r="BO254" s="10">
        <v>27.211267604</v>
      </c>
      <c r="BP254" s="10">
        <v>27.211267604</v>
      </c>
      <c r="BQ254" s="10">
        <v>27.211267604</v>
      </c>
      <c r="BR254" s="10">
        <v>27.211267604</v>
      </c>
      <c r="BS254" s="10">
        <v>27.211267604</v>
      </c>
      <c r="BT254" s="10">
        <v>27.211267604</v>
      </c>
      <c r="BU254" s="10">
        <v>27.211267604</v>
      </c>
      <c r="BV254" s="10">
        <v>27.211267604</v>
      </c>
      <c r="BW254" s="10">
        <v>27.211267604</v>
      </c>
      <c r="BX254" s="10">
        <v>27.211267604</v>
      </c>
      <c r="BY254" s="10">
        <v>27.211267604</v>
      </c>
      <c r="BZ254" s="10">
        <v>27.211267604</v>
      </c>
      <c r="CA254" s="10">
        <v>326.535211248</v>
      </c>
      <c r="CB254" s="10">
        <v>27.211267604</v>
      </c>
      <c r="CC254" s="10">
        <v>27.211267604</v>
      </c>
      <c r="CD254" s="10">
        <v>27.211267604</v>
      </c>
      <c r="CE254" s="10">
        <v>27.211267604</v>
      </c>
      <c r="CF254" s="10">
        <v>27.211267604</v>
      </c>
      <c r="CG254" s="10">
        <v>27.211267604</v>
      </c>
      <c r="CH254" s="10">
        <v>27.211267604</v>
      </c>
      <c r="CI254" s="10">
        <v>27.211267604</v>
      </c>
      <c r="CJ254" s="10">
        <v>27.211267604</v>
      </c>
      <c r="CK254" s="10">
        <v>27.211267604</v>
      </c>
      <c r="CL254" s="10">
        <v>27.211267604</v>
      </c>
      <c r="CM254" s="10">
        <v>27.211267604</v>
      </c>
      <c r="CN254" s="10">
        <v>326.535211248</v>
      </c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</row>
    <row r="255" spans="1:118" hidden="1" x14ac:dyDescent="0.25">
      <c r="A255" s="24" t="s">
        <v>353</v>
      </c>
      <c r="B255" s="24" t="s">
        <v>354</v>
      </c>
      <c r="C255" s="9" t="s">
        <v>145</v>
      </c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</row>
    <row r="256" spans="1:118" hidden="1" x14ac:dyDescent="0.25">
      <c r="A256" s="24" t="s">
        <v>353</v>
      </c>
      <c r="B256" s="24" t="s">
        <v>354</v>
      </c>
      <c r="C256" s="11" t="s">
        <v>259</v>
      </c>
      <c r="D256" s="10">
        <v>1255629.6669999999</v>
      </c>
      <c r="E256" s="10">
        <v>1105624.1189999999</v>
      </c>
      <c r="F256" s="10">
        <v>958947.82640000002</v>
      </c>
      <c r="G256" s="10">
        <v>667412.72459999996</v>
      </c>
      <c r="H256" s="10">
        <v>608454.88749999995</v>
      </c>
      <c r="I256" s="10">
        <v>541241.13870000001</v>
      </c>
      <c r="J256" s="10">
        <v>537237.53480000002</v>
      </c>
      <c r="K256" s="10">
        <v>635264.57250000001</v>
      </c>
      <c r="L256" s="10">
        <v>650050.66940000001</v>
      </c>
      <c r="M256" s="10">
        <v>1021875.97</v>
      </c>
      <c r="N256" s="10">
        <v>1263326.5419999999</v>
      </c>
      <c r="O256" s="10">
        <v>1421818.9979999999</v>
      </c>
      <c r="P256" s="10">
        <v>1375377.237</v>
      </c>
      <c r="Q256" s="10">
        <v>1098602.4010000001</v>
      </c>
      <c r="R256" s="10">
        <v>952396.01809999999</v>
      </c>
      <c r="S256" s="10">
        <v>554393.72770000005</v>
      </c>
      <c r="T256" s="10">
        <v>578863.94030000002</v>
      </c>
      <c r="U256" s="10">
        <v>591416.67630000005</v>
      </c>
      <c r="V256" s="10">
        <v>630317.64150000003</v>
      </c>
      <c r="W256" s="10">
        <v>651570.74710000004</v>
      </c>
      <c r="X256" s="10">
        <v>659336.83929999999</v>
      </c>
      <c r="Y256" s="10">
        <v>1005093.2709999999</v>
      </c>
      <c r="Z256" s="10">
        <v>1205507.219</v>
      </c>
      <c r="AA256" s="10">
        <v>1340987.841</v>
      </c>
      <c r="AB256" s="10">
        <v>1385478.4069999999</v>
      </c>
      <c r="AC256" s="10">
        <v>1107961.585</v>
      </c>
      <c r="AD256" s="10">
        <v>961251.32299999997</v>
      </c>
      <c r="AE256" s="10">
        <v>562853.24739999999</v>
      </c>
      <c r="AF256" s="10">
        <v>586922.53729999997</v>
      </c>
      <c r="AG256" s="10">
        <v>592755.70889999997</v>
      </c>
      <c r="AH256" s="10">
        <v>631467.10389999999</v>
      </c>
      <c r="AI256" s="10">
        <v>650094.08719999995</v>
      </c>
      <c r="AJ256" s="10">
        <v>661636.32660000003</v>
      </c>
      <c r="AK256" s="10">
        <v>1010918.023</v>
      </c>
      <c r="AL256" s="10">
        <v>1207269.2039999999</v>
      </c>
      <c r="AM256" s="10">
        <v>1349906.061</v>
      </c>
      <c r="AN256" s="10">
        <v>10708513.6143</v>
      </c>
      <c r="AO256" s="10">
        <v>1388968.7009999999</v>
      </c>
      <c r="AP256" s="10">
        <v>1109423.0959999999</v>
      </c>
      <c r="AQ256" s="10">
        <v>962348.35620000004</v>
      </c>
      <c r="AR256" s="10">
        <v>562976.13049999997</v>
      </c>
      <c r="AS256" s="10">
        <v>585514.12219999998</v>
      </c>
      <c r="AT256" s="10">
        <v>589196.90630000003</v>
      </c>
      <c r="AU256" s="10">
        <v>626790.81599999999</v>
      </c>
      <c r="AV256" s="10">
        <v>645196.00139999995</v>
      </c>
      <c r="AW256" s="10">
        <v>658545.67409999995</v>
      </c>
      <c r="AX256" s="10">
        <v>1007912.4790000001</v>
      </c>
      <c r="AY256" s="10">
        <v>1207723.1370000001</v>
      </c>
      <c r="AZ256" s="10">
        <v>1353176.6510000001</v>
      </c>
      <c r="BA256" s="10">
        <v>10697772.070699999</v>
      </c>
      <c r="BB256" s="10">
        <v>1392536.8929999999</v>
      </c>
      <c r="BC256" s="10">
        <v>1111012.871</v>
      </c>
      <c r="BD256" s="10">
        <v>963603.61100000003</v>
      </c>
      <c r="BE256" s="10">
        <v>563221.02439999999</v>
      </c>
      <c r="BF256" s="10">
        <v>584072.08070000005</v>
      </c>
      <c r="BG256" s="10">
        <v>585715.30070000002</v>
      </c>
      <c r="BH256" s="10">
        <v>622143.06830000004</v>
      </c>
      <c r="BI256" s="10">
        <v>640352.23049999995</v>
      </c>
      <c r="BJ256" s="10">
        <v>654908.35219999996</v>
      </c>
      <c r="BK256" s="10">
        <v>1004833.19</v>
      </c>
      <c r="BL256" s="10">
        <v>1208062.6229999999</v>
      </c>
      <c r="BM256" s="10">
        <v>1356276.3929999999</v>
      </c>
      <c r="BN256" s="10">
        <v>10686737.6377999</v>
      </c>
      <c r="BO256" s="10">
        <v>1396051.5009999999</v>
      </c>
      <c r="BP256" s="10">
        <v>1112692.9879999999</v>
      </c>
      <c r="BQ256" s="10">
        <v>964917.16830000002</v>
      </c>
      <c r="BR256" s="10">
        <v>563464.46050000004</v>
      </c>
      <c r="BS256" s="10">
        <v>582735.27260000003</v>
      </c>
      <c r="BT256" s="10">
        <v>582469.76809999999</v>
      </c>
      <c r="BU256" s="10">
        <v>617797.31129999994</v>
      </c>
      <c r="BV256" s="10">
        <v>635852.83369999996</v>
      </c>
      <c r="BW256" s="10">
        <v>650705.27659999998</v>
      </c>
      <c r="BX256" s="10">
        <v>1001859.591</v>
      </c>
      <c r="BY256" s="10">
        <v>1208314.2690000001</v>
      </c>
      <c r="BZ256" s="10">
        <v>1359168.574</v>
      </c>
      <c r="CA256" s="10">
        <v>10676029.0141</v>
      </c>
      <c r="CB256" s="10">
        <v>1399574.9794790901</v>
      </c>
      <c r="CC256" s="10">
        <v>1114375.6457384599</v>
      </c>
      <c r="CD256" s="10">
        <v>966232.51620431105</v>
      </c>
      <c r="CE256" s="10">
        <v>563708.00181825797</v>
      </c>
      <c r="CF256" s="10">
        <v>581401.52414958004</v>
      </c>
      <c r="CG256" s="10">
        <v>579242.21946225106</v>
      </c>
      <c r="CH256" s="10">
        <v>613481.91002501803</v>
      </c>
      <c r="CI256" s="10">
        <v>631385.05164357298</v>
      </c>
      <c r="CJ256" s="10">
        <v>646529.17552924505</v>
      </c>
      <c r="CK256" s="10">
        <v>998894.79176010005</v>
      </c>
      <c r="CL256" s="10">
        <v>1208565.9674192299</v>
      </c>
      <c r="CM256" s="10">
        <v>1362066.9224087801</v>
      </c>
      <c r="CN256" s="10">
        <v>10665458.7056378</v>
      </c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</row>
    <row r="257" spans="1:118" hidden="1" x14ac:dyDescent="0.25">
      <c r="A257" s="24" t="s">
        <v>353</v>
      </c>
      <c r="B257" s="24" t="s">
        <v>354</v>
      </c>
      <c r="C257" s="11" t="s">
        <v>260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  <c r="BC257" s="10">
        <v>0</v>
      </c>
      <c r="BD257" s="10">
        <v>0</v>
      </c>
      <c r="BE257" s="10">
        <v>0</v>
      </c>
      <c r="BF257" s="10">
        <v>0</v>
      </c>
      <c r="BG257" s="10">
        <v>0</v>
      </c>
      <c r="BH257" s="10">
        <v>0</v>
      </c>
      <c r="BI257" s="10">
        <v>0</v>
      </c>
      <c r="BJ257" s="10">
        <v>0</v>
      </c>
      <c r="BK257" s="10">
        <v>0</v>
      </c>
      <c r="BL257" s="10">
        <v>0</v>
      </c>
      <c r="BM257" s="10">
        <v>0</v>
      </c>
      <c r="BN257" s="10">
        <v>0</v>
      </c>
      <c r="BO257" s="10">
        <v>0</v>
      </c>
      <c r="BP257" s="10">
        <v>0</v>
      </c>
      <c r="BQ257" s="10">
        <v>0</v>
      </c>
      <c r="BR257" s="10">
        <v>0</v>
      </c>
      <c r="BS257" s="10">
        <v>0</v>
      </c>
      <c r="BT257" s="10">
        <v>0</v>
      </c>
      <c r="BU257" s="10">
        <v>0</v>
      </c>
      <c r="BV257" s="10">
        <v>0</v>
      </c>
      <c r="BW257" s="10">
        <v>0</v>
      </c>
      <c r="BX257" s="10">
        <v>0</v>
      </c>
      <c r="BY257" s="10">
        <v>0</v>
      </c>
      <c r="BZ257" s="10">
        <v>0</v>
      </c>
      <c r="CA257" s="10">
        <v>0</v>
      </c>
      <c r="CB257" s="10">
        <v>0</v>
      </c>
      <c r="CC257" s="10">
        <v>0</v>
      </c>
      <c r="CD257" s="10">
        <v>0</v>
      </c>
      <c r="CE257" s="10">
        <v>0</v>
      </c>
      <c r="CF257" s="10">
        <v>0</v>
      </c>
      <c r="CG257" s="10">
        <v>0</v>
      </c>
      <c r="CH257" s="10">
        <v>0</v>
      </c>
      <c r="CI257" s="10">
        <v>0</v>
      </c>
      <c r="CJ257" s="10">
        <v>0</v>
      </c>
      <c r="CK257" s="10">
        <v>0</v>
      </c>
      <c r="CL257" s="10">
        <v>0</v>
      </c>
      <c r="CM257" s="10">
        <v>0</v>
      </c>
      <c r="CN257" s="10">
        <v>0</v>
      </c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</row>
    <row r="258" spans="1:118" hidden="1" x14ac:dyDescent="0.25">
      <c r="A258" s="24" t="s">
        <v>353</v>
      </c>
      <c r="B258" s="24" t="s">
        <v>354</v>
      </c>
      <c r="C258" s="12" t="s">
        <v>261</v>
      </c>
      <c r="D258" s="13">
        <v>1255.6296669999999</v>
      </c>
      <c r="E258" s="13">
        <v>1105.6241190000001</v>
      </c>
      <c r="F258" s="13">
        <v>958.94782640000005</v>
      </c>
      <c r="G258" s="13">
        <v>667.41272459999902</v>
      </c>
      <c r="H258" s="13">
        <v>608.45488749999902</v>
      </c>
      <c r="I258" s="13">
        <v>541.24113869999996</v>
      </c>
      <c r="J258" s="13">
        <v>537.23753480000005</v>
      </c>
      <c r="K258" s="13">
        <v>635.26457249999999</v>
      </c>
      <c r="L258" s="13">
        <v>650.05066939999995</v>
      </c>
      <c r="M258" s="13">
        <v>1021.87596999999</v>
      </c>
      <c r="N258" s="13">
        <v>1263.326542</v>
      </c>
      <c r="O258" s="13">
        <v>1421.818998</v>
      </c>
      <c r="P258" s="13">
        <v>1375.3772369999999</v>
      </c>
      <c r="Q258" s="13">
        <v>1098.6024010000001</v>
      </c>
      <c r="R258" s="13">
        <v>952.39601809999999</v>
      </c>
      <c r="S258" s="13">
        <v>554.3937277</v>
      </c>
      <c r="T258" s="13">
        <v>578.86394029999997</v>
      </c>
      <c r="U258" s="13">
        <v>591.41667629999995</v>
      </c>
      <c r="V258" s="13">
        <v>630.31764150000004</v>
      </c>
      <c r="W258" s="13">
        <v>651.57074709999995</v>
      </c>
      <c r="X258" s="13">
        <v>659.33683929999995</v>
      </c>
      <c r="Y258" s="13">
        <v>1005.093271</v>
      </c>
      <c r="Z258" s="13">
        <v>1205.5072190000001</v>
      </c>
      <c r="AA258" s="13">
        <v>1340.9878409999999</v>
      </c>
      <c r="AB258" s="13">
        <v>1385.4784069999901</v>
      </c>
      <c r="AC258" s="13">
        <v>1107.961585</v>
      </c>
      <c r="AD258" s="13">
        <v>961.25132299999996</v>
      </c>
      <c r="AE258" s="13">
        <v>562.85324739999999</v>
      </c>
      <c r="AF258" s="13">
        <v>586.92253729999902</v>
      </c>
      <c r="AG258" s="13">
        <v>592.75570889999995</v>
      </c>
      <c r="AH258" s="13">
        <v>631.46710389999998</v>
      </c>
      <c r="AI258" s="13">
        <v>650.09408719999999</v>
      </c>
      <c r="AJ258" s="13">
        <v>661.63632659999996</v>
      </c>
      <c r="AK258" s="13">
        <v>1010.9180229999999</v>
      </c>
      <c r="AL258" s="13">
        <v>1207.2692039999999</v>
      </c>
      <c r="AM258" s="13">
        <v>1349.9060609999999</v>
      </c>
      <c r="AN258" s="13">
        <v>10708.5136143</v>
      </c>
      <c r="AO258" s="13">
        <v>1388.968701</v>
      </c>
      <c r="AP258" s="13">
        <v>1109.423096</v>
      </c>
      <c r="AQ258" s="13">
        <v>962.34835620000001</v>
      </c>
      <c r="AR258" s="13">
        <v>562.97613049999995</v>
      </c>
      <c r="AS258" s="13">
        <v>585.51412219999997</v>
      </c>
      <c r="AT258" s="13">
        <v>589.19690630000002</v>
      </c>
      <c r="AU258" s="13">
        <v>626.79081599999995</v>
      </c>
      <c r="AV258" s="13">
        <v>645.1960014</v>
      </c>
      <c r="AW258" s="13">
        <v>658.54567409999902</v>
      </c>
      <c r="AX258" s="13">
        <v>1007.912479</v>
      </c>
      <c r="AY258" s="13">
        <v>1207.723137</v>
      </c>
      <c r="AZ258" s="13">
        <v>1353.176651</v>
      </c>
      <c r="BA258" s="13">
        <v>10697.772070700001</v>
      </c>
      <c r="BB258" s="13">
        <v>1392.536893</v>
      </c>
      <c r="BC258" s="13">
        <v>1111.0128709999999</v>
      </c>
      <c r="BD258" s="13">
        <v>963.603611</v>
      </c>
      <c r="BE258" s="13">
        <v>563.22102440000003</v>
      </c>
      <c r="BF258" s="13">
        <v>584.07208070000001</v>
      </c>
      <c r="BG258" s="13">
        <v>585.71530069999994</v>
      </c>
      <c r="BH258" s="13">
        <v>622.14306829999998</v>
      </c>
      <c r="BI258" s="13">
        <v>640.352230499999</v>
      </c>
      <c r="BJ258" s="13">
        <v>654.90835219999997</v>
      </c>
      <c r="BK258" s="13">
        <v>1004.8331899999999</v>
      </c>
      <c r="BL258" s="13">
        <v>1208.062623</v>
      </c>
      <c r="BM258" s="13">
        <v>1356.2763929999901</v>
      </c>
      <c r="BN258" s="13">
        <v>10686.737637800001</v>
      </c>
      <c r="BO258" s="13">
        <v>1396.0515009999999</v>
      </c>
      <c r="BP258" s="13">
        <v>1112.692988</v>
      </c>
      <c r="BQ258" s="13">
        <v>964.91716829999996</v>
      </c>
      <c r="BR258" s="13">
        <v>563.46446049999997</v>
      </c>
      <c r="BS258" s="13">
        <v>582.73527260000003</v>
      </c>
      <c r="BT258" s="13">
        <v>582.46976810000001</v>
      </c>
      <c r="BU258" s="13">
        <v>617.79731129999902</v>
      </c>
      <c r="BV258" s="13">
        <v>635.85283370000002</v>
      </c>
      <c r="BW258" s="13">
        <v>650.70527660000005</v>
      </c>
      <c r="BX258" s="13">
        <v>1001.859591</v>
      </c>
      <c r="BY258" s="13">
        <v>1208.314269</v>
      </c>
      <c r="BZ258" s="13">
        <v>1359.168574</v>
      </c>
      <c r="CA258" s="13">
        <v>10676.0290140999</v>
      </c>
      <c r="CB258" s="13">
        <v>1399.57497947909</v>
      </c>
      <c r="CC258" s="13">
        <v>1114.37564573846</v>
      </c>
      <c r="CD258" s="13">
        <v>966.23251620431097</v>
      </c>
      <c r="CE258" s="13">
        <v>563.70800181825803</v>
      </c>
      <c r="CF258" s="13">
        <v>581.40152414958004</v>
      </c>
      <c r="CG258" s="13">
        <v>579.242219462251</v>
      </c>
      <c r="CH258" s="13">
        <v>613.48191002501801</v>
      </c>
      <c r="CI258" s="13">
        <v>631.38505164357298</v>
      </c>
      <c r="CJ258" s="13">
        <v>646.52917552924498</v>
      </c>
      <c r="CK258" s="13">
        <v>998.89479176010002</v>
      </c>
      <c r="CL258" s="13">
        <v>1208.56596741923</v>
      </c>
      <c r="CM258" s="13">
        <v>1362.0669224087801</v>
      </c>
      <c r="CN258" s="13">
        <v>10665.4587056378</v>
      </c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</row>
    <row r="259" spans="1:118" s="6" customFormat="1" hidden="1" x14ac:dyDescent="0.25">
      <c r="A259" s="24" t="s">
        <v>353</v>
      </c>
      <c r="B259" s="24" t="s">
        <v>354</v>
      </c>
      <c r="C259" s="12" t="s">
        <v>262</v>
      </c>
      <c r="D259" s="13">
        <v>0.43</v>
      </c>
      <c r="E259" s="13">
        <v>0.43</v>
      </c>
      <c r="F259" s="13">
        <v>0.43</v>
      </c>
      <c r="G259" s="13">
        <v>0.43</v>
      </c>
      <c r="H259" s="13">
        <v>0.43</v>
      </c>
      <c r="I259" s="13">
        <v>0.43</v>
      </c>
      <c r="J259" s="13">
        <v>0.43</v>
      </c>
      <c r="K259" s="13">
        <v>0.43</v>
      </c>
      <c r="L259" s="13">
        <v>0.43</v>
      </c>
      <c r="M259" s="13">
        <v>0.43</v>
      </c>
      <c r="N259" s="13">
        <v>0.43</v>
      </c>
      <c r="O259" s="13">
        <v>0.43</v>
      </c>
      <c r="P259" s="13">
        <v>0.43</v>
      </c>
      <c r="Q259" s="13">
        <v>0.43</v>
      </c>
      <c r="R259" s="13">
        <v>0.43</v>
      </c>
      <c r="S259" s="13">
        <v>0.43</v>
      </c>
      <c r="T259" s="13">
        <v>0.43</v>
      </c>
      <c r="U259" s="13">
        <v>0.43</v>
      </c>
      <c r="V259" s="13">
        <v>0.43</v>
      </c>
      <c r="W259" s="13">
        <v>0.43</v>
      </c>
      <c r="X259" s="13">
        <v>0.43</v>
      </c>
      <c r="Y259" s="13">
        <v>0.43</v>
      </c>
      <c r="Z259" s="13">
        <v>0.43</v>
      </c>
      <c r="AA259" s="13">
        <v>0.43</v>
      </c>
      <c r="AB259" s="13">
        <v>0.43</v>
      </c>
      <c r="AC259" s="13">
        <v>0.43</v>
      </c>
      <c r="AD259" s="13">
        <v>0.43</v>
      </c>
      <c r="AE259" s="13">
        <v>0.43</v>
      </c>
      <c r="AF259" s="13">
        <v>0.43</v>
      </c>
      <c r="AG259" s="13">
        <v>0.43</v>
      </c>
      <c r="AH259" s="13">
        <v>0.43</v>
      </c>
      <c r="AI259" s="13">
        <v>0.43</v>
      </c>
      <c r="AJ259" s="13">
        <v>0.43</v>
      </c>
      <c r="AK259" s="13">
        <v>0.43</v>
      </c>
      <c r="AL259" s="13">
        <v>0.43</v>
      </c>
      <c r="AM259" s="13">
        <v>0.43</v>
      </c>
      <c r="AN259" s="13">
        <v>5.16</v>
      </c>
      <c r="AO259" s="13">
        <v>0.43</v>
      </c>
      <c r="AP259" s="13">
        <v>0.43</v>
      </c>
      <c r="AQ259" s="13">
        <v>0.43</v>
      </c>
      <c r="AR259" s="13">
        <v>0.43</v>
      </c>
      <c r="AS259" s="13">
        <v>0.43</v>
      </c>
      <c r="AT259" s="13">
        <v>0.43</v>
      </c>
      <c r="AU259" s="13">
        <v>0.43</v>
      </c>
      <c r="AV259" s="13">
        <v>0.43</v>
      </c>
      <c r="AW259" s="13">
        <v>0.43</v>
      </c>
      <c r="AX259" s="13">
        <v>0.43</v>
      </c>
      <c r="AY259" s="13">
        <v>0.43</v>
      </c>
      <c r="AZ259" s="13">
        <v>0.43</v>
      </c>
      <c r="BA259" s="13">
        <v>5.16</v>
      </c>
      <c r="BB259" s="13">
        <v>0.43</v>
      </c>
      <c r="BC259" s="13">
        <v>0.43</v>
      </c>
      <c r="BD259" s="13">
        <v>0.43</v>
      </c>
      <c r="BE259" s="13">
        <v>0.43</v>
      </c>
      <c r="BF259" s="13">
        <v>0.43</v>
      </c>
      <c r="BG259" s="13">
        <v>0.43</v>
      </c>
      <c r="BH259" s="13">
        <v>0.43</v>
      </c>
      <c r="BI259" s="13">
        <v>0.43</v>
      </c>
      <c r="BJ259" s="13">
        <v>0.43</v>
      </c>
      <c r="BK259" s="13">
        <v>0.43</v>
      </c>
      <c r="BL259" s="13">
        <v>0.43</v>
      </c>
      <c r="BM259" s="13">
        <v>0.43</v>
      </c>
      <c r="BN259" s="13">
        <v>5.16</v>
      </c>
      <c r="BO259" s="13">
        <v>0.43</v>
      </c>
      <c r="BP259" s="13">
        <v>0.43</v>
      </c>
      <c r="BQ259" s="13">
        <v>0.43</v>
      </c>
      <c r="BR259" s="13">
        <v>0.43</v>
      </c>
      <c r="BS259" s="13">
        <v>0.43</v>
      </c>
      <c r="BT259" s="13">
        <v>0.43</v>
      </c>
      <c r="BU259" s="13">
        <v>0.43</v>
      </c>
      <c r="BV259" s="13">
        <v>0.43</v>
      </c>
      <c r="BW259" s="13">
        <v>0.43</v>
      </c>
      <c r="BX259" s="13">
        <v>0.43</v>
      </c>
      <c r="BY259" s="13">
        <v>0.43</v>
      </c>
      <c r="BZ259" s="13">
        <v>0.43</v>
      </c>
      <c r="CA259" s="13">
        <v>5.16</v>
      </c>
      <c r="CB259" s="13">
        <v>0.43</v>
      </c>
      <c r="CC259" s="13">
        <v>0.43</v>
      </c>
      <c r="CD259" s="13">
        <v>0.43</v>
      </c>
      <c r="CE259" s="13">
        <v>0.43</v>
      </c>
      <c r="CF259" s="13">
        <v>0.43</v>
      </c>
      <c r="CG259" s="13">
        <v>0.43</v>
      </c>
      <c r="CH259" s="13">
        <v>0.43</v>
      </c>
      <c r="CI259" s="13">
        <v>0.43</v>
      </c>
      <c r="CJ259" s="13">
        <v>0.43</v>
      </c>
      <c r="CK259" s="13">
        <v>0.43</v>
      </c>
      <c r="CL259" s="13">
        <v>0.43</v>
      </c>
      <c r="CM259" s="13">
        <v>0.43</v>
      </c>
      <c r="CN259" s="13">
        <v>5.16</v>
      </c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</row>
    <row r="260" spans="1:118" s="6" customFormat="1" hidden="1" x14ac:dyDescent="0.25">
      <c r="A260" s="24" t="s">
        <v>353</v>
      </c>
      <c r="B260" s="24" t="s">
        <v>354</v>
      </c>
      <c r="C260" s="12" t="s">
        <v>263</v>
      </c>
      <c r="D260" s="13">
        <v>0.43</v>
      </c>
      <c r="E260" s="13">
        <v>0.43</v>
      </c>
      <c r="F260" s="13">
        <v>0.43</v>
      </c>
      <c r="G260" s="13">
        <v>0.43</v>
      </c>
      <c r="H260" s="13">
        <v>0.43</v>
      </c>
      <c r="I260" s="13">
        <v>0.43</v>
      </c>
      <c r="J260" s="13">
        <v>0.43</v>
      </c>
      <c r="K260" s="13">
        <v>0.43</v>
      </c>
      <c r="L260" s="13">
        <v>0.43</v>
      </c>
      <c r="M260" s="13">
        <v>0.43</v>
      </c>
      <c r="N260" s="13">
        <v>0.43</v>
      </c>
      <c r="O260" s="13">
        <v>0.43</v>
      </c>
      <c r="P260" s="13">
        <v>0.43</v>
      </c>
      <c r="Q260" s="13">
        <v>0.43</v>
      </c>
      <c r="R260" s="13">
        <v>0.43</v>
      </c>
      <c r="S260" s="13">
        <v>0.43</v>
      </c>
      <c r="T260" s="13">
        <v>0.43</v>
      </c>
      <c r="U260" s="13">
        <v>0.43</v>
      </c>
      <c r="V260" s="13">
        <v>0.43</v>
      </c>
      <c r="W260" s="13">
        <v>0.43</v>
      </c>
      <c r="X260" s="13">
        <v>0.43</v>
      </c>
      <c r="Y260" s="13">
        <v>0.43</v>
      </c>
      <c r="Z260" s="13">
        <v>0.43</v>
      </c>
      <c r="AA260" s="13">
        <v>0.43</v>
      </c>
      <c r="AB260" s="13">
        <v>0.43</v>
      </c>
      <c r="AC260" s="13">
        <v>0.43</v>
      </c>
      <c r="AD260" s="13">
        <v>0.43</v>
      </c>
      <c r="AE260" s="13">
        <v>0.43</v>
      </c>
      <c r="AF260" s="13">
        <v>0.43</v>
      </c>
      <c r="AG260" s="13">
        <v>0.43</v>
      </c>
      <c r="AH260" s="13">
        <v>0.43</v>
      </c>
      <c r="AI260" s="13">
        <v>0.43</v>
      </c>
      <c r="AJ260" s="13">
        <v>0.43</v>
      </c>
      <c r="AK260" s="13">
        <v>0.43</v>
      </c>
      <c r="AL260" s="13">
        <v>0.43</v>
      </c>
      <c r="AM260" s="13">
        <v>0.43</v>
      </c>
      <c r="AN260" s="13">
        <v>5.16</v>
      </c>
      <c r="AO260" s="13">
        <v>0.43</v>
      </c>
      <c r="AP260" s="13">
        <v>0.43</v>
      </c>
      <c r="AQ260" s="13">
        <v>0.43</v>
      </c>
      <c r="AR260" s="13">
        <v>0.43</v>
      </c>
      <c r="AS260" s="13">
        <v>0.43</v>
      </c>
      <c r="AT260" s="13">
        <v>0.43</v>
      </c>
      <c r="AU260" s="13">
        <v>0.43</v>
      </c>
      <c r="AV260" s="13">
        <v>0.43</v>
      </c>
      <c r="AW260" s="13">
        <v>0.43</v>
      </c>
      <c r="AX260" s="13">
        <v>0.43</v>
      </c>
      <c r="AY260" s="13">
        <v>0.43</v>
      </c>
      <c r="AZ260" s="13">
        <v>0.43</v>
      </c>
      <c r="BA260" s="13">
        <v>5.16</v>
      </c>
      <c r="BB260" s="13">
        <v>0.43</v>
      </c>
      <c r="BC260" s="13">
        <v>0.43</v>
      </c>
      <c r="BD260" s="13">
        <v>0.43</v>
      </c>
      <c r="BE260" s="13">
        <v>0.43</v>
      </c>
      <c r="BF260" s="13">
        <v>0.43</v>
      </c>
      <c r="BG260" s="13">
        <v>0.43</v>
      </c>
      <c r="BH260" s="13">
        <v>0.43</v>
      </c>
      <c r="BI260" s="13">
        <v>0.43</v>
      </c>
      <c r="BJ260" s="13">
        <v>0.43</v>
      </c>
      <c r="BK260" s="13">
        <v>0.43</v>
      </c>
      <c r="BL260" s="13">
        <v>0.43</v>
      </c>
      <c r="BM260" s="13">
        <v>0.43</v>
      </c>
      <c r="BN260" s="13">
        <v>5.16</v>
      </c>
      <c r="BO260" s="13">
        <v>0.43</v>
      </c>
      <c r="BP260" s="13">
        <v>0.43</v>
      </c>
      <c r="BQ260" s="13">
        <v>0.43</v>
      </c>
      <c r="BR260" s="13">
        <v>0.43</v>
      </c>
      <c r="BS260" s="13">
        <v>0.43</v>
      </c>
      <c r="BT260" s="13">
        <v>0.43</v>
      </c>
      <c r="BU260" s="13">
        <v>0.43</v>
      </c>
      <c r="BV260" s="13">
        <v>0.43</v>
      </c>
      <c r="BW260" s="13">
        <v>0.43</v>
      </c>
      <c r="BX260" s="13">
        <v>0.43</v>
      </c>
      <c r="BY260" s="13">
        <v>0.43</v>
      </c>
      <c r="BZ260" s="13">
        <v>0.43</v>
      </c>
      <c r="CA260" s="13">
        <v>5.16</v>
      </c>
      <c r="CB260" s="13">
        <v>0.43</v>
      </c>
      <c r="CC260" s="13">
        <v>0.43</v>
      </c>
      <c r="CD260" s="13">
        <v>0.43</v>
      </c>
      <c r="CE260" s="13">
        <v>0.43</v>
      </c>
      <c r="CF260" s="13">
        <v>0.43</v>
      </c>
      <c r="CG260" s="13">
        <v>0.43</v>
      </c>
      <c r="CH260" s="13">
        <v>0.43</v>
      </c>
      <c r="CI260" s="13">
        <v>0.43</v>
      </c>
      <c r="CJ260" s="13">
        <v>0.43</v>
      </c>
      <c r="CK260" s="13">
        <v>0.43</v>
      </c>
      <c r="CL260" s="13">
        <v>0.43</v>
      </c>
      <c r="CM260" s="13">
        <v>0.43</v>
      </c>
      <c r="CN260" s="13">
        <v>5.16</v>
      </c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</row>
    <row r="261" spans="1:118" s="6" customFormat="1" hidden="1" x14ac:dyDescent="0.25">
      <c r="A261" s="24" t="s">
        <v>353</v>
      </c>
      <c r="B261" s="24" t="s">
        <v>354</v>
      </c>
      <c r="C261" s="12" t="s">
        <v>264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0</v>
      </c>
      <c r="AK261" s="13">
        <v>0</v>
      </c>
      <c r="AL261" s="13">
        <v>0</v>
      </c>
      <c r="AM261" s="13">
        <v>0</v>
      </c>
      <c r="AN261" s="13">
        <v>0</v>
      </c>
      <c r="AO261" s="13">
        <v>0</v>
      </c>
      <c r="AP261" s="13">
        <v>0</v>
      </c>
      <c r="AQ261" s="13">
        <v>0</v>
      </c>
      <c r="AR261" s="13">
        <v>0</v>
      </c>
      <c r="AS261" s="13">
        <v>0</v>
      </c>
      <c r="AT261" s="13">
        <v>0</v>
      </c>
      <c r="AU261" s="13">
        <v>0</v>
      </c>
      <c r="AV261" s="13">
        <v>0</v>
      </c>
      <c r="AW261" s="13">
        <v>0</v>
      </c>
      <c r="AX261" s="13">
        <v>0</v>
      </c>
      <c r="AY261" s="13">
        <v>0</v>
      </c>
      <c r="AZ261" s="13">
        <v>0</v>
      </c>
      <c r="BA261" s="13">
        <v>0</v>
      </c>
      <c r="BB261" s="13">
        <v>0</v>
      </c>
      <c r="BC261" s="13">
        <v>0</v>
      </c>
      <c r="BD261" s="13">
        <v>0</v>
      </c>
      <c r="BE261" s="13">
        <v>0</v>
      </c>
      <c r="BF261" s="13">
        <v>0</v>
      </c>
      <c r="BG261" s="13">
        <v>0</v>
      </c>
      <c r="BH261" s="13">
        <v>0</v>
      </c>
      <c r="BI261" s="13">
        <v>0</v>
      </c>
      <c r="BJ261" s="13">
        <v>0</v>
      </c>
      <c r="BK261" s="13">
        <v>0</v>
      </c>
      <c r="BL261" s="13">
        <v>0</v>
      </c>
      <c r="BM261" s="13">
        <v>0</v>
      </c>
      <c r="BN261" s="13">
        <v>0</v>
      </c>
      <c r="BO261" s="13">
        <v>0</v>
      </c>
      <c r="BP261" s="13">
        <v>0</v>
      </c>
      <c r="BQ261" s="13">
        <v>0</v>
      </c>
      <c r="BR261" s="13">
        <v>0</v>
      </c>
      <c r="BS261" s="13">
        <v>0</v>
      </c>
      <c r="BT261" s="13">
        <v>0</v>
      </c>
      <c r="BU261" s="13">
        <v>0</v>
      </c>
      <c r="BV261" s="13">
        <v>0</v>
      </c>
      <c r="BW261" s="13">
        <v>0</v>
      </c>
      <c r="BX261" s="13">
        <v>0</v>
      </c>
      <c r="BY261" s="13">
        <v>0</v>
      </c>
      <c r="BZ261" s="13">
        <v>0</v>
      </c>
      <c r="CA261" s="13">
        <v>0</v>
      </c>
      <c r="CB261" s="13">
        <v>0</v>
      </c>
      <c r="CC261" s="13">
        <v>0</v>
      </c>
      <c r="CD261" s="13">
        <v>0</v>
      </c>
      <c r="CE261" s="13">
        <v>0</v>
      </c>
      <c r="CF261" s="13">
        <v>0</v>
      </c>
      <c r="CG261" s="13">
        <v>0</v>
      </c>
      <c r="CH261" s="13">
        <v>0</v>
      </c>
      <c r="CI261" s="13">
        <v>0</v>
      </c>
      <c r="CJ261" s="13">
        <v>0</v>
      </c>
      <c r="CK261" s="13">
        <v>0</v>
      </c>
      <c r="CL261" s="13">
        <v>0</v>
      </c>
      <c r="CM261" s="13">
        <v>0</v>
      </c>
      <c r="CN261" s="13">
        <v>0</v>
      </c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</row>
    <row r="262" spans="1:118" s="6" customFormat="1" hidden="1" x14ac:dyDescent="0.25">
      <c r="A262" s="24" t="s">
        <v>353</v>
      </c>
      <c r="B262" s="24" t="s">
        <v>354</v>
      </c>
      <c r="C262" s="9" t="s">
        <v>144</v>
      </c>
      <c r="D262" s="10">
        <v>539.92075680999994</v>
      </c>
      <c r="E262" s="10">
        <v>475.41837117</v>
      </c>
      <c r="F262" s="10">
        <v>412.347565352</v>
      </c>
      <c r="G262" s="10">
        <v>286.987471578</v>
      </c>
      <c r="H262" s="10">
        <v>261.63560162499999</v>
      </c>
      <c r="I262" s="10">
        <v>232.73368964100001</v>
      </c>
      <c r="J262" s="10">
        <v>231.012139964</v>
      </c>
      <c r="K262" s="10">
        <v>273.16376617499998</v>
      </c>
      <c r="L262" s="10">
        <v>279.52178784199998</v>
      </c>
      <c r="M262" s="10">
        <v>439.40666709999999</v>
      </c>
      <c r="N262" s="10">
        <v>543.23041305999902</v>
      </c>
      <c r="O262" s="10">
        <v>611.38216913999895</v>
      </c>
      <c r="P262" s="10">
        <v>591.41221191</v>
      </c>
      <c r="Q262" s="10">
        <v>472.39903242999998</v>
      </c>
      <c r="R262" s="10">
        <v>409.53028778300001</v>
      </c>
      <c r="S262" s="10">
        <v>238.38930291099999</v>
      </c>
      <c r="T262" s="10">
        <v>248.91149432899999</v>
      </c>
      <c r="U262" s="10">
        <v>254.30917080899999</v>
      </c>
      <c r="V262" s="31">
        <v>271036.58584499999</v>
      </c>
      <c r="W262" s="31">
        <v>280175.42125300004</v>
      </c>
      <c r="X262" s="31">
        <v>283514.840899</v>
      </c>
      <c r="Y262" s="31">
        <v>432190.10652999999</v>
      </c>
      <c r="Z262" s="31">
        <v>518368.10417000006</v>
      </c>
      <c r="AA262" s="31">
        <v>576624.77162999904</v>
      </c>
      <c r="AB262" s="31">
        <v>595755.715009999</v>
      </c>
      <c r="AC262" s="31">
        <v>476423.48154999898</v>
      </c>
      <c r="AD262" s="31">
        <v>413338.06889</v>
      </c>
      <c r="AE262" s="31">
        <v>242026.89638199998</v>
      </c>
      <c r="AF262" s="31">
        <v>252376.69103899901</v>
      </c>
      <c r="AG262" s="31">
        <v>254884.95482699902</v>
      </c>
      <c r="AH262" s="10">
        <v>271.53085467699998</v>
      </c>
      <c r="AI262" s="10">
        <v>279.54045749599999</v>
      </c>
      <c r="AJ262" s="10">
        <v>284.50362043799998</v>
      </c>
      <c r="AK262" s="10">
        <v>434.69474989000003</v>
      </c>
      <c r="AL262" s="10">
        <v>519.125757719999</v>
      </c>
      <c r="AM262" s="10">
        <v>580.45960622999996</v>
      </c>
      <c r="AN262" s="10">
        <v>4604.6608541489904</v>
      </c>
      <c r="AO262" s="10">
        <v>597.25654142999997</v>
      </c>
      <c r="AP262" s="10">
        <v>477.051931279999</v>
      </c>
      <c r="AQ262" s="10">
        <v>413.80979316600002</v>
      </c>
      <c r="AR262" s="10">
        <v>242.07973611499901</v>
      </c>
      <c r="AS262" s="10">
        <v>251.771072546</v>
      </c>
      <c r="AT262" s="10">
        <v>253.35466970900001</v>
      </c>
      <c r="AU262" s="10">
        <v>269.52005087999999</v>
      </c>
      <c r="AV262" s="10">
        <v>277.43428060199898</v>
      </c>
      <c r="AW262" s="10">
        <v>283.17463986299998</v>
      </c>
      <c r="AX262" s="10">
        <v>433.40236597000001</v>
      </c>
      <c r="AY262" s="10">
        <v>519.32094890999997</v>
      </c>
      <c r="AZ262" s="10">
        <v>581.86595993000003</v>
      </c>
      <c r="BA262" s="10">
        <v>4600.0419904009996</v>
      </c>
      <c r="BB262" s="10">
        <v>598.79086399000005</v>
      </c>
      <c r="BC262" s="10">
        <v>477.73553453</v>
      </c>
      <c r="BD262" s="10">
        <v>414.34955273000003</v>
      </c>
      <c r="BE262" s="10">
        <v>242.18504049200001</v>
      </c>
      <c r="BF262" s="10">
        <v>251.150994701</v>
      </c>
      <c r="BG262" s="10">
        <v>251.85757930099999</v>
      </c>
      <c r="BH262" s="10">
        <v>267.52151936899998</v>
      </c>
      <c r="BI262" s="10">
        <v>275.35145911499899</v>
      </c>
      <c r="BJ262" s="10">
        <v>281.610591446</v>
      </c>
      <c r="BK262" s="10">
        <v>432.07827170000002</v>
      </c>
      <c r="BL262" s="10">
        <v>519.46692788999997</v>
      </c>
      <c r="BM262" s="10">
        <v>583.19884898999999</v>
      </c>
      <c r="BN262" s="10">
        <v>4595.2971842540001</v>
      </c>
      <c r="BO262" s="10">
        <v>600.30214542999897</v>
      </c>
      <c r="BP262" s="10">
        <v>478.45798483999903</v>
      </c>
      <c r="BQ262" s="10">
        <v>414.91438236900001</v>
      </c>
      <c r="BR262" s="10">
        <v>242.28971801500001</v>
      </c>
      <c r="BS262" s="10">
        <v>250.57616721799999</v>
      </c>
      <c r="BT262" s="10">
        <v>250.46200028300001</v>
      </c>
      <c r="BU262" s="10">
        <v>265.65284385899997</v>
      </c>
      <c r="BV262" s="10">
        <v>273.41671849099998</v>
      </c>
      <c r="BW262" s="10">
        <v>279.80326893799997</v>
      </c>
      <c r="BX262" s="10">
        <v>430.79962412999998</v>
      </c>
      <c r="BY262" s="10">
        <v>519.57513567000001</v>
      </c>
      <c r="BZ262" s="10">
        <v>584.44248682</v>
      </c>
      <c r="CA262" s="10">
        <v>4590.692476063</v>
      </c>
      <c r="CB262" s="10">
        <v>601.817241176008</v>
      </c>
      <c r="CC262" s="10">
        <v>479.18152766753701</v>
      </c>
      <c r="CD262" s="10">
        <v>415.47998196785301</v>
      </c>
      <c r="CE262" s="10">
        <v>242.39444078184999</v>
      </c>
      <c r="CF262" s="10">
        <v>250.00265538431901</v>
      </c>
      <c r="CG262" s="10">
        <v>249.07415436876701</v>
      </c>
      <c r="CH262" s="10">
        <v>263.79722131075698</v>
      </c>
      <c r="CI262" s="10">
        <v>271.49557220673603</v>
      </c>
      <c r="CJ262" s="10">
        <v>278.00754547757498</v>
      </c>
      <c r="CK262" s="10">
        <v>429.52476045684301</v>
      </c>
      <c r="CL262" s="10">
        <v>519.68336599026804</v>
      </c>
      <c r="CM262" s="10">
        <v>585.68877663577496</v>
      </c>
      <c r="CN262" s="10">
        <v>4586.1472434242896</v>
      </c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</row>
    <row r="263" spans="1:118" hidden="1" x14ac:dyDescent="0.25">
      <c r="A263" s="24" t="s">
        <v>353</v>
      </c>
      <c r="B263" s="24" t="s">
        <v>354</v>
      </c>
      <c r="C263" s="9" t="s">
        <v>143</v>
      </c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</row>
    <row r="264" spans="1:118" hidden="1" x14ac:dyDescent="0.25">
      <c r="A264" s="24" t="s">
        <v>353</v>
      </c>
      <c r="B264" s="24" t="s">
        <v>354</v>
      </c>
      <c r="C264" s="9" t="s">
        <v>141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</row>
    <row r="265" spans="1:118" hidden="1" x14ac:dyDescent="0.25">
      <c r="A265" s="24" t="s">
        <v>353</v>
      </c>
      <c r="B265" s="24" t="s">
        <v>354</v>
      </c>
      <c r="C265" s="9" t="s">
        <v>274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5.1749999999999998</v>
      </c>
      <c r="M265" s="10">
        <v>5.1749999999999998</v>
      </c>
      <c r="N265" s="10">
        <v>5.1749999999999998</v>
      </c>
      <c r="O265" s="10">
        <v>5.1749999999999998</v>
      </c>
      <c r="P265" s="10">
        <v>5.1749999999999998</v>
      </c>
      <c r="Q265" s="10">
        <v>5.1749999999999998</v>
      </c>
      <c r="R265" s="10">
        <v>5.1749999999999998</v>
      </c>
      <c r="S265" s="10">
        <v>5.1749999999999998</v>
      </c>
      <c r="T265" s="10">
        <v>5.1749999999999998</v>
      </c>
      <c r="U265" s="10">
        <v>5.1749999999999998</v>
      </c>
      <c r="V265" s="31">
        <v>5175</v>
      </c>
      <c r="W265" s="31">
        <v>5175</v>
      </c>
      <c r="X265" s="31">
        <v>5175</v>
      </c>
      <c r="Y265" s="31">
        <v>5175</v>
      </c>
      <c r="Z265" s="31">
        <v>5175</v>
      </c>
      <c r="AA265" s="31">
        <v>5175</v>
      </c>
      <c r="AB265" s="31">
        <v>5175</v>
      </c>
      <c r="AC265" s="31">
        <v>5175</v>
      </c>
      <c r="AD265" s="31">
        <v>5175</v>
      </c>
      <c r="AE265" s="31">
        <v>5175</v>
      </c>
      <c r="AF265" s="31">
        <v>5175</v>
      </c>
      <c r="AG265" s="31">
        <v>5175</v>
      </c>
      <c r="AH265" s="10">
        <v>5.1749999999999998</v>
      </c>
      <c r="AI265" s="10">
        <v>5.1749999999999998</v>
      </c>
      <c r="AJ265" s="10">
        <v>5.1749999999999998</v>
      </c>
      <c r="AK265" s="10">
        <v>5.1749999999999998</v>
      </c>
      <c r="AL265" s="10">
        <v>5.1749999999999998</v>
      </c>
      <c r="AM265" s="10">
        <v>5.1749999999999998</v>
      </c>
      <c r="AN265" s="10">
        <v>62.099999999999902</v>
      </c>
      <c r="AO265" s="10">
        <v>5.1749999999999998</v>
      </c>
      <c r="AP265" s="10">
        <v>5.1749999999999998</v>
      </c>
      <c r="AQ265" s="10">
        <v>5.1749999999999998</v>
      </c>
      <c r="AR265" s="10">
        <v>5.1749999999999998</v>
      </c>
      <c r="AS265" s="10">
        <v>5.1749999999999998</v>
      </c>
      <c r="AT265" s="10">
        <v>5.1749999999999998</v>
      </c>
      <c r="AU265" s="10">
        <v>5.1749999999999998</v>
      </c>
      <c r="AV265" s="10">
        <v>5.1749999999999998</v>
      </c>
      <c r="AW265" s="10">
        <v>5.1749999999999998</v>
      </c>
      <c r="AX265" s="10">
        <v>5.1749999999999998</v>
      </c>
      <c r="AY265" s="10">
        <v>5.1749999999999998</v>
      </c>
      <c r="AZ265" s="10">
        <v>5.1749999999999998</v>
      </c>
      <c r="BA265" s="10">
        <v>62.099999999999902</v>
      </c>
      <c r="BB265" s="10">
        <v>5.1749999999999998</v>
      </c>
      <c r="BC265" s="10">
        <v>5.1749999999999998</v>
      </c>
      <c r="BD265" s="10">
        <v>5.1749999999999998</v>
      </c>
      <c r="BE265" s="10">
        <v>5.1749999999999998</v>
      </c>
      <c r="BF265" s="10">
        <v>5.1749999999999998</v>
      </c>
      <c r="BG265" s="10">
        <v>5.1749999999999998</v>
      </c>
      <c r="BH265" s="10">
        <v>5.1749999999999998</v>
      </c>
      <c r="BI265" s="10">
        <v>5.1749999999999998</v>
      </c>
      <c r="BJ265" s="10">
        <v>5.1749999999999998</v>
      </c>
      <c r="BK265" s="10">
        <v>5.1749999999999998</v>
      </c>
      <c r="BL265" s="10">
        <v>5.1749999999999998</v>
      </c>
      <c r="BM265" s="10">
        <v>5.1749999999999998</v>
      </c>
      <c r="BN265" s="10">
        <v>62.099999999999902</v>
      </c>
      <c r="BO265" s="10">
        <v>5.1749999999999998</v>
      </c>
      <c r="BP265" s="10">
        <v>5.1749999999999998</v>
      </c>
      <c r="BQ265" s="10">
        <v>5.1749999999999998</v>
      </c>
      <c r="BR265" s="10">
        <v>5.1749999999999998</v>
      </c>
      <c r="BS265" s="10">
        <v>5.1749999999999998</v>
      </c>
      <c r="BT265" s="10">
        <v>5.1749999999999998</v>
      </c>
      <c r="BU265" s="10">
        <v>5.1749999999999998</v>
      </c>
      <c r="BV265" s="10">
        <v>5.1749999999999998</v>
      </c>
      <c r="BW265" s="10">
        <v>5.1749999999999998</v>
      </c>
      <c r="BX265" s="10">
        <v>5.1749999999999998</v>
      </c>
      <c r="BY265" s="10">
        <v>5.1749999999999998</v>
      </c>
      <c r="BZ265" s="10">
        <v>5.1749999999999998</v>
      </c>
      <c r="CA265" s="10">
        <v>62.099999999999902</v>
      </c>
      <c r="CB265" s="10">
        <v>5.1749999999999998</v>
      </c>
      <c r="CC265" s="10">
        <v>5.1749999999999998</v>
      </c>
      <c r="CD265" s="10">
        <v>5.1749999999999998</v>
      </c>
      <c r="CE265" s="10">
        <v>5.1749999999999998</v>
      </c>
      <c r="CF265" s="10">
        <v>5.1749999999999998</v>
      </c>
      <c r="CG265" s="10">
        <v>5.1749999999999998</v>
      </c>
      <c r="CH265" s="10">
        <v>5.1749999999999998</v>
      </c>
      <c r="CI265" s="10">
        <v>5.1749999999999998</v>
      </c>
      <c r="CJ265" s="10">
        <v>5.1749999999999998</v>
      </c>
      <c r="CK265" s="10">
        <v>5.1749999999999998</v>
      </c>
      <c r="CL265" s="10">
        <v>5.1749999999999998</v>
      </c>
      <c r="CM265" s="10">
        <v>5.1749999999999998</v>
      </c>
      <c r="CN265" s="10">
        <v>62.099999999999902</v>
      </c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</row>
    <row r="266" spans="1:118" hidden="1" x14ac:dyDescent="0.25">
      <c r="A266" s="24" t="s">
        <v>353</v>
      </c>
      <c r="B266" s="24" t="s">
        <v>354</v>
      </c>
      <c r="C266" s="9" t="s">
        <v>139</v>
      </c>
      <c r="D266" s="10">
        <v>565.52075680999997</v>
      </c>
      <c r="E266" s="10">
        <v>501.01837117000002</v>
      </c>
      <c r="F266" s="10">
        <v>437.94756535200003</v>
      </c>
      <c r="G266" s="10">
        <v>312.58747157800002</v>
      </c>
      <c r="H266" s="10">
        <v>287.23560162500002</v>
      </c>
      <c r="I266" s="10">
        <v>258.33368964099998</v>
      </c>
      <c r="J266" s="10">
        <v>256.61213996399999</v>
      </c>
      <c r="K266" s="10">
        <v>299.98066758299899</v>
      </c>
      <c r="L266" s="10">
        <v>311.51368925000003</v>
      </c>
      <c r="M266" s="10">
        <v>471.39856850799998</v>
      </c>
      <c r="N266" s="10">
        <v>575.61668066399898</v>
      </c>
      <c r="O266" s="10">
        <v>643.76843674399902</v>
      </c>
      <c r="P266" s="10">
        <v>623.79847951399995</v>
      </c>
      <c r="Q266" s="10">
        <v>504.78530003399999</v>
      </c>
      <c r="R266" s="10">
        <v>441.91655538700002</v>
      </c>
      <c r="S266" s="10">
        <v>270.77557051500003</v>
      </c>
      <c r="T266" s="10">
        <v>281.297761933</v>
      </c>
      <c r="U266" s="10">
        <v>286.69543841299998</v>
      </c>
      <c r="V266" s="31">
        <v>303422.85344899999</v>
      </c>
      <c r="W266" s="31">
        <v>312561.68885699997</v>
      </c>
      <c r="X266" s="31">
        <v>315901.108503</v>
      </c>
      <c r="Y266" s="31">
        <v>464576.37413399998</v>
      </c>
      <c r="Z266" s="31">
        <v>550754.371774</v>
      </c>
      <c r="AA266" s="31">
        <v>609011.03923399898</v>
      </c>
      <c r="AB266" s="31">
        <v>628141.98261399893</v>
      </c>
      <c r="AC266" s="31">
        <v>508809.74915399996</v>
      </c>
      <c r="AD266" s="31">
        <v>445724.33649399999</v>
      </c>
      <c r="AE266" s="31">
        <v>274413.163986</v>
      </c>
      <c r="AF266" s="31">
        <v>284762.95864299999</v>
      </c>
      <c r="AG266" s="31">
        <v>287271.22243100003</v>
      </c>
      <c r="AH266" s="10">
        <v>303.91712228099999</v>
      </c>
      <c r="AI266" s="10">
        <v>311.9267251</v>
      </c>
      <c r="AJ266" s="10">
        <v>316.889888042</v>
      </c>
      <c r="AK266" s="10">
        <v>467.08101749399998</v>
      </c>
      <c r="AL266" s="10">
        <v>551.51202532399896</v>
      </c>
      <c r="AM266" s="10">
        <v>612.84587383400003</v>
      </c>
      <c r="AN266" s="10">
        <v>4993.2960653970003</v>
      </c>
      <c r="AO266" s="10">
        <v>629.64280903399901</v>
      </c>
      <c r="AP266" s="10">
        <v>509.43819888399997</v>
      </c>
      <c r="AQ266" s="10">
        <v>446.19606076999997</v>
      </c>
      <c r="AR266" s="10">
        <v>274.46600371899899</v>
      </c>
      <c r="AS266" s="10">
        <v>284.15734014999998</v>
      </c>
      <c r="AT266" s="10">
        <v>285.74093731300002</v>
      </c>
      <c r="AU266" s="10">
        <v>301.906318484</v>
      </c>
      <c r="AV266" s="10">
        <v>309.82054820599899</v>
      </c>
      <c r="AW266" s="10">
        <v>315.56090746699999</v>
      </c>
      <c r="AX266" s="10">
        <v>465.78863357400002</v>
      </c>
      <c r="AY266" s="10">
        <v>551.70721651400004</v>
      </c>
      <c r="AZ266" s="10">
        <v>614.25222753399999</v>
      </c>
      <c r="BA266" s="10">
        <v>4988.6772016489904</v>
      </c>
      <c r="BB266" s="10">
        <v>631.177131594</v>
      </c>
      <c r="BC266" s="10">
        <v>510.12180213400001</v>
      </c>
      <c r="BD266" s="10">
        <v>446.73582033399998</v>
      </c>
      <c r="BE266" s="10">
        <v>274.571308096</v>
      </c>
      <c r="BF266" s="10">
        <v>283.53726230500001</v>
      </c>
      <c r="BG266" s="10">
        <v>284.243846905</v>
      </c>
      <c r="BH266" s="10">
        <v>299.90778697299999</v>
      </c>
      <c r="BI266" s="10">
        <v>307.737726718999</v>
      </c>
      <c r="BJ266" s="10">
        <v>313.99685905000001</v>
      </c>
      <c r="BK266" s="10">
        <v>464.46453930400003</v>
      </c>
      <c r="BL266" s="10">
        <v>551.85319549399901</v>
      </c>
      <c r="BM266" s="10">
        <v>615.58511659399903</v>
      </c>
      <c r="BN266" s="10">
        <v>4983.932395502</v>
      </c>
      <c r="BO266" s="10">
        <v>632.68841303399904</v>
      </c>
      <c r="BP266" s="10">
        <v>510.84425244399898</v>
      </c>
      <c r="BQ266" s="10">
        <v>447.30064997300002</v>
      </c>
      <c r="BR266" s="10">
        <v>274.67598561900002</v>
      </c>
      <c r="BS266" s="10">
        <v>282.96243482199998</v>
      </c>
      <c r="BT266" s="10">
        <v>282.84826788700002</v>
      </c>
      <c r="BU266" s="10">
        <v>298.03911146299998</v>
      </c>
      <c r="BV266" s="10">
        <v>305.80298609499999</v>
      </c>
      <c r="BW266" s="10">
        <v>312.18953654199998</v>
      </c>
      <c r="BX266" s="10">
        <v>463.18589173399999</v>
      </c>
      <c r="BY266" s="10">
        <v>551.96140327399996</v>
      </c>
      <c r="BZ266" s="10">
        <v>616.82875442399995</v>
      </c>
      <c r="CA266" s="10">
        <v>4979.3276873109999</v>
      </c>
      <c r="CB266" s="10">
        <v>634.20350878000795</v>
      </c>
      <c r="CC266" s="10">
        <v>511.56779527153702</v>
      </c>
      <c r="CD266" s="10">
        <v>447.86624957185302</v>
      </c>
      <c r="CE266" s="10">
        <v>274.78070838585001</v>
      </c>
      <c r="CF266" s="10">
        <v>282.388922988319</v>
      </c>
      <c r="CG266" s="10">
        <v>281.46042197276699</v>
      </c>
      <c r="CH266" s="10">
        <v>296.18348891475699</v>
      </c>
      <c r="CI266" s="10">
        <v>303.88183981073598</v>
      </c>
      <c r="CJ266" s="10">
        <v>310.39381308157499</v>
      </c>
      <c r="CK266" s="10">
        <v>461.91102806084302</v>
      </c>
      <c r="CL266" s="10">
        <v>552.069633594268</v>
      </c>
      <c r="CM266" s="10">
        <v>618.07504423977502</v>
      </c>
      <c r="CN266" s="10">
        <v>4974.7824546722904</v>
      </c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</row>
    <row r="267" spans="1:118" hidden="1" x14ac:dyDescent="0.25">
      <c r="A267" s="24" t="s">
        <v>353</v>
      </c>
      <c r="B267" s="24" t="s">
        <v>354</v>
      </c>
      <c r="C267" s="9" t="s">
        <v>137</v>
      </c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</row>
    <row r="268" spans="1:118" s="6" customFormat="1" hidden="1" x14ac:dyDescent="0.25">
      <c r="A268" s="24" t="s">
        <v>353</v>
      </c>
      <c r="B268" s="24" t="s">
        <v>354</v>
      </c>
      <c r="C268" s="12" t="s">
        <v>265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0</v>
      </c>
      <c r="AJ268" s="13">
        <v>0</v>
      </c>
      <c r="AK268" s="13">
        <v>0</v>
      </c>
      <c r="AL268" s="13">
        <v>0</v>
      </c>
      <c r="AM268" s="13">
        <v>0</v>
      </c>
      <c r="AN268" s="13">
        <v>0</v>
      </c>
      <c r="AO268" s="13">
        <v>0</v>
      </c>
      <c r="AP268" s="13">
        <v>0</v>
      </c>
      <c r="AQ268" s="13">
        <v>0</v>
      </c>
      <c r="AR268" s="13">
        <v>0</v>
      </c>
      <c r="AS268" s="13">
        <v>0</v>
      </c>
      <c r="AT268" s="13">
        <v>0</v>
      </c>
      <c r="AU268" s="13">
        <v>0</v>
      </c>
      <c r="AV268" s="13">
        <v>0</v>
      </c>
      <c r="AW268" s="13">
        <v>0</v>
      </c>
      <c r="AX268" s="13">
        <v>0</v>
      </c>
      <c r="AY268" s="13">
        <v>0</v>
      </c>
      <c r="AZ268" s="13">
        <v>0</v>
      </c>
      <c r="BA268" s="13">
        <v>0</v>
      </c>
      <c r="BB268" s="13">
        <v>0</v>
      </c>
      <c r="BC268" s="13">
        <v>0</v>
      </c>
      <c r="BD268" s="13">
        <v>0</v>
      </c>
      <c r="BE268" s="13">
        <v>0</v>
      </c>
      <c r="BF268" s="13">
        <v>0</v>
      </c>
      <c r="BG268" s="13">
        <v>0</v>
      </c>
      <c r="BH268" s="13">
        <v>0</v>
      </c>
      <c r="BI268" s="13">
        <v>0</v>
      </c>
      <c r="BJ268" s="13">
        <v>0</v>
      </c>
      <c r="BK268" s="13">
        <v>0</v>
      </c>
      <c r="BL268" s="13">
        <v>0</v>
      </c>
      <c r="BM268" s="13">
        <v>0</v>
      </c>
      <c r="BN268" s="13">
        <v>0</v>
      </c>
      <c r="BO268" s="13">
        <v>0</v>
      </c>
      <c r="BP268" s="13">
        <v>0</v>
      </c>
      <c r="BQ268" s="13">
        <v>0</v>
      </c>
      <c r="BR268" s="13">
        <v>0</v>
      </c>
      <c r="BS268" s="13">
        <v>0</v>
      </c>
      <c r="BT268" s="13">
        <v>0</v>
      </c>
      <c r="BU268" s="13">
        <v>0</v>
      </c>
      <c r="BV268" s="13">
        <v>0</v>
      </c>
      <c r="BW268" s="13">
        <v>0</v>
      </c>
      <c r="BX268" s="13">
        <v>0</v>
      </c>
      <c r="BY268" s="13">
        <v>0</v>
      </c>
      <c r="BZ268" s="13">
        <v>0</v>
      </c>
      <c r="CA268" s="13">
        <v>0</v>
      </c>
      <c r="CB268" s="13">
        <v>0</v>
      </c>
      <c r="CC268" s="13">
        <v>0</v>
      </c>
      <c r="CD268" s="13">
        <v>0</v>
      </c>
      <c r="CE268" s="13">
        <v>0</v>
      </c>
      <c r="CF268" s="13">
        <v>0</v>
      </c>
      <c r="CG268" s="13">
        <v>0</v>
      </c>
      <c r="CH268" s="13">
        <v>0</v>
      </c>
      <c r="CI268" s="13">
        <v>0</v>
      </c>
      <c r="CJ268" s="13">
        <v>0</v>
      </c>
      <c r="CK268" s="13">
        <v>0</v>
      </c>
      <c r="CL268" s="13">
        <v>0</v>
      </c>
      <c r="CM268" s="13">
        <v>0</v>
      </c>
      <c r="CN268" s="13">
        <v>0</v>
      </c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</row>
    <row r="269" spans="1:118" hidden="1" x14ac:dyDescent="0.25">
      <c r="A269" s="24" t="s">
        <v>353</v>
      </c>
      <c r="B269" s="24" t="s">
        <v>354</v>
      </c>
      <c r="C269" s="11" t="s">
        <v>266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  <c r="BC269" s="10">
        <v>0</v>
      </c>
      <c r="BD269" s="10">
        <v>0</v>
      </c>
      <c r="BE269" s="10">
        <v>0</v>
      </c>
      <c r="BF269" s="10">
        <v>0</v>
      </c>
      <c r="BG269" s="10">
        <v>0</v>
      </c>
      <c r="BH269" s="10">
        <v>0</v>
      </c>
      <c r="BI269" s="10">
        <v>0</v>
      </c>
      <c r="BJ269" s="10">
        <v>0</v>
      </c>
      <c r="BK269" s="10">
        <v>0</v>
      </c>
      <c r="BL269" s="10">
        <v>0</v>
      </c>
      <c r="BM269" s="10">
        <v>0</v>
      </c>
      <c r="BN269" s="10">
        <v>0</v>
      </c>
      <c r="BO269" s="10">
        <v>0</v>
      </c>
      <c r="BP269" s="10">
        <v>0</v>
      </c>
      <c r="BQ269" s="10">
        <v>0</v>
      </c>
      <c r="BR269" s="10">
        <v>0</v>
      </c>
      <c r="BS269" s="10">
        <v>0</v>
      </c>
      <c r="BT269" s="10">
        <v>0</v>
      </c>
      <c r="BU269" s="10">
        <v>0</v>
      </c>
      <c r="BV269" s="10">
        <v>0</v>
      </c>
      <c r="BW269" s="10">
        <v>0</v>
      </c>
      <c r="BX269" s="10">
        <v>0</v>
      </c>
      <c r="BY269" s="10">
        <v>0</v>
      </c>
      <c r="BZ269" s="10">
        <v>0</v>
      </c>
      <c r="CA269" s="10">
        <v>0</v>
      </c>
      <c r="CB269" s="10">
        <v>0</v>
      </c>
      <c r="CC269" s="10">
        <v>0</v>
      </c>
      <c r="CD269" s="10">
        <v>0</v>
      </c>
      <c r="CE269" s="10">
        <v>0</v>
      </c>
      <c r="CF269" s="10">
        <v>0</v>
      </c>
      <c r="CG269" s="10">
        <v>0</v>
      </c>
      <c r="CH269" s="10">
        <v>0</v>
      </c>
      <c r="CI269" s="10">
        <v>0</v>
      </c>
      <c r="CJ269" s="10">
        <v>0</v>
      </c>
      <c r="CK269" s="10">
        <v>0</v>
      </c>
      <c r="CL269" s="10">
        <v>0</v>
      </c>
      <c r="CM269" s="10">
        <v>0</v>
      </c>
      <c r="CN269" s="10">
        <v>0</v>
      </c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</row>
    <row r="270" spans="1:118" hidden="1" x14ac:dyDescent="0.25">
      <c r="A270" s="24" t="s">
        <v>353</v>
      </c>
      <c r="B270" s="24" t="s">
        <v>354</v>
      </c>
      <c r="C270" s="9" t="s">
        <v>136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</row>
    <row r="271" spans="1:118" s="6" customFormat="1" hidden="1" x14ac:dyDescent="0.25">
      <c r="A271" s="24" t="s">
        <v>353</v>
      </c>
      <c r="B271" s="24" t="s">
        <v>354</v>
      </c>
      <c r="C271" s="12" t="s">
        <v>267</v>
      </c>
      <c r="D271" s="13">
        <v>5.9923804149335999E-2</v>
      </c>
      <c r="E271" s="13">
        <v>6.8803608071336494E-2</v>
      </c>
      <c r="F271" s="13">
        <v>2.9204542915453198E-3</v>
      </c>
      <c r="G271" s="13">
        <v>5.8210666796654702E-2</v>
      </c>
      <c r="H271" s="13">
        <v>0.21060698847883</v>
      </c>
      <c r="I271" s="13">
        <v>0.18904958529059901</v>
      </c>
      <c r="J271" s="13">
        <v>0.11929563058877</v>
      </c>
      <c r="K271" s="13">
        <v>0.16068577699759601</v>
      </c>
      <c r="L271" s="13">
        <v>0.28780234991748099</v>
      </c>
      <c r="M271" s="13">
        <v>9.5820860397883206E-2</v>
      </c>
      <c r="N271" s="13">
        <v>7.2155950411052897E-2</v>
      </c>
      <c r="O271" s="13">
        <v>0.11899587333235501</v>
      </c>
      <c r="P271" s="13">
        <v>2.6564856386728598E-2</v>
      </c>
      <c r="Q271" s="13">
        <v>4.1261311104249902E-2</v>
      </c>
      <c r="R271" s="13">
        <v>7.2658040918411299E-2</v>
      </c>
      <c r="S271" s="13">
        <v>0.112510503880501</v>
      </c>
      <c r="T271" s="13">
        <v>0.26067684111517397</v>
      </c>
      <c r="U271" s="13">
        <v>0.23416391974126899</v>
      </c>
      <c r="V271" s="13">
        <v>0.20472256730240901</v>
      </c>
      <c r="W271" s="13">
        <v>0.29627085372971901</v>
      </c>
      <c r="X271" s="13">
        <v>0.22182812286802001</v>
      </c>
      <c r="Y271" s="13">
        <v>0.141912354017843</v>
      </c>
      <c r="Z271" s="13">
        <v>0.107371883063311</v>
      </c>
      <c r="AA271" s="13">
        <v>5.4480353734017599E-2</v>
      </c>
      <c r="AB271" s="13">
        <v>3.6515154926416597E-2</v>
      </c>
      <c r="AC271" s="13">
        <v>5.3751081271628899E-2</v>
      </c>
      <c r="AD271" s="13">
        <v>9.2178967544929602E-2</v>
      </c>
      <c r="AE271" s="13">
        <v>0.14509247664268601</v>
      </c>
      <c r="AF271" s="13">
        <v>0.3119314547448</v>
      </c>
      <c r="AG271" s="13">
        <v>0.30077681995187799</v>
      </c>
      <c r="AH271" s="13">
        <v>0.267126426392917</v>
      </c>
      <c r="AI271" s="13">
        <v>0.36596521464288001</v>
      </c>
      <c r="AJ271" s="13">
        <v>0.27968485099940998</v>
      </c>
      <c r="AK271" s="13">
        <v>0.179326074356082</v>
      </c>
      <c r="AL271" s="13">
        <v>0.129982240297282</v>
      </c>
      <c r="AM271" s="13">
        <v>6.80121287464754E-2</v>
      </c>
      <c r="AN271" s="13">
        <v>2.2303428905173801</v>
      </c>
      <c r="AO271" s="13">
        <v>3.1699936290125699E-2</v>
      </c>
      <c r="AP271" s="13">
        <v>4.8713073597446102E-2</v>
      </c>
      <c r="AQ271" s="13">
        <v>8.6398044620742298E-2</v>
      </c>
      <c r="AR271" s="13">
        <v>0.13325578271025701</v>
      </c>
      <c r="AS271" s="13">
        <v>0.30146102044338302</v>
      </c>
      <c r="AT271" s="13">
        <v>0.28116795249065402</v>
      </c>
      <c r="AU271" s="13">
        <v>0.244388615760808</v>
      </c>
      <c r="AV271" s="13">
        <v>0.35057393070527698</v>
      </c>
      <c r="AW271" s="13">
        <v>0.26056995105699698</v>
      </c>
      <c r="AX271" s="13">
        <v>0.168198604850262</v>
      </c>
      <c r="AY271" s="13">
        <v>0.124627832769825</v>
      </c>
      <c r="AZ271" s="13">
        <v>6.39080337390351E-2</v>
      </c>
      <c r="BA271" s="13">
        <v>2.0949627790348102</v>
      </c>
      <c r="BB271" s="13">
        <v>4.0963535510267997E-2</v>
      </c>
      <c r="BC271" s="13">
        <v>6.0225208832164499E-2</v>
      </c>
      <c r="BD271" s="13">
        <v>0.103215532177615</v>
      </c>
      <c r="BE271" s="13">
        <v>0.16278281970372999</v>
      </c>
      <c r="BF271" s="13">
        <v>0.35022665991902602</v>
      </c>
      <c r="BG271" s="13">
        <v>0.338937964308338</v>
      </c>
      <c r="BH271" s="13">
        <v>0.30127712823291802</v>
      </c>
      <c r="BI271" s="13">
        <v>0.41210564460971899</v>
      </c>
      <c r="BJ271" s="13">
        <v>0.31396130412828199</v>
      </c>
      <c r="BK271" s="13">
        <v>0.201489067408365</v>
      </c>
      <c r="BL271" s="13">
        <v>0.14560803300973699</v>
      </c>
      <c r="BM271" s="13">
        <v>7.6143579418441201E-2</v>
      </c>
      <c r="BN271" s="13">
        <v>2.5069364772585998</v>
      </c>
      <c r="BO271" s="13">
        <v>2.3374149233400698E-2</v>
      </c>
      <c r="BP271" s="13">
        <v>3.5180892052944203E-2</v>
      </c>
      <c r="BQ271" s="13">
        <v>6.1436895796744502E-2</v>
      </c>
      <c r="BR271" s="13">
        <v>9.5821823751409199E-2</v>
      </c>
      <c r="BS271" s="13">
        <v>0.21222488031290301</v>
      </c>
      <c r="BT271" s="13">
        <v>0.20162181437403701</v>
      </c>
      <c r="BU271" s="13">
        <v>0.17711174089175399</v>
      </c>
      <c r="BV271" s="13">
        <v>0.24858769073516401</v>
      </c>
      <c r="BW271" s="13">
        <v>0.186642076091181</v>
      </c>
      <c r="BX271" s="13">
        <v>0.120063777272975</v>
      </c>
      <c r="BY271" s="13">
        <v>8.7813557233859404E-2</v>
      </c>
      <c r="BZ271" s="13">
        <v>4.5388697048402898E-2</v>
      </c>
      <c r="CA271" s="13">
        <v>1.49526799479477</v>
      </c>
      <c r="CB271" s="13">
        <v>4.4209072134418097E-2</v>
      </c>
      <c r="CC271" s="13">
        <v>5.1448592619006202E-2</v>
      </c>
      <c r="CD271" s="13">
        <v>7.1532908984214397E-2</v>
      </c>
      <c r="CE271" s="13">
        <v>0.128197662961862</v>
      </c>
      <c r="CF271" s="13">
        <v>0.18788386687644201</v>
      </c>
      <c r="CG271" s="13">
        <v>0.244839715118773</v>
      </c>
      <c r="CH271" s="13">
        <v>0.25026794090965399</v>
      </c>
      <c r="CI271" s="13">
        <v>0.24578817642223799</v>
      </c>
      <c r="CJ271" s="13">
        <v>0.227617288652355</v>
      </c>
      <c r="CK271" s="13">
        <v>0.140625387328874</v>
      </c>
      <c r="CL271" s="13">
        <v>8.2323648037506802E-2</v>
      </c>
      <c r="CM271" s="13">
        <v>5.02637463595835E-2</v>
      </c>
      <c r="CN271" s="13">
        <v>1.72499800640492</v>
      </c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</row>
    <row r="272" spans="1:118" hidden="1" x14ac:dyDescent="0.25">
      <c r="A272" s="24" t="s">
        <v>353</v>
      </c>
      <c r="B272" s="24" t="s">
        <v>354</v>
      </c>
      <c r="C272" s="11" t="s">
        <v>268</v>
      </c>
      <c r="D272" s="10">
        <v>75.242106249404003</v>
      </c>
      <c r="E272" s="10">
        <v>76.070928557892699</v>
      </c>
      <c r="F272" s="10">
        <v>2.8005632949779402</v>
      </c>
      <c r="G272" s="10">
        <v>38.850539727537999</v>
      </c>
      <c r="H272" s="10">
        <v>128.1448514816</v>
      </c>
      <c r="I272" s="10">
        <v>102.321412813446</v>
      </c>
      <c r="J272" s="10">
        <v>64.090090489922702</v>
      </c>
      <c r="K272" s="10">
        <v>102.077981431208</v>
      </c>
      <c r="L272" s="10">
        <v>187.086110218751</v>
      </c>
      <c r="M272" s="10">
        <v>97.917034665321495</v>
      </c>
      <c r="N272" s="10">
        <v>91.156527317518993</v>
      </c>
      <c r="O272" s="10">
        <v>169.190593387544</v>
      </c>
      <c r="P272" s="10">
        <v>36.536698778480698</v>
      </c>
      <c r="Q272" s="10">
        <v>45.329775447537003</v>
      </c>
      <c r="R272" s="10">
        <v>69.199228853641799</v>
      </c>
      <c r="S272" s="10">
        <v>62.375117651716302</v>
      </c>
      <c r="T272" s="10">
        <v>150.89642339288699</v>
      </c>
      <c r="U272" s="10">
        <v>138.48844712276099</v>
      </c>
      <c r="V272" s="31">
        <v>129040.24578388</v>
      </c>
      <c r="W272" s="31">
        <v>193041.421508628</v>
      </c>
      <c r="X272" s="31">
        <v>146259.45339965197</v>
      </c>
      <c r="Y272" s="31">
        <v>142635.15209510399</v>
      </c>
      <c r="Z272" s="31">
        <v>129437.580150446</v>
      </c>
      <c r="AA272" s="31">
        <v>73057.491930696502</v>
      </c>
      <c r="AB272" s="31">
        <v>50590.958678809897</v>
      </c>
      <c r="AC272" s="31">
        <v>59554.133201177799</v>
      </c>
      <c r="AD272" s="31">
        <v>88607.154505337603</v>
      </c>
      <c r="AE272" s="31">
        <v>81665.771651644711</v>
      </c>
      <c r="AF272" s="31">
        <v>183079.60088249799</v>
      </c>
      <c r="AG272" s="31">
        <v>178287.17713126302</v>
      </c>
      <c r="AH272" s="10">
        <v>168.681550849492</v>
      </c>
      <c r="AI272" s="10">
        <v>237.911822160215</v>
      </c>
      <c r="AJ272" s="10">
        <v>185.04965742091801</v>
      </c>
      <c r="AK272" s="10">
        <v>181.283960560401</v>
      </c>
      <c r="AL272" s="10">
        <v>156.92355577783701</v>
      </c>
      <c r="AM272" s="10">
        <v>91.809984816379497</v>
      </c>
      <c r="AN272" s="10">
        <v>1663.44532763597</v>
      </c>
      <c r="AO272" s="10">
        <v>44.030219330678698</v>
      </c>
      <c r="AP272" s="10">
        <v>54.043408926154498</v>
      </c>
      <c r="AQ272" s="10">
        <v>83.145016219665607</v>
      </c>
      <c r="AR272" s="10">
        <v>75.019824916969498</v>
      </c>
      <c r="AS272" s="10">
        <v>176.50968476242301</v>
      </c>
      <c r="AT272" s="10">
        <v>165.663287758199</v>
      </c>
      <c r="AU272" s="10">
        <v>153.18053989382699</v>
      </c>
      <c r="AV272" s="10">
        <v>226.18889828612501</v>
      </c>
      <c r="AW272" s="10">
        <v>171.59721406903401</v>
      </c>
      <c r="AX272" s="10">
        <v>169.52947277896899</v>
      </c>
      <c r="AY272" s="10">
        <v>150.51591715028499</v>
      </c>
      <c r="AZ272" s="10">
        <v>86.478859066982494</v>
      </c>
      <c r="BA272" s="10">
        <v>1555.90234315931</v>
      </c>
      <c r="BB272" s="10">
        <v>57.043234465763803</v>
      </c>
      <c r="BC272" s="10">
        <v>66.910982171197702</v>
      </c>
      <c r="BD272" s="10">
        <v>99.458859517636697</v>
      </c>
      <c r="BE272" s="10">
        <v>91.682706468255503</v>
      </c>
      <c r="BF272" s="10">
        <v>204.55761397551601</v>
      </c>
      <c r="BG272" s="10">
        <v>198.521151683504</v>
      </c>
      <c r="BH272" s="10">
        <v>187.43747696744001</v>
      </c>
      <c r="BI272" s="10">
        <v>263.89276872747399</v>
      </c>
      <c r="BJ272" s="10">
        <v>205.61588034121601</v>
      </c>
      <c r="BK272" s="10">
        <v>202.46290235407201</v>
      </c>
      <c r="BL272" s="10">
        <v>175.90362228761401</v>
      </c>
      <c r="BM272" s="10">
        <v>103.27173924375199</v>
      </c>
      <c r="BN272" s="10">
        <v>1856.75893820344</v>
      </c>
      <c r="BO272" s="10">
        <v>32.631516121887103</v>
      </c>
      <c r="BP272" s="10">
        <v>39.145531898895896</v>
      </c>
      <c r="BQ272" s="10">
        <v>59.2815155213369</v>
      </c>
      <c r="BR272" s="10">
        <v>53.992192224213802</v>
      </c>
      <c r="BS272" s="10">
        <v>123.67092348164201</v>
      </c>
      <c r="BT272" s="10">
        <v>117.438611462346</v>
      </c>
      <c r="BU272" s="10">
        <v>109.41915732258801</v>
      </c>
      <c r="BV272" s="10">
        <v>158.06518757689301</v>
      </c>
      <c r="BW272" s="10">
        <v>121.44898374811</v>
      </c>
      <c r="BX272" s="10">
        <v>120.287046792618</v>
      </c>
      <c r="BY272" s="10">
        <v>106.10637421732</v>
      </c>
      <c r="BZ272" s="10">
        <v>61.690890642995797</v>
      </c>
      <c r="CA272" s="10">
        <v>1103.17793101085</v>
      </c>
      <c r="CB272" s="10">
        <v>61.873911225317897</v>
      </c>
      <c r="CC272" s="10">
        <v>57.333058622140001</v>
      </c>
      <c r="CD272" s="10">
        <v>69.117422639231407</v>
      </c>
      <c r="CE272" s="10">
        <v>72.266048426001902</v>
      </c>
      <c r="CF272" s="10">
        <v>109.23596656508001</v>
      </c>
      <c r="CG272" s="10">
        <v>141.821499997903</v>
      </c>
      <c r="CH272" s="10">
        <v>153.53485440728201</v>
      </c>
      <c r="CI272" s="10">
        <v>155.18698046373399</v>
      </c>
      <c r="CJ272" s="10">
        <v>147.16121796860901</v>
      </c>
      <c r="CK272" s="10">
        <v>140.469966992059</v>
      </c>
      <c r="CL272" s="10">
        <v>99.493559331929603</v>
      </c>
      <c r="CM272" s="10">
        <v>68.462586312733393</v>
      </c>
      <c r="CN272" s="10">
        <v>1275.9570729520201</v>
      </c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</row>
    <row r="273" spans="1:118" hidden="1" x14ac:dyDescent="0.25">
      <c r="A273" s="24" t="s">
        <v>353</v>
      </c>
      <c r="B273" s="24" t="s">
        <v>354</v>
      </c>
      <c r="C273" s="9" t="s">
        <v>135</v>
      </c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</row>
    <row r="274" spans="1:118" s="6" customFormat="1" hidden="1" x14ac:dyDescent="0.25">
      <c r="A274" s="24" t="s">
        <v>353</v>
      </c>
      <c r="B274" s="24" t="s">
        <v>354</v>
      </c>
      <c r="C274" s="12" t="s">
        <v>269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13">
        <v>0</v>
      </c>
      <c r="AJ274" s="13">
        <v>0</v>
      </c>
      <c r="AK274" s="13">
        <v>0</v>
      </c>
      <c r="AL274" s="13">
        <v>0</v>
      </c>
      <c r="AM274" s="13">
        <v>0</v>
      </c>
      <c r="AN274" s="13">
        <v>0</v>
      </c>
      <c r="AO274" s="13">
        <v>0</v>
      </c>
      <c r="AP274" s="13">
        <v>0</v>
      </c>
      <c r="AQ274" s="13">
        <v>0</v>
      </c>
      <c r="AR274" s="13">
        <v>0</v>
      </c>
      <c r="AS274" s="13">
        <v>0</v>
      </c>
      <c r="AT274" s="13">
        <v>0</v>
      </c>
      <c r="AU274" s="13">
        <v>0</v>
      </c>
      <c r="AV274" s="13">
        <v>0</v>
      </c>
      <c r="AW274" s="13">
        <v>0</v>
      </c>
      <c r="AX274" s="13">
        <v>0</v>
      </c>
      <c r="AY274" s="13">
        <v>0</v>
      </c>
      <c r="AZ274" s="13">
        <v>0</v>
      </c>
      <c r="BA274" s="13">
        <v>0</v>
      </c>
      <c r="BB274" s="13">
        <v>0</v>
      </c>
      <c r="BC274" s="13">
        <v>0</v>
      </c>
      <c r="BD274" s="13">
        <v>0</v>
      </c>
      <c r="BE274" s="13">
        <v>0</v>
      </c>
      <c r="BF274" s="13">
        <v>0</v>
      </c>
      <c r="BG274" s="13">
        <v>0</v>
      </c>
      <c r="BH274" s="13">
        <v>0</v>
      </c>
      <c r="BI274" s="13">
        <v>0</v>
      </c>
      <c r="BJ274" s="13">
        <v>0</v>
      </c>
      <c r="BK274" s="13">
        <v>0</v>
      </c>
      <c r="BL274" s="13">
        <v>0</v>
      </c>
      <c r="BM274" s="13">
        <v>0</v>
      </c>
      <c r="BN274" s="13">
        <v>0</v>
      </c>
      <c r="BO274" s="13">
        <v>0</v>
      </c>
      <c r="BP274" s="13">
        <v>0</v>
      </c>
      <c r="BQ274" s="13">
        <v>0</v>
      </c>
      <c r="BR274" s="13">
        <v>0</v>
      </c>
      <c r="BS274" s="13">
        <v>0</v>
      </c>
      <c r="BT274" s="13">
        <v>0</v>
      </c>
      <c r="BU274" s="13">
        <v>0</v>
      </c>
      <c r="BV274" s="13">
        <v>0</v>
      </c>
      <c r="BW274" s="13">
        <v>0</v>
      </c>
      <c r="BX274" s="13">
        <v>0</v>
      </c>
      <c r="BY274" s="13">
        <v>0</v>
      </c>
      <c r="BZ274" s="13">
        <v>0</v>
      </c>
      <c r="CA274" s="13">
        <v>0</v>
      </c>
      <c r="CB274" s="13">
        <v>0</v>
      </c>
      <c r="CC274" s="13">
        <v>0</v>
      </c>
      <c r="CD274" s="13">
        <v>0</v>
      </c>
      <c r="CE274" s="13">
        <v>0</v>
      </c>
      <c r="CF274" s="13">
        <v>0</v>
      </c>
      <c r="CG274" s="13">
        <v>0</v>
      </c>
      <c r="CH274" s="13">
        <v>0</v>
      </c>
      <c r="CI274" s="13">
        <v>0</v>
      </c>
      <c r="CJ274" s="13">
        <v>0</v>
      </c>
      <c r="CK274" s="13">
        <v>0</v>
      </c>
      <c r="CL274" s="13">
        <v>0</v>
      </c>
      <c r="CM274" s="13">
        <v>0</v>
      </c>
      <c r="CN274" s="13">
        <v>0</v>
      </c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</row>
    <row r="275" spans="1:118" hidden="1" x14ac:dyDescent="0.25">
      <c r="A275" s="24" t="s">
        <v>353</v>
      </c>
      <c r="B275" s="24" t="s">
        <v>354</v>
      </c>
      <c r="C275" s="11" t="s">
        <v>270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0">
        <v>0</v>
      </c>
      <c r="AW275" s="10">
        <v>0</v>
      </c>
      <c r="AX275" s="10">
        <v>0</v>
      </c>
      <c r="AY275" s="10">
        <v>0</v>
      </c>
      <c r="AZ275" s="10">
        <v>0</v>
      </c>
      <c r="BA275" s="10">
        <v>0</v>
      </c>
      <c r="BB275" s="10">
        <v>0</v>
      </c>
      <c r="BC275" s="10">
        <v>0</v>
      </c>
      <c r="BD275" s="10">
        <v>0</v>
      </c>
      <c r="BE275" s="10">
        <v>0</v>
      </c>
      <c r="BF275" s="10">
        <v>0</v>
      </c>
      <c r="BG275" s="10">
        <v>0</v>
      </c>
      <c r="BH275" s="10">
        <v>0</v>
      </c>
      <c r="BI275" s="10">
        <v>0</v>
      </c>
      <c r="BJ275" s="10">
        <v>0</v>
      </c>
      <c r="BK275" s="10">
        <v>0</v>
      </c>
      <c r="BL275" s="10">
        <v>0</v>
      </c>
      <c r="BM275" s="10">
        <v>0</v>
      </c>
      <c r="BN275" s="10">
        <v>0</v>
      </c>
      <c r="BO275" s="10">
        <v>0</v>
      </c>
      <c r="BP275" s="10">
        <v>0</v>
      </c>
      <c r="BQ275" s="10">
        <v>0</v>
      </c>
      <c r="BR275" s="10">
        <v>0</v>
      </c>
      <c r="BS275" s="10">
        <v>0</v>
      </c>
      <c r="BT275" s="10">
        <v>0</v>
      </c>
      <c r="BU275" s="10">
        <v>0</v>
      </c>
      <c r="BV275" s="10">
        <v>0</v>
      </c>
      <c r="BW275" s="10">
        <v>0</v>
      </c>
      <c r="BX275" s="10">
        <v>0</v>
      </c>
      <c r="BY275" s="10">
        <v>0</v>
      </c>
      <c r="BZ275" s="10">
        <v>0</v>
      </c>
      <c r="CA275" s="10">
        <v>0</v>
      </c>
      <c r="CB275" s="10">
        <v>0</v>
      </c>
      <c r="CC275" s="10">
        <v>0</v>
      </c>
      <c r="CD275" s="10">
        <v>0</v>
      </c>
      <c r="CE275" s="10">
        <v>0</v>
      </c>
      <c r="CF275" s="10">
        <v>0</v>
      </c>
      <c r="CG275" s="10">
        <v>0</v>
      </c>
      <c r="CH275" s="10">
        <v>0</v>
      </c>
      <c r="CI275" s="10">
        <v>0</v>
      </c>
      <c r="CJ275" s="10">
        <v>0</v>
      </c>
      <c r="CK275" s="10">
        <v>0</v>
      </c>
      <c r="CL275" s="10">
        <v>0</v>
      </c>
      <c r="CM275" s="10">
        <v>0</v>
      </c>
      <c r="CN275" s="10">
        <v>0</v>
      </c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</row>
    <row r="276" spans="1:118" hidden="1" x14ac:dyDescent="0.25">
      <c r="A276" s="24" t="s">
        <v>353</v>
      </c>
      <c r="B276" s="24" t="s">
        <v>354</v>
      </c>
      <c r="C276" s="9" t="s">
        <v>134</v>
      </c>
      <c r="D276" s="10">
        <v>640.76286305940403</v>
      </c>
      <c r="E276" s="10">
        <v>577.08929972789201</v>
      </c>
      <c r="F276" s="10">
        <v>440.74812864697799</v>
      </c>
      <c r="G276" s="10">
        <v>351.438011305538</v>
      </c>
      <c r="H276" s="10">
        <v>415.38045310659999</v>
      </c>
      <c r="I276" s="10">
        <v>360.65510245444602</v>
      </c>
      <c r="J276" s="10">
        <v>320.70223045392203</v>
      </c>
      <c r="K276" s="10">
        <v>402.05864901420802</v>
      </c>
      <c r="L276" s="10">
        <v>498.59979946875097</v>
      </c>
      <c r="M276" s="10">
        <v>569.31560317332105</v>
      </c>
      <c r="N276" s="10">
        <v>666.773207981518</v>
      </c>
      <c r="O276" s="10">
        <v>812.95903013154395</v>
      </c>
      <c r="P276" s="10">
        <v>660.33517829248001</v>
      </c>
      <c r="Q276" s="10">
        <v>550.11507548153702</v>
      </c>
      <c r="R276" s="10">
        <v>511.11578424064101</v>
      </c>
      <c r="S276" s="10">
        <v>333.15068816671601</v>
      </c>
      <c r="T276" s="10">
        <v>432.19418532588702</v>
      </c>
      <c r="U276" s="10">
        <v>425.18388553576102</v>
      </c>
      <c r="V276" s="31">
        <v>432463.09923287999</v>
      </c>
      <c r="W276" s="31">
        <v>505603.11036562803</v>
      </c>
      <c r="X276" s="31">
        <v>462160.56190265302</v>
      </c>
      <c r="Y276" s="31">
        <v>607211.52622910403</v>
      </c>
      <c r="Z276" s="31">
        <v>680191.95192444604</v>
      </c>
      <c r="AA276" s="31">
        <v>682068.53116469597</v>
      </c>
      <c r="AB276" s="31">
        <v>678732.94129280897</v>
      </c>
      <c r="AC276" s="31">
        <v>568363.88235517696</v>
      </c>
      <c r="AD276" s="31">
        <v>534331.49099933705</v>
      </c>
      <c r="AE276" s="31">
        <v>356078.93563764403</v>
      </c>
      <c r="AF276" s="31">
        <v>467842.55952549801</v>
      </c>
      <c r="AG276" s="31">
        <v>465558.39956226299</v>
      </c>
      <c r="AH276" s="10">
        <v>472.59867313049199</v>
      </c>
      <c r="AI276" s="10">
        <v>549.83854726021502</v>
      </c>
      <c r="AJ276" s="10">
        <v>501.93954546291798</v>
      </c>
      <c r="AK276" s="10">
        <v>648.36497805440104</v>
      </c>
      <c r="AL276" s="10">
        <v>708.43558110183699</v>
      </c>
      <c r="AM276" s="10">
        <v>704.65585865037895</v>
      </c>
      <c r="AN276" s="10">
        <v>6656.7413930329703</v>
      </c>
      <c r="AO276" s="10">
        <v>673.67302836467798</v>
      </c>
      <c r="AP276" s="10">
        <v>563.48160781015395</v>
      </c>
      <c r="AQ276" s="10">
        <v>529.341076989665</v>
      </c>
      <c r="AR276" s="10">
        <v>349.48582863596903</v>
      </c>
      <c r="AS276" s="10">
        <v>460.66702491242302</v>
      </c>
      <c r="AT276" s="10">
        <v>451.40422507119899</v>
      </c>
      <c r="AU276" s="10">
        <v>455.08685837782701</v>
      </c>
      <c r="AV276" s="10">
        <v>536.00944649212499</v>
      </c>
      <c r="AW276" s="10">
        <v>487.158121536034</v>
      </c>
      <c r="AX276" s="10">
        <v>635.31810635296904</v>
      </c>
      <c r="AY276" s="10">
        <v>702.223133664285</v>
      </c>
      <c r="AZ276" s="10">
        <v>700.73108660098205</v>
      </c>
      <c r="BA276" s="10">
        <v>6544.5795448083099</v>
      </c>
      <c r="BB276" s="10">
        <v>688.22036605976302</v>
      </c>
      <c r="BC276" s="10">
        <v>577.03278430519697</v>
      </c>
      <c r="BD276" s="10">
        <v>546.19467985163601</v>
      </c>
      <c r="BE276" s="10">
        <v>366.25401456425499</v>
      </c>
      <c r="BF276" s="10">
        <v>488.09487628051602</v>
      </c>
      <c r="BG276" s="10">
        <v>482.764998588504</v>
      </c>
      <c r="BH276" s="10">
        <v>487.34526394044002</v>
      </c>
      <c r="BI276" s="10">
        <v>571.63049544647401</v>
      </c>
      <c r="BJ276" s="10">
        <v>519.612739391216</v>
      </c>
      <c r="BK276" s="10">
        <v>666.92744165807198</v>
      </c>
      <c r="BL276" s="10">
        <v>727.75681778161402</v>
      </c>
      <c r="BM276" s="10">
        <v>718.85685583775205</v>
      </c>
      <c r="BN276" s="10">
        <v>6840.6913337054402</v>
      </c>
      <c r="BO276" s="10">
        <v>665.31992915588705</v>
      </c>
      <c r="BP276" s="10">
        <v>549.98978434289597</v>
      </c>
      <c r="BQ276" s="10">
        <v>506.582165494337</v>
      </c>
      <c r="BR276" s="10">
        <v>328.66817784321302</v>
      </c>
      <c r="BS276" s="10">
        <v>406.63335830364201</v>
      </c>
      <c r="BT276" s="10">
        <v>400.28687934934698</v>
      </c>
      <c r="BU276" s="10">
        <v>407.45826878558802</v>
      </c>
      <c r="BV276" s="10">
        <v>463.86817367189298</v>
      </c>
      <c r="BW276" s="10">
        <v>433.63852029011002</v>
      </c>
      <c r="BX276" s="10">
        <v>583.47293852661801</v>
      </c>
      <c r="BY276" s="10">
        <v>658.06777749132004</v>
      </c>
      <c r="BZ276" s="10">
        <v>678.51964506699505</v>
      </c>
      <c r="CA276" s="10">
        <v>6082.5056183218503</v>
      </c>
      <c r="CB276" s="10">
        <v>696.07742000532596</v>
      </c>
      <c r="CC276" s="10">
        <v>568.90085389367698</v>
      </c>
      <c r="CD276" s="10">
        <v>516.98367221108504</v>
      </c>
      <c r="CE276" s="10">
        <v>347.04675681185199</v>
      </c>
      <c r="CF276" s="10">
        <v>391.62488955339899</v>
      </c>
      <c r="CG276" s="10">
        <v>423.28192197067102</v>
      </c>
      <c r="CH276" s="10">
        <v>449.71834332204003</v>
      </c>
      <c r="CI276" s="10">
        <v>459.06882027447102</v>
      </c>
      <c r="CJ276" s="10">
        <v>457.55503105018403</v>
      </c>
      <c r="CK276" s="10">
        <v>602.38099505290199</v>
      </c>
      <c r="CL276" s="10">
        <v>651.56319292619798</v>
      </c>
      <c r="CM276" s="10">
        <v>686.53763055250897</v>
      </c>
      <c r="CN276" s="10">
        <v>6250.7395276243096</v>
      </c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</row>
    <row r="277" spans="1:118" s="22" customFormat="1" hidden="1" x14ac:dyDescent="0.25">
      <c r="A277" s="22" t="s">
        <v>355</v>
      </c>
      <c r="B277" s="22" t="s">
        <v>356</v>
      </c>
      <c r="C277" s="21" t="s">
        <v>155</v>
      </c>
    </row>
    <row r="278" spans="1:118" s="10" customFormat="1" hidden="1" x14ac:dyDescent="0.25">
      <c r="A278" s="24" t="s">
        <v>355</v>
      </c>
      <c r="B278" s="24" t="s">
        <v>356</v>
      </c>
      <c r="C278" s="7" t="s">
        <v>147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</row>
    <row r="279" spans="1:118" s="10" customFormat="1" hidden="1" x14ac:dyDescent="0.25">
      <c r="A279" s="24" t="s">
        <v>355</v>
      </c>
      <c r="B279" s="24" t="s">
        <v>356</v>
      </c>
      <c r="C279" s="2" t="s">
        <v>254</v>
      </c>
      <c r="D279" s="1">
        <v>116</v>
      </c>
      <c r="E279" s="1">
        <v>116.55</v>
      </c>
      <c r="F279" s="1">
        <v>113.8</v>
      </c>
      <c r="G279" s="1">
        <v>111.6</v>
      </c>
      <c r="H279" s="1">
        <v>108.3</v>
      </c>
      <c r="I279" s="1">
        <v>107.2</v>
      </c>
      <c r="J279" s="1">
        <v>108.85</v>
      </c>
      <c r="K279" s="1">
        <v>131.8434307</v>
      </c>
      <c r="L279" s="1">
        <v>131.8434307</v>
      </c>
      <c r="M279" s="1">
        <v>132.37937959999999</v>
      </c>
      <c r="N279" s="1">
        <v>132.37937959999999</v>
      </c>
      <c r="O279" s="1">
        <v>132.37937959999999</v>
      </c>
      <c r="P279" s="1">
        <v>132.91532849999999</v>
      </c>
      <c r="Q279" s="1">
        <v>132.91532849999999</v>
      </c>
      <c r="R279" s="1">
        <v>132.91532849999999</v>
      </c>
      <c r="S279" s="1">
        <v>133.45127740000001</v>
      </c>
      <c r="T279" s="1">
        <v>133.45127740000001</v>
      </c>
      <c r="U279" s="1">
        <v>133.45127740000001</v>
      </c>
      <c r="V279" s="1">
        <v>133.9872263</v>
      </c>
      <c r="W279" s="1">
        <v>133.9872263</v>
      </c>
      <c r="X279" s="1">
        <v>133.9872263</v>
      </c>
      <c r="Y279" s="1">
        <v>134.5231752</v>
      </c>
      <c r="Z279" s="1">
        <v>134.5231752</v>
      </c>
      <c r="AA279" s="1">
        <v>134.5231752</v>
      </c>
      <c r="AB279" s="1">
        <v>135.05912409999999</v>
      </c>
      <c r="AC279" s="1">
        <v>135.05912409999999</v>
      </c>
      <c r="AD279" s="1">
        <v>135.05912409999999</v>
      </c>
      <c r="AE279" s="1">
        <v>135.59507300000001</v>
      </c>
      <c r="AF279" s="1">
        <v>135.59507300000001</v>
      </c>
      <c r="AG279" s="1">
        <v>135.59507300000001</v>
      </c>
      <c r="AH279" s="1">
        <v>136.13102190000001</v>
      </c>
      <c r="AI279" s="1">
        <v>136.13102190000001</v>
      </c>
      <c r="AJ279" s="1">
        <v>136.13102190000001</v>
      </c>
      <c r="AK279" s="1">
        <v>136.6669708</v>
      </c>
      <c r="AL279" s="1">
        <v>136.6669708</v>
      </c>
      <c r="AM279" s="1">
        <v>136.6669708</v>
      </c>
      <c r="AN279" s="1">
        <v>135.86304744999899</v>
      </c>
      <c r="AO279" s="1">
        <v>136.6669708</v>
      </c>
      <c r="AP279" s="1">
        <v>136.6669708</v>
      </c>
      <c r="AQ279" s="1">
        <v>136.6669708</v>
      </c>
      <c r="AR279" s="1">
        <v>136.6669708</v>
      </c>
      <c r="AS279" s="1">
        <v>136.6669708</v>
      </c>
      <c r="AT279" s="1">
        <v>136.6669708</v>
      </c>
      <c r="AU279" s="1">
        <v>136.6669708</v>
      </c>
      <c r="AV279" s="1">
        <v>136.6669708</v>
      </c>
      <c r="AW279" s="1">
        <v>136.6669708</v>
      </c>
      <c r="AX279" s="1">
        <v>136.6669708</v>
      </c>
      <c r="AY279" s="1">
        <v>136.6669708</v>
      </c>
      <c r="AZ279" s="1">
        <v>136.6669708</v>
      </c>
      <c r="BA279" s="1">
        <v>136.66697079999901</v>
      </c>
      <c r="BB279" s="1">
        <v>136.6669708</v>
      </c>
      <c r="BC279" s="1">
        <v>136.6669708</v>
      </c>
      <c r="BD279" s="1">
        <v>136.6669708</v>
      </c>
      <c r="BE279" s="1">
        <v>136.6669708</v>
      </c>
      <c r="BF279" s="1">
        <v>136.6669708</v>
      </c>
      <c r="BG279" s="1">
        <v>136.6669708</v>
      </c>
      <c r="BH279" s="1">
        <v>136.6669708</v>
      </c>
      <c r="BI279" s="1">
        <v>136.6669708</v>
      </c>
      <c r="BJ279" s="1">
        <v>136.6669708</v>
      </c>
      <c r="BK279" s="1">
        <v>136.6669708</v>
      </c>
      <c r="BL279" s="1">
        <v>136.6669708</v>
      </c>
      <c r="BM279" s="1">
        <v>136.6669708</v>
      </c>
      <c r="BN279" s="1">
        <v>136.66697079999901</v>
      </c>
      <c r="BO279" s="1">
        <v>136.6669708</v>
      </c>
      <c r="BP279" s="1">
        <v>136.6669708</v>
      </c>
      <c r="BQ279" s="1">
        <v>136.6669708</v>
      </c>
      <c r="BR279" s="1">
        <v>136.6669708</v>
      </c>
      <c r="BS279" s="1">
        <v>136.6669708</v>
      </c>
      <c r="BT279" s="1">
        <v>136.6669708</v>
      </c>
      <c r="BU279" s="1">
        <v>136.6669708</v>
      </c>
      <c r="BV279" s="1">
        <v>136.6669708</v>
      </c>
      <c r="BW279" s="1">
        <v>136.6669708</v>
      </c>
      <c r="BX279" s="1">
        <v>136.6669708</v>
      </c>
      <c r="BY279" s="1">
        <v>136.6669708</v>
      </c>
      <c r="BZ279" s="1">
        <v>136.6669708</v>
      </c>
      <c r="CA279" s="1">
        <v>136.66697079999901</v>
      </c>
      <c r="CB279" s="1">
        <v>136.6669708</v>
      </c>
      <c r="CC279" s="1">
        <v>136.6669708</v>
      </c>
      <c r="CD279" s="1">
        <v>136.6669708</v>
      </c>
      <c r="CE279" s="1">
        <v>136.6669708</v>
      </c>
      <c r="CF279" s="1">
        <v>136.6669708</v>
      </c>
      <c r="CG279" s="1">
        <v>136.6669708</v>
      </c>
      <c r="CH279" s="1">
        <v>136.6669708</v>
      </c>
      <c r="CI279" s="1">
        <v>136.6669708</v>
      </c>
      <c r="CJ279" s="1">
        <v>136.6669708</v>
      </c>
      <c r="CK279" s="1">
        <v>136.6669708</v>
      </c>
      <c r="CL279" s="1">
        <v>136.6669708</v>
      </c>
      <c r="CM279" s="1">
        <v>136.6669708</v>
      </c>
      <c r="CN279" s="1">
        <v>136.66697079999901</v>
      </c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</row>
    <row r="280" spans="1:118" s="10" customFormat="1" hidden="1" x14ac:dyDescent="0.25">
      <c r="A280" s="24" t="s">
        <v>355</v>
      </c>
      <c r="B280" s="24" t="s">
        <v>356</v>
      </c>
      <c r="C280" s="2" t="s">
        <v>255</v>
      </c>
      <c r="D280" s="1">
        <v>90</v>
      </c>
      <c r="E280" s="1">
        <v>90.45</v>
      </c>
      <c r="F280" s="1">
        <v>88.2</v>
      </c>
      <c r="G280" s="1">
        <v>86.4</v>
      </c>
      <c r="H280" s="1">
        <v>83.7</v>
      </c>
      <c r="I280" s="1">
        <v>82.8</v>
      </c>
      <c r="J280" s="1">
        <v>84.15</v>
      </c>
      <c r="K280" s="1">
        <v>107.8718978</v>
      </c>
      <c r="L280" s="1">
        <v>107.8718978</v>
      </c>
      <c r="M280" s="1">
        <v>108.3104015</v>
      </c>
      <c r="N280" s="1">
        <v>108.3104015</v>
      </c>
      <c r="O280" s="1">
        <v>108.3104015</v>
      </c>
      <c r="P280" s="1">
        <v>108.7489051</v>
      </c>
      <c r="Q280" s="1">
        <v>108.7489051</v>
      </c>
      <c r="R280" s="1">
        <v>108.7489051</v>
      </c>
      <c r="S280" s="1">
        <v>109.1874088</v>
      </c>
      <c r="T280" s="1">
        <v>109.1874088</v>
      </c>
      <c r="U280" s="1">
        <v>109.1874088</v>
      </c>
      <c r="V280" s="1">
        <v>109.6259124</v>
      </c>
      <c r="W280" s="1">
        <v>109.6259124</v>
      </c>
      <c r="X280" s="1">
        <v>109.6259124</v>
      </c>
      <c r="Y280" s="1">
        <v>110.0644161</v>
      </c>
      <c r="Z280" s="1">
        <v>110.0644161</v>
      </c>
      <c r="AA280" s="1">
        <v>110.0644161</v>
      </c>
      <c r="AB280" s="1">
        <v>110.50291970000001</v>
      </c>
      <c r="AC280" s="1">
        <v>110.50291970000001</v>
      </c>
      <c r="AD280" s="1">
        <v>110.50291970000001</v>
      </c>
      <c r="AE280" s="1">
        <v>110.94142340000001</v>
      </c>
      <c r="AF280" s="1">
        <v>110.94142340000001</v>
      </c>
      <c r="AG280" s="1">
        <v>110.94142340000001</v>
      </c>
      <c r="AH280" s="1">
        <v>111.379927</v>
      </c>
      <c r="AI280" s="1">
        <v>111.379927</v>
      </c>
      <c r="AJ280" s="1">
        <v>111.379927</v>
      </c>
      <c r="AK280" s="1">
        <v>111.81843069999999</v>
      </c>
      <c r="AL280" s="1">
        <v>111.81843069999999</v>
      </c>
      <c r="AM280" s="1">
        <v>111.81843069999999</v>
      </c>
      <c r="AN280" s="1">
        <v>111.16067519999901</v>
      </c>
      <c r="AO280" s="1">
        <v>111.81843069999999</v>
      </c>
      <c r="AP280" s="1">
        <v>111.81843069999999</v>
      </c>
      <c r="AQ280" s="1">
        <v>111.81843069999999</v>
      </c>
      <c r="AR280" s="1">
        <v>111.81843069999999</v>
      </c>
      <c r="AS280" s="1">
        <v>111.81843069999999</v>
      </c>
      <c r="AT280" s="1">
        <v>111.81843069999999</v>
      </c>
      <c r="AU280" s="1">
        <v>111.81843069999999</v>
      </c>
      <c r="AV280" s="1">
        <v>111.81843069999999</v>
      </c>
      <c r="AW280" s="1">
        <v>111.81843069999999</v>
      </c>
      <c r="AX280" s="1">
        <v>111.81843069999999</v>
      </c>
      <c r="AY280" s="1">
        <v>111.81843069999999</v>
      </c>
      <c r="AZ280" s="1">
        <v>111.81843069999999</v>
      </c>
      <c r="BA280" s="1">
        <v>111.818430699999</v>
      </c>
      <c r="BB280" s="1">
        <v>111.81843069999999</v>
      </c>
      <c r="BC280" s="1">
        <v>111.81843069999999</v>
      </c>
      <c r="BD280" s="1">
        <v>111.81843069999999</v>
      </c>
      <c r="BE280" s="1">
        <v>111.81843069999999</v>
      </c>
      <c r="BF280" s="1">
        <v>111.81843069999999</v>
      </c>
      <c r="BG280" s="1">
        <v>111.81843069999999</v>
      </c>
      <c r="BH280" s="1">
        <v>111.81843069999999</v>
      </c>
      <c r="BI280" s="1">
        <v>111.81843069999999</v>
      </c>
      <c r="BJ280" s="1">
        <v>111.81843069999999</v>
      </c>
      <c r="BK280" s="1">
        <v>111.81843069999999</v>
      </c>
      <c r="BL280" s="1">
        <v>111.81843069999999</v>
      </c>
      <c r="BM280" s="1">
        <v>111.81843069999999</v>
      </c>
      <c r="BN280" s="1">
        <v>111.818430699999</v>
      </c>
      <c r="BO280" s="1">
        <v>111.81843069999999</v>
      </c>
      <c r="BP280" s="1">
        <v>111.81843069999999</v>
      </c>
      <c r="BQ280" s="1">
        <v>111.81843069999999</v>
      </c>
      <c r="BR280" s="1">
        <v>111.81843069999999</v>
      </c>
      <c r="BS280" s="1">
        <v>111.81843069999999</v>
      </c>
      <c r="BT280" s="1">
        <v>111.81843069999999</v>
      </c>
      <c r="BU280" s="1">
        <v>111.81843069999999</v>
      </c>
      <c r="BV280" s="1">
        <v>111.81843069999999</v>
      </c>
      <c r="BW280" s="1">
        <v>111.81843069999999</v>
      </c>
      <c r="BX280" s="1">
        <v>111.81843069999999</v>
      </c>
      <c r="BY280" s="1">
        <v>111.81843069999999</v>
      </c>
      <c r="BZ280" s="1">
        <v>111.81843069999999</v>
      </c>
      <c r="CA280" s="1">
        <v>111.818430699999</v>
      </c>
      <c r="CB280" s="1">
        <v>111.81843069999999</v>
      </c>
      <c r="CC280" s="1">
        <v>111.81843069999999</v>
      </c>
      <c r="CD280" s="1">
        <v>111.81843069999999</v>
      </c>
      <c r="CE280" s="1">
        <v>111.81843069999999</v>
      </c>
      <c r="CF280" s="1">
        <v>111.81843069999999</v>
      </c>
      <c r="CG280" s="1">
        <v>111.81843069999999</v>
      </c>
      <c r="CH280" s="1">
        <v>111.81843069999999</v>
      </c>
      <c r="CI280" s="1">
        <v>111.81843069999999</v>
      </c>
      <c r="CJ280" s="1">
        <v>111.81843069999999</v>
      </c>
      <c r="CK280" s="1">
        <v>111.81843069999999</v>
      </c>
      <c r="CL280" s="1">
        <v>111.81843069999999</v>
      </c>
      <c r="CM280" s="1">
        <v>111.81843069999999</v>
      </c>
      <c r="CN280" s="1">
        <v>111.818430699999</v>
      </c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</row>
    <row r="281" spans="1:118" s="10" customFormat="1" hidden="1" x14ac:dyDescent="0.25">
      <c r="A281" s="24" t="s">
        <v>355</v>
      </c>
      <c r="B281" s="24" t="s">
        <v>356</v>
      </c>
      <c r="C281" s="2" t="s">
        <v>256</v>
      </c>
      <c r="D281" s="1">
        <v>206</v>
      </c>
      <c r="E281" s="1">
        <v>207</v>
      </c>
      <c r="F281" s="1">
        <v>202</v>
      </c>
      <c r="G281" s="1">
        <v>198</v>
      </c>
      <c r="H281" s="1">
        <v>192</v>
      </c>
      <c r="I281" s="1">
        <v>190</v>
      </c>
      <c r="J281" s="1">
        <v>193</v>
      </c>
      <c r="K281" s="1">
        <v>239.7153285</v>
      </c>
      <c r="L281" s="1">
        <v>239.7153285</v>
      </c>
      <c r="M281" s="1">
        <v>240.6897811</v>
      </c>
      <c r="N281" s="1">
        <v>240.6897811</v>
      </c>
      <c r="O281" s="1">
        <v>240.6897811</v>
      </c>
      <c r="P281" s="1">
        <v>241.66423359999999</v>
      </c>
      <c r="Q281" s="1">
        <v>241.66423359999999</v>
      </c>
      <c r="R281" s="1">
        <v>241.66423359999999</v>
      </c>
      <c r="S281" s="1">
        <v>242.6386862</v>
      </c>
      <c r="T281" s="1">
        <v>242.6386862</v>
      </c>
      <c r="U281" s="1">
        <v>242.6386862</v>
      </c>
      <c r="V281" s="1">
        <v>243.61313870000001</v>
      </c>
      <c r="W281" s="1">
        <v>243.61313870000001</v>
      </c>
      <c r="X281" s="1">
        <v>243.61313870000001</v>
      </c>
      <c r="Y281" s="1">
        <v>244.58759129999899</v>
      </c>
      <c r="Z281" s="1">
        <v>244.58759129999899</v>
      </c>
      <c r="AA281" s="1">
        <v>244.58759129999899</v>
      </c>
      <c r="AB281" s="1">
        <v>245.5620438</v>
      </c>
      <c r="AC281" s="1">
        <v>245.5620438</v>
      </c>
      <c r="AD281" s="1">
        <v>245.5620438</v>
      </c>
      <c r="AE281" s="1">
        <v>246.5364964</v>
      </c>
      <c r="AF281" s="1">
        <v>246.5364964</v>
      </c>
      <c r="AG281" s="1">
        <v>246.5364964</v>
      </c>
      <c r="AH281" s="1">
        <v>247.51094889999999</v>
      </c>
      <c r="AI281" s="1">
        <v>247.51094889999999</v>
      </c>
      <c r="AJ281" s="1">
        <v>247.51094889999999</v>
      </c>
      <c r="AK281" s="1">
        <v>248.48540149999999</v>
      </c>
      <c r="AL281" s="1">
        <v>248.48540149999999</v>
      </c>
      <c r="AM281" s="1">
        <v>248.48540149999999</v>
      </c>
      <c r="AN281" s="1">
        <v>247.02372265</v>
      </c>
      <c r="AO281" s="1">
        <v>248.48540149999999</v>
      </c>
      <c r="AP281" s="1">
        <v>248.48540149999999</v>
      </c>
      <c r="AQ281" s="1">
        <v>248.48540149999999</v>
      </c>
      <c r="AR281" s="1">
        <v>248.48540149999999</v>
      </c>
      <c r="AS281" s="1">
        <v>248.48540149999999</v>
      </c>
      <c r="AT281" s="1">
        <v>248.48540149999999</v>
      </c>
      <c r="AU281" s="1">
        <v>248.48540149999999</v>
      </c>
      <c r="AV281" s="1">
        <v>248.48540149999999</v>
      </c>
      <c r="AW281" s="1">
        <v>248.48540149999999</v>
      </c>
      <c r="AX281" s="1">
        <v>248.48540149999999</v>
      </c>
      <c r="AY281" s="1">
        <v>248.48540149999999</v>
      </c>
      <c r="AZ281" s="1">
        <v>248.48540149999999</v>
      </c>
      <c r="BA281" s="1">
        <v>248.48540149999999</v>
      </c>
      <c r="BB281" s="1">
        <v>248.48540149999999</v>
      </c>
      <c r="BC281" s="1">
        <v>248.48540149999999</v>
      </c>
      <c r="BD281" s="1">
        <v>248.48540149999999</v>
      </c>
      <c r="BE281" s="1">
        <v>248.48540149999999</v>
      </c>
      <c r="BF281" s="1">
        <v>248.48540149999999</v>
      </c>
      <c r="BG281" s="1">
        <v>248.48540149999999</v>
      </c>
      <c r="BH281" s="1">
        <v>248.48540149999999</v>
      </c>
      <c r="BI281" s="1">
        <v>248.48540149999999</v>
      </c>
      <c r="BJ281" s="1">
        <v>248.48540149999999</v>
      </c>
      <c r="BK281" s="1">
        <v>248.48540149999999</v>
      </c>
      <c r="BL281" s="1">
        <v>248.48540149999999</v>
      </c>
      <c r="BM281" s="1">
        <v>248.48540149999999</v>
      </c>
      <c r="BN281" s="1">
        <v>248.48540149999999</v>
      </c>
      <c r="BO281" s="1">
        <v>248.48540149999999</v>
      </c>
      <c r="BP281" s="1">
        <v>248.48540149999999</v>
      </c>
      <c r="BQ281" s="1">
        <v>248.48540149999999</v>
      </c>
      <c r="BR281" s="1">
        <v>248.48540149999999</v>
      </c>
      <c r="BS281" s="1">
        <v>248.48540149999999</v>
      </c>
      <c r="BT281" s="1">
        <v>248.48540149999999</v>
      </c>
      <c r="BU281" s="1">
        <v>248.48540149999999</v>
      </c>
      <c r="BV281" s="1">
        <v>248.48540149999999</v>
      </c>
      <c r="BW281" s="1">
        <v>248.48540149999999</v>
      </c>
      <c r="BX281" s="1">
        <v>248.48540149999999</v>
      </c>
      <c r="BY281" s="1">
        <v>248.48540149999999</v>
      </c>
      <c r="BZ281" s="1">
        <v>248.48540149999999</v>
      </c>
      <c r="CA281" s="1">
        <v>248.48540149999999</v>
      </c>
      <c r="CB281" s="1">
        <v>248.48540149999999</v>
      </c>
      <c r="CC281" s="1">
        <v>248.48540149999999</v>
      </c>
      <c r="CD281" s="1">
        <v>248.48540149999999</v>
      </c>
      <c r="CE281" s="1">
        <v>248.48540149999999</v>
      </c>
      <c r="CF281" s="1">
        <v>248.48540149999999</v>
      </c>
      <c r="CG281" s="1">
        <v>248.48540149999999</v>
      </c>
      <c r="CH281" s="1">
        <v>248.48540149999999</v>
      </c>
      <c r="CI281" s="1">
        <v>248.48540149999999</v>
      </c>
      <c r="CJ281" s="1">
        <v>248.48540149999999</v>
      </c>
      <c r="CK281" s="1">
        <v>248.48540149999999</v>
      </c>
      <c r="CL281" s="1">
        <v>248.48540149999999</v>
      </c>
      <c r="CM281" s="1">
        <v>248.48540149999999</v>
      </c>
      <c r="CN281" s="1">
        <v>248.48540149999999</v>
      </c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</row>
    <row r="282" spans="1:118" s="10" customFormat="1" hidden="1" x14ac:dyDescent="0.25">
      <c r="A282" s="24" t="s">
        <v>355</v>
      </c>
      <c r="B282" s="24" t="s">
        <v>356</v>
      </c>
      <c r="C282" s="2" t="s">
        <v>257</v>
      </c>
      <c r="D282" s="1">
        <v>35</v>
      </c>
      <c r="E282" s="1">
        <v>35</v>
      </c>
      <c r="F282" s="1">
        <v>35</v>
      </c>
      <c r="G282" s="1">
        <v>35</v>
      </c>
      <c r="H282" s="1">
        <v>35</v>
      </c>
      <c r="I282" s="1">
        <v>35</v>
      </c>
      <c r="J282" s="1">
        <v>35</v>
      </c>
      <c r="K282" s="1">
        <v>35</v>
      </c>
      <c r="L282" s="1">
        <v>35</v>
      </c>
      <c r="M282" s="1">
        <v>35</v>
      </c>
      <c r="N282" s="1">
        <v>35</v>
      </c>
      <c r="O282" s="1">
        <v>35</v>
      </c>
      <c r="P282" s="1">
        <v>35</v>
      </c>
      <c r="Q282" s="1">
        <v>35</v>
      </c>
      <c r="R282" s="1">
        <v>35</v>
      </c>
      <c r="S282" s="1">
        <v>35</v>
      </c>
      <c r="T282" s="1">
        <v>35</v>
      </c>
      <c r="U282" s="1">
        <v>35</v>
      </c>
      <c r="V282" s="1">
        <v>35</v>
      </c>
      <c r="W282" s="1">
        <v>35</v>
      </c>
      <c r="X282" s="1">
        <v>35</v>
      </c>
      <c r="Y282" s="1">
        <v>35</v>
      </c>
      <c r="Z282" s="1">
        <v>35</v>
      </c>
      <c r="AA282" s="1">
        <v>35</v>
      </c>
      <c r="AB282" s="1">
        <v>35</v>
      </c>
      <c r="AC282" s="1">
        <v>35</v>
      </c>
      <c r="AD282" s="1">
        <v>35</v>
      </c>
      <c r="AE282" s="1">
        <v>35</v>
      </c>
      <c r="AF282" s="1">
        <v>35</v>
      </c>
      <c r="AG282" s="1">
        <v>35</v>
      </c>
      <c r="AH282" s="1">
        <v>35</v>
      </c>
      <c r="AI282" s="1">
        <v>35</v>
      </c>
      <c r="AJ282" s="1">
        <v>35</v>
      </c>
      <c r="AK282" s="1">
        <v>35</v>
      </c>
      <c r="AL282" s="1">
        <v>35</v>
      </c>
      <c r="AM282" s="1">
        <v>35</v>
      </c>
      <c r="AN282" s="1">
        <v>420</v>
      </c>
      <c r="AO282" s="1">
        <v>35</v>
      </c>
      <c r="AP282" s="1">
        <v>35</v>
      </c>
      <c r="AQ282" s="1">
        <v>35</v>
      </c>
      <c r="AR282" s="1">
        <v>35</v>
      </c>
      <c r="AS282" s="1">
        <v>35</v>
      </c>
      <c r="AT282" s="1">
        <v>35</v>
      </c>
      <c r="AU282" s="1">
        <v>35</v>
      </c>
      <c r="AV282" s="1">
        <v>35</v>
      </c>
      <c r="AW282" s="1">
        <v>35</v>
      </c>
      <c r="AX282" s="1">
        <v>35</v>
      </c>
      <c r="AY282" s="1">
        <v>35</v>
      </c>
      <c r="AZ282" s="1">
        <v>35</v>
      </c>
      <c r="BA282" s="1">
        <v>420</v>
      </c>
      <c r="BB282" s="1">
        <v>35</v>
      </c>
      <c r="BC282" s="1">
        <v>35</v>
      </c>
      <c r="BD282" s="1">
        <v>35</v>
      </c>
      <c r="BE282" s="1">
        <v>35</v>
      </c>
      <c r="BF282" s="1">
        <v>35</v>
      </c>
      <c r="BG282" s="1">
        <v>35</v>
      </c>
      <c r="BH282" s="1">
        <v>35</v>
      </c>
      <c r="BI282" s="1">
        <v>35</v>
      </c>
      <c r="BJ282" s="1">
        <v>35</v>
      </c>
      <c r="BK282" s="1">
        <v>35</v>
      </c>
      <c r="BL282" s="1">
        <v>35</v>
      </c>
      <c r="BM282" s="1">
        <v>35</v>
      </c>
      <c r="BN282" s="1">
        <v>420</v>
      </c>
      <c r="BO282" s="1">
        <v>35</v>
      </c>
      <c r="BP282" s="1">
        <v>35</v>
      </c>
      <c r="BQ282" s="1">
        <v>35</v>
      </c>
      <c r="BR282" s="1">
        <v>35</v>
      </c>
      <c r="BS282" s="1">
        <v>35</v>
      </c>
      <c r="BT282" s="1">
        <v>35</v>
      </c>
      <c r="BU282" s="1">
        <v>35</v>
      </c>
      <c r="BV282" s="1">
        <v>35</v>
      </c>
      <c r="BW282" s="1">
        <v>35</v>
      </c>
      <c r="BX282" s="1">
        <v>35</v>
      </c>
      <c r="BY282" s="1">
        <v>35</v>
      </c>
      <c r="BZ282" s="1">
        <v>35</v>
      </c>
      <c r="CA282" s="1">
        <v>420</v>
      </c>
      <c r="CB282" s="1">
        <v>35</v>
      </c>
      <c r="CC282" s="1">
        <v>35</v>
      </c>
      <c r="CD282" s="1">
        <v>35</v>
      </c>
      <c r="CE282" s="1">
        <v>35</v>
      </c>
      <c r="CF282" s="1">
        <v>35</v>
      </c>
      <c r="CG282" s="1">
        <v>35</v>
      </c>
      <c r="CH282" s="1">
        <v>35</v>
      </c>
      <c r="CI282" s="1">
        <v>35</v>
      </c>
      <c r="CJ282" s="1">
        <v>35</v>
      </c>
      <c r="CK282" s="1">
        <v>35</v>
      </c>
      <c r="CL282" s="1">
        <v>35</v>
      </c>
      <c r="CM282" s="1">
        <v>35</v>
      </c>
      <c r="CN282" s="1">
        <v>420</v>
      </c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</row>
    <row r="283" spans="1:118" s="10" customFormat="1" hidden="1" x14ac:dyDescent="0.25">
      <c r="A283" s="24" t="s">
        <v>355</v>
      </c>
      <c r="B283" s="24" t="s">
        <v>356</v>
      </c>
      <c r="C283" s="2" t="s">
        <v>258</v>
      </c>
      <c r="D283" s="1">
        <v>175</v>
      </c>
      <c r="E283" s="1">
        <v>175</v>
      </c>
      <c r="F283" s="1">
        <v>175</v>
      </c>
      <c r="G283" s="1">
        <v>175</v>
      </c>
      <c r="H283" s="1">
        <v>175</v>
      </c>
      <c r="I283" s="1">
        <v>175</v>
      </c>
      <c r="J283" s="1">
        <v>175</v>
      </c>
      <c r="K283" s="1">
        <v>175</v>
      </c>
      <c r="L283" s="1">
        <v>175</v>
      </c>
      <c r="M283" s="1">
        <v>175</v>
      </c>
      <c r="N283" s="1">
        <v>175</v>
      </c>
      <c r="O283" s="1">
        <v>175</v>
      </c>
      <c r="P283" s="1">
        <v>175</v>
      </c>
      <c r="Q283" s="1">
        <v>175</v>
      </c>
      <c r="R283" s="1">
        <v>175</v>
      </c>
      <c r="S283" s="1">
        <v>175</v>
      </c>
      <c r="T283" s="1">
        <v>175</v>
      </c>
      <c r="U283" s="1">
        <v>175</v>
      </c>
      <c r="V283" s="1">
        <v>175</v>
      </c>
      <c r="W283" s="1">
        <v>175</v>
      </c>
      <c r="X283" s="1">
        <v>175</v>
      </c>
      <c r="Y283" s="1">
        <v>175</v>
      </c>
      <c r="Z283" s="1">
        <v>175</v>
      </c>
      <c r="AA283" s="1">
        <v>175</v>
      </c>
      <c r="AB283" s="1">
        <v>175</v>
      </c>
      <c r="AC283" s="1">
        <v>175</v>
      </c>
      <c r="AD283" s="1">
        <v>175</v>
      </c>
      <c r="AE283" s="1">
        <v>175</v>
      </c>
      <c r="AF283" s="1">
        <v>175</v>
      </c>
      <c r="AG283" s="1">
        <v>175</v>
      </c>
      <c r="AH283" s="1">
        <v>175</v>
      </c>
      <c r="AI283" s="1">
        <v>175</v>
      </c>
      <c r="AJ283" s="1">
        <v>175</v>
      </c>
      <c r="AK283" s="1">
        <v>175</v>
      </c>
      <c r="AL283" s="1">
        <v>175</v>
      </c>
      <c r="AM283" s="1">
        <v>175</v>
      </c>
      <c r="AN283" s="1">
        <v>2100</v>
      </c>
      <c r="AO283" s="1">
        <v>175</v>
      </c>
      <c r="AP283" s="1">
        <v>175</v>
      </c>
      <c r="AQ283" s="1">
        <v>175</v>
      </c>
      <c r="AR283" s="1">
        <v>175</v>
      </c>
      <c r="AS283" s="1">
        <v>175</v>
      </c>
      <c r="AT283" s="1">
        <v>175</v>
      </c>
      <c r="AU283" s="1">
        <v>175</v>
      </c>
      <c r="AV283" s="1">
        <v>175</v>
      </c>
      <c r="AW283" s="1">
        <v>175</v>
      </c>
      <c r="AX283" s="1">
        <v>175</v>
      </c>
      <c r="AY283" s="1">
        <v>175</v>
      </c>
      <c r="AZ283" s="1">
        <v>175</v>
      </c>
      <c r="BA283" s="1">
        <v>2100</v>
      </c>
      <c r="BB283" s="1">
        <v>175</v>
      </c>
      <c r="BC283" s="1">
        <v>175</v>
      </c>
      <c r="BD283" s="1">
        <v>175</v>
      </c>
      <c r="BE283" s="1">
        <v>175</v>
      </c>
      <c r="BF283" s="1">
        <v>175</v>
      </c>
      <c r="BG283" s="1">
        <v>175</v>
      </c>
      <c r="BH283" s="1">
        <v>175</v>
      </c>
      <c r="BI283" s="1">
        <v>175</v>
      </c>
      <c r="BJ283" s="1">
        <v>175</v>
      </c>
      <c r="BK283" s="1">
        <v>175</v>
      </c>
      <c r="BL283" s="1">
        <v>175</v>
      </c>
      <c r="BM283" s="1">
        <v>175</v>
      </c>
      <c r="BN283" s="1">
        <v>2100</v>
      </c>
      <c r="BO283" s="1">
        <v>175</v>
      </c>
      <c r="BP283" s="1">
        <v>175</v>
      </c>
      <c r="BQ283" s="1">
        <v>175</v>
      </c>
      <c r="BR283" s="1">
        <v>175</v>
      </c>
      <c r="BS283" s="1">
        <v>175</v>
      </c>
      <c r="BT283" s="1">
        <v>175</v>
      </c>
      <c r="BU283" s="1">
        <v>175</v>
      </c>
      <c r="BV283" s="1">
        <v>175</v>
      </c>
      <c r="BW283" s="1">
        <v>175</v>
      </c>
      <c r="BX283" s="1">
        <v>175</v>
      </c>
      <c r="BY283" s="1">
        <v>175</v>
      </c>
      <c r="BZ283" s="1">
        <v>175</v>
      </c>
      <c r="CA283" s="1">
        <v>2100</v>
      </c>
      <c r="CB283" s="1">
        <v>175</v>
      </c>
      <c r="CC283" s="1">
        <v>175</v>
      </c>
      <c r="CD283" s="1">
        <v>175</v>
      </c>
      <c r="CE283" s="1">
        <v>175</v>
      </c>
      <c r="CF283" s="1">
        <v>175</v>
      </c>
      <c r="CG283" s="1">
        <v>175</v>
      </c>
      <c r="CH283" s="1">
        <v>175</v>
      </c>
      <c r="CI283" s="1">
        <v>175</v>
      </c>
      <c r="CJ283" s="1">
        <v>175</v>
      </c>
      <c r="CK283" s="1">
        <v>175</v>
      </c>
      <c r="CL283" s="1">
        <v>175</v>
      </c>
      <c r="CM283" s="1">
        <v>175</v>
      </c>
      <c r="CN283" s="1">
        <v>2100</v>
      </c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</row>
    <row r="284" spans="1:118" s="10" customFormat="1" hidden="1" x14ac:dyDescent="0.25">
      <c r="A284" s="24" t="s">
        <v>355</v>
      </c>
      <c r="B284" s="24" t="s">
        <v>356</v>
      </c>
      <c r="C284" s="7" t="s">
        <v>146</v>
      </c>
      <c r="D284" s="1">
        <v>19.809999999999999</v>
      </c>
      <c r="E284" s="1">
        <v>19.908000000000001</v>
      </c>
      <c r="F284" s="1">
        <v>19.417999999999999</v>
      </c>
      <c r="G284" s="1">
        <v>19.026</v>
      </c>
      <c r="H284" s="1">
        <v>18.437999999999999</v>
      </c>
      <c r="I284" s="1">
        <v>18.242000000000001</v>
      </c>
      <c r="J284" s="1">
        <v>18.536000000000001</v>
      </c>
      <c r="K284" s="1">
        <v>23.492102189499999</v>
      </c>
      <c r="L284" s="1">
        <v>23.492102189499999</v>
      </c>
      <c r="M284" s="1">
        <v>23.587598548500001</v>
      </c>
      <c r="N284" s="1">
        <v>23.587598548500001</v>
      </c>
      <c r="O284" s="1">
        <v>23.587598548500001</v>
      </c>
      <c r="P284" s="1">
        <v>23.68309489</v>
      </c>
      <c r="Q284" s="1">
        <v>23.68309489</v>
      </c>
      <c r="R284" s="1">
        <v>23.68309489</v>
      </c>
      <c r="S284" s="1">
        <v>23.778591249000002</v>
      </c>
      <c r="T284" s="1">
        <v>23.778591249000002</v>
      </c>
      <c r="U284" s="1">
        <v>23.778591249000002</v>
      </c>
      <c r="V284" s="29">
        <v>23874.087590499999</v>
      </c>
      <c r="W284" s="29">
        <v>23874.087590499999</v>
      </c>
      <c r="X284" s="29">
        <v>23874.087590499999</v>
      </c>
      <c r="Y284" s="29">
        <v>23969.5839495</v>
      </c>
      <c r="Z284" s="29">
        <v>23969.5839495</v>
      </c>
      <c r="AA284" s="29">
        <v>23969.5839495</v>
      </c>
      <c r="AB284" s="29">
        <v>24065.080291000002</v>
      </c>
      <c r="AC284" s="29">
        <v>24065.080291000002</v>
      </c>
      <c r="AD284" s="29">
        <v>24065.080291000002</v>
      </c>
      <c r="AE284" s="29">
        <v>24160.576649999999</v>
      </c>
      <c r="AF284" s="29">
        <v>24160.576649999999</v>
      </c>
      <c r="AG284" s="29">
        <v>24160.576649999999</v>
      </c>
      <c r="AH284" s="1">
        <v>24.256072991500002</v>
      </c>
      <c r="AI284" s="1">
        <v>24.256072991500002</v>
      </c>
      <c r="AJ284" s="1">
        <v>24.256072991500002</v>
      </c>
      <c r="AK284" s="1">
        <v>24.3515693505</v>
      </c>
      <c r="AL284" s="1">
        <v>24.3515693505</v>
      </c>
      <c r="AM284" s="1">
        <v>24.3515693505</v>
      </c>
      <c r="AN284" s="1">
        <v>290.49989784899901</v>
      </c>
      <c r="AO284" s="1">
        <v>24.3515693505</v>
      </c>
      <c r="AP284" s="1">
        <v>24.3515693505</v>
      </c>
      <c r="AQ284" s="1">
        <v>24.3515693505</v>
      </c>
      <c r="AR284" s="1">
        <v>24.3515693505</v>
      </c>
      <c r="AS284" s="1">
        <v>24.3515693505</v>
      </c>
      <c r="AT284" s="1">
        <v>24.3515693505</v>
      </c>
      <c r="AU284" s="1">
        <v>24.3515693505</v>
      </c>
      <c r="AV284" s="1">
        <v>24.3515693505</v>
      </c>
      <c r="AW284" s="1">
        <v>24.3515693505</v>
      </c>
      <c r="AX284" s="1">
        <v>24.3515693505</v>
      </c>
      <c r="AY284" s="1">
        <v>24.3515693505</v>
      </c>
      <c r="AZ284" s="1">
        <v>24.3515693505</v>
      </c>
      <c r="BA284" s="1">
        <v>292.218832206</v>
      </c>
      <c r="BB284" s="1">
        <v>24.3515693505</v>
      </c>
      <c r="BC284" s="1">
        <v>24.3515693505</v>
      </c>
      <c r="BD284" s="1">
        <v>24.3515693505</v>
      </c>
      <c r="BE284" s="1">
        <v>24.3515693505</v>
      </c>
      <c r="BF284" s="1">
        <v>24.3515693505</v>
      </c>
      <c r="BG284" s="1">
        <v>24.3515693505</v>
      </c>
      <c r="BH284" s="1">
        <v>24.3515693505</v>
      </c>
      <c r="BI284" s="1">
        <v>24.3515693505</v>
      </c>
      <c r="BJ284" s="1">
        <v>24.3515693505</v>
      </c>
      <c r="BK284" s="1">
        <v>24.3515693505</v>
      </c>
      <c r="BL284" s="1">
        <v>24.3515693505</v>
      </c>
      <c r="BM284" s="1">
        <v>24.3515693505</v>
      </c>
      <c r="BN284" s="1">
        <v>292.218832206</v>
      </c>
      <c r="BO284" s="1">
        <v>24.3515693505</v>
      </c>
      <c r="BP284" s="1">
        <v>24.3515693505</v>
      </c>
      <c r="BQ284" s="1">
        <v>24.3515693505</v>
      </c>
      <c r="BR284" s="1">
        <v>24.3515693505</v>
      </c>
      <c r="BS284" s="1">
        <v>24.3515693505</v>
      </c>
      <c r="BT284" s="1">
        <v>24.3515693505</v>
      </c>
      <c r="BU284" s="1">
        <v>24.3515693505</v>
      </c>
      <c r="BV284" s="1">
        <v>24.3515693505</v>
      </c>
      <c r="BW284" s="1">
        <v>24.3515693505</v>
      </c>
      <c r="BX284" s="1">
        <v>24.3515693505</v>
      </c>
      <c r="BY284" s="1">
        <v>24.3515693505</v>
      </c>
      <c r="BZ284" s="1">
        <v>24.3515693505</v>
      </c>
      <c r="CA284" s="1">
        <v>292.218832206</v>
      </c>
      <c r="CB284" s="1">
        <v>24.3515693505</v>
      </c>
      <c r="CC284" s="1">
        <v>24.3515693505</v>
      </c>
      <c r="CD284" s="1">
        <v>24.3515693505</v>
      </c>
      <c r="CE284" s="1">
        <v>24.3515693505</v>
      </c>
      <c r="CF284" s="1">
        <v>24.3515693505</v>
      </c>
      <c r="CG284" s="1">
        <v>24.3515693505</v>
      </c>
      <c r="CH284" s="1">
        <v>24.3515693505</v>
      </c>
      <c r="CI284" s="1">
        <v>24.3515693505</v>
      </c>
      <c r="CJ284" s="1">
        <v>24.3515693505</v>
      </c>
      <c r="CK284" s="1">
        <v>24.3515693505</v>
      </c>
      <c r="CL284" s="1">
        <v>24.3515693505</v>
      </c>
      <c r="CM284" s="1">
        <v>24.3515693505</v>
      </c>
      <c r="CN284" s="1">
        <v>292.218832206</v>
      </c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</row>
    <row r="285" spans="1:118" s="10" customFormat="1" hidden="1" x14ac:dyDescent="0.25">
      <c r="A285" s="24" t="s">
        <v>355</v>
      </c>
      <c r="B285" s="24" t="s">
        <v>356</v>
      </c>
      <c r="C285" s="7" t="s">
        <v>145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</row>
    <row r="286" spans="1:118" s="10" customFormat="1" hidden="1" x14ac:dyDescent="0.25">
      <c r="A286" s="24" t="s">
        <v>355</v>
      </c>
      <c r="B286" s="24" t="s">
        <v>356</v>
      </c>
      <c r="C286" s="2" t="s">
        <v>259</v>
      </c>
      <c r="D286" s="1">
        <v>37464.632140000002</v>
      </c>
      <c r="E286" s="1">
        <v>31920.302489999998</v>
      </c>
      <c r="F286" s="1">
        <v>32249.515739999999</v>
      </c>
      <c r="G286" s="1">
        <v>34789.331429999998</v>
      </c>
      <c r="H286" s="1">
        <v>33462.421110000003</v>
      </c>
      <c r="I286" s="1">
        <v>24966.48285</v>
      </c>
      <c r="J286" s="1">
        <v>28010.938279999998</v>
      </c>
      <c r="K286" s="1">
        <v>45520.15969</v>
      </c>
      <c r="L286" s="1">
        <v>48068.651120000002</v>
      </c>
      <c r="M286" s="1">
        <v>62294.708850000003</v>
      </c>
      <c r="N286" s="1">
        <v>59921.603280000003</v>
      </c>
      <c r="O286" s="1">
        <v>59700.446770000002</v>
      </c>
      <c r="P286" s="1">
        <v>49350.686240000003</v>
      </c>
      <c r="Q286" s="1">
        <v>46253.929409999997</v>
      </c>
      <c r="R286" s="1">
        <v>42216.114860000001</v>
      </c>
      <c r="S286" s="1">
        <v>44909.656060000001</v>
      </c>
      <c r="T286" s="1">
        <v>45725.254710000001</v>
      </c>
      <c r="U286" s="1">
        <v>48752.527390000003</v>
      </c>
      <c r="V286" s="1">
        <v>51082.078990000002</v>
      </c>
      <c r="W286" s="1">
        <v>51594.058380000002</v>
      </c>
      <c r="X286" s="1">
        <v>51713.221649999999</v>
      </c>
      <c r="Y286" s="1">
        <v>65025.072639999999</v>
      </c>
      <c r="Z286" s="1">
        <v>61036.361299999997</v>
      </c>
      <c r="AA286" s="1">
        <v>59684.094140000001</v>
      </c>
      <c r="AB286" s="1">
        <v>50984.973250000003</v>
      </c>
      <c r="AC286" s="1">
        <v>47716.398759999996</v>
      </c>
      <c r="AD286" s="1">
        <v>43776.048970000003</v>
      </c>
      <c r="AE286" s="1">
        <v>46801.392930000002</v>
      </c>
      <c r="AF286" s="1">
        <v>48182.84994</v>
      </c>
      <c r="AG286" s="1">
        <v>51810.178780000002</v>
      </c>
      <c r="AH286" s="1">
        <v>53960.075929999999</v>
      </c>
      <c r="AI286" s="1">
        <v>54628.22118</v>
      </c>
      <c r="AJ286" s="1">
        <v>54752.716079999998</v>
      </c>
      <c r="AK286" s="1">
        <v>68134.183300000004</v>
      </c>
      <c r="AL286" s="1">
        <v>63675.791429999997</v>
      </c>
      <c r="AM286" s="1">
        <v>61705.387690000003</v>
      </c>
      <c r="AN286" s="1">
        <v>646128.21823999996</v>
      </c>
      <c r="AO286" s="1">
        <v>52382.963609999999</v>
      </c>
      <c r="AP286" s="1">
        <v>48958.69094</v>
      </c>
      <c r="AQ286" s="1">
        <v>45132.537250000001</v>
      </c>
      <c r="AR286" s="1">
        <v>48479.458910000001</v>
      </c>
      <c r="AS286" s="1">
        <v>50269.310400000002</v>
      </c>
      <c r="AT286" s="1">
        <v>54221.491750000001</v>
      </c>
      <c r="AU286" s="1">
        <v>56273.21084</v>
      </c>
      <c r="AV286" s="1">
        <v>56965.244429999999</v>
      </c>
      <c r="AW286" s="1">
        <v>57236.091630000003</v>
      </c>
      <c r="AX286" s="1">
        <v>70606.625690000001</v>
      </c>
      <c r="AY286" s="1">
        <v>65643.12801</v>
      </c>
      <c r="AZ286" s="1">
        <v>63280.041570000001</v>
      </c>
      <c r="BA286" s="1">
        <v>669448.79503000004</v>
      </c>
      <c r="BB286" s="1">
        <v>53482.308779999999</v>
      </c>
      <c r="BC286" s="1">
        <v>49924.025170000001</v>
      </c>
      <c r="BD286" s="1">
        <v>46183.133670000003</v>
      </c>
      <c r="BE286" s="1">
        <v>49795.516499999998</v>
      </c>
      <c r="BF286" s="1">
        <v>51850.47277</v>
      </c>
      <c r="BG286" s="1">
        <v>56001.614869999998</v>
      </c>
      <c r="BH286" s="1">
        <v>58103.915390000002</v>
      </c>
      <c r="BI286" s="1">
        <v>58815.067620000002</v>
      </c>
      <c r="BJ286" s="1">
        <v>59194.301189999998</v>
      </c>
      <c r="BK286" s="1">
        <v>72959.330900000001</v>
      </c>
      <c r="BL286" s="1">
        <v>67533.898709999994</v>
      </c>
      <c r="BM286" s="1">
        <v>64800.781289999999</v>
      </c>
      <c r="BN286" s="1">
        <v>688644.36685999995</v>
      </c>
      <c r="BO286" s="1">
        <v>54585.426549999996</v>
      </c>
      <c r="BP286" s="1">
        <v>50896.904999999999</v>
      </c>
      <c r="BQ286" s="1">
        <v>47240.10873</v>
      </c>
      <c r="BR286" s="1">
        <v>51161.749819999997</v>
      </c>
      <c r="BS286" s="1">
        <v>53497.35759</v>
      </c>
      <c r="BT286" s="1">
        <v>57859.303970000001</v>
      </c>
      <c r="BU286" s="1">
        <v>59972.721790000003</v>
      </c>
      <c r="BV286" s="1">
        <v>60706.235000000001</v>
      </c>
      <c r="BW286" s="1">
        <v>61117.107340000002</v>
      </c>
      <c r="BX286" s="1">
        <v>75186.961509999994</v>
      </c>
      <c r="BY286" s="1">
        <v>69335.032609999995</v>
      </c>
      <c r="BZ286" s="1">
        <v>66254.617639999997</v>
      </c>
      <c r="CA286" s="1">
        <v>707813.52754999895</v>
      </c>
      <c r="CB286" s="1">
        <v>55711.297055292198</v>
      </c>
      <c r="CC286" s="1">
        <v>51888.743540969299</v>
      </c>
      <c r="CD286" s="1">
        <v>48321.274358908697</v>
      </c>
      <c r="CE286" s="1">
        <v>52565.468311675599</v>
      </c>
      <c r="CF286" s="1">
        <v>55196.551086574204</v>
      </c>
      <c r="CG286" s="1">
        <v>59778.6164499734</v>
      </c>
      <c r="CH286" s="1">
        <v>61901.634937320501</v>
      </c>
      <c r="CI286" s="1">
        <v>62658.211866478603</v>
      </c>
      <c r="CJ286" s="1">
        <v>63102.371926304702</v>
      </c>
      <c r="CK286" s="1">
        <v>77482.607246693093</v>
      </c>
      <c r="CL286" s="1">
        <v>71184.202879700199</v>
      </c>
      <c r="CM286" s="1">
        <v>67741.071500013102</v>
      </c>
      <c r="CN286" s="1">
        <v>727532.05115990306</v>
      </c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</row>
    <row r="287" spans="1:118" s="10" customFormat="1" hidden="1" x14ac:dyDescent="0.25">
      <c r="A287" s="24" t="s">
        <v>355</v>
      </c>
      <c r="B287" s="24" t="s">
        <v>356</v>
      </c>
      <c r="C287" s="2" t="s">
        <v>260</v>
      </c>
      <c r="D287" s="1">
        <v>79612.343299999993</v>
      </c>
      <c r="E287" s="1">
        <v>64807.886870000002</v>
      </c>
      <c r="F287" s="1">
        <v>46407.839720000004</v>
      </c>
      <c r="G287" s="1">
        <v>20431.829570000002</v>
      </c>
      <c r="H287" s="1">
        <v>15033.84137</v>
      </c>
      <c r="I287" s="1">
        <v>8322.1609520000002</v>
      </c>
      <c r="J287" s="1">
        <v>8845.5594569999994</v>
      </c>
      <c r="K287" s="1">
        <v>15173.386560000001</v>
      </c>
      <c r="L287" s="1">
        <v>15179.57404</v>
      </c>
      <c r="M287" s="1">
        <v>23040.508750000001</v>
      </c>
      <c r="N287" s="1">
        <v>49026.766320000002</v>
      </c>
      <c r="O287" s="1">
        <v>89550.670159999994</v>
      </c>
      <c r="P287" s="1">
        <v>104870.2083</v>
      </c>
      <c r="Q287" s="1">
        <v>93909.493050000005</v>
      </c>
      <c r="R287" s="1">
        <v>60750.018940000002</v>
      </c>
      <c r="S287" s="1">
        <v>26375.512289999999</v>
      </c>
      <c r="T287" s="1">
        <v>20543.230380000001</v>
      </c>
      <c r="U287" s="1">
        <v>16250.84246</v>
      </c>
      <c r="V287" s="1">
        <v>16131.182839999999</v>
      </c>
      <c r="W287" s="1">
        <v>17198.01946</v>
      </c>
      <c r="X287" s="1">
        <v>16330.491050000001</v>
      </c>
      <c r="Y287" s="1">
        <v>24050.369330000001</v>
      </c>
      <c r="Z287" s="1">
        <v>49938.841070000002</v>
      </c>
      <c r="AA287" s="1">
        <v>89526.141199999998</v>
      </c>
      <c r="AB287" s="1">
        <v>108343.06819999999</v>
      </c>
      <c r="AC287" s="1">
        <v>96878.74901</v>
      </c>
      <c r="AD287" s="1">
        <v>62994.802179999999</v>
      </c>
      <c r="AE287" s="1">
        <v>27486.532350000001</v>
      </c>
      <c r="AF287" s="1">
        <v>21647.36736</v>
      </c>
      <c r="AG287" s="1">
        <v>17270.059590000001</v>
      </c>
      <c r="AH287" s="1">
        <v>17040.023980000002</v>
      </c>
      <c r="AI287" s="1">
        <v>18209.407060000001</v>
      </c>
      <c r="AJ287" s="1">
        <v>17290.331389999999</v>
      </c>
      <c r="AK287" s="1">
        <v>25200.31437</v>
      </c>
      <c r="AL287" s="1">
        <v>52098.374810000001</v>
      </c>
      <c r="AM287" s="1">
        <v>92558.081529999996</v>
      </c>
      <c r="AN287" s="1">
        <v>557017.11182999995</v>
      </c>
      <c r="AO287" s="1">
        <v>111313.7977</v>
      </c>
      <c r="AP287" s="1">
        <v>99400.978570000007</v>
      </c>
      <c r="AQ287" s="1">
        <v>64946.821889999999</v>
      </c>
      <c r="AR287" s="1">
        <v>28472.063170000001</v>
      </c>
      <c r="AS287" s="1">
        <v>22584.762640000001</v>
      </c>
      <c r="AT287" s="1">
        <v>18073.830580000002</v>
      </c>
      <c r="AU287" s="1">
        <v>17770.48763</v>
      </c>
      <c r="AV287" s="1">
        <v>18988.414809999998</v>
      </c>
      <c r="AW287" s="1">
        <v>18074.555250000001</v>
      </c>
      <c r="AX287" s="1">
        <v>26114.77936</v>
      </c>
      <c r="AY287" s="1">
        <v>53708.013830000004</v>
      </c>
      <c r="AZ287" s="1">
        <v>94920.062359999996</v>
      </c>
      <c r="BA287" s="1">
        <v>574368.56779</v>
      </c>
      <c r="BB287" s="1">
        <v>113649.9062</v>
      </c>
      <c r="BC287" s="1">
        <v>101360.8996</v>
      </c>
      <c r="BD287" s="1">
        <v>66458.655759999994</v>
      </c>
      <c r="BE287" s="1">
        <v>29244.98588</v>
      </c>
      <c r="BF287" s="1">
        <v>23295.139940000001</v>
      </c>
      <c r="BG287" s="1">
        <v>18667.204959999999</v>
      </c>
      <c r="BH287" s="1">
        <v>18348.604859999999</v>
      </c>
      <c r="BI287" s="1">
        <v>19605.022540000002</v>
      </c>
      <c r="BJ287" s="1">
        <v>18692.93722</v>
      </c>
      <c r="BK287" s="1">
        <v>26984.958009999998</v>
      </c>
      <c r="BL287" s="1">
        <v>55255.008040000001</v>
      </c>
      <c r="BM287" s="1">
        <v>97201.17194</v>
      </c>
      <c r="BN287" s="1">
        <v>588764.49494999996</v>
      </c>
      <c r="BO287" s="1">
        <v>115994.03140000001</v>
      </c>
      <c r="BP287" s="1">
        <v>103336.14049999999</v>
      </c>
      <c r="BQ287" s="1">
        <v>67979.668669999999</v>
      </c>
      <c r="BR287" s="1">
        <v>30047.37688</v>
      </c>
      <c r="BS287" s="1">
        <v>24035.044720000002</v>
      </c>
      <c r="BT287" s="1">
        <v>19286.434659999999</v>
      </c>
      <c r="BU287" s="1">
        <v>18938.754250000002</v>
      </c>
      <c r="BV287" s="1">
        <v>20235.411670000001</v>
      </c>
      <c r="BW287" s="1">
        <v>19300.139159999999</v>
      </c>
      <c r="BX287" s="1">
        <v>27808.87617</v>
      </c>
      <c r="BY287" s="1">
        <v>56728.663039999999</v>
      </c>
      <c r="BZ287" s="1">
        <v>99381.926460000002</v>
      </c>
      <c r="CA287" s="1">
        <v>603072.46758000006</v>
      </c>
      <c r="CB287" s="1">
        <v>118386.50615995099</v>
      </c>
      <c r="CC287" s="1">
        <v>105349.873329614</v>
      </c>
      <c r="CD287" s="1">
        <v>69535.492399537805</v>
      </c>
      <c r="CE287" s="1">
        <v>30871.782980965399</v>
      </c>
      <c r="CF287" s="1">
        <v>24798.450499988699</v>
      </c>
      <c r="CG287" s="1">
        <v>19926.2054866541</v>
      </c>
      <c r="CH287" s="1">
        <v>19547.884718135101</v>
      </c>
      <c r="CI287" s="1">
        <v>20886.070629040601</v>
      </c>
      <c r="CJ287" s="1">
        <v>19927.064816588801</v>
      </c>
      <c r="CK287" s="1">
        <v>28657.950609069499</v>
      </c>
      <c r="CL287" s="1">
        <v>58241.620523812002</v>
      </c>
      <c r="CM287" s="1">
        <v>101611.60724479301</v>
      </c>
      <c r="CN287" s="1">
        <v>617740.50939815002</v>
      </c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</row>
    <row r="288" spans="1:118" s="13" customFormat="1" hidden="1" x14ac:dyDescent="0.25">
      <c r="A288" s="24" t="s">
        <v>355</v>
      </c>
      <c r="B288" s="24" t="s">
        <v>356</v>
      </c>
      <c r="C288" s="5" t="s">
        <v>261</v>
      </c>
      <c r="D288" s="6">
        <v>117.07697544</v>
      </c>
      <c r="E288" s="6">
        <v>96.728189360000002</v>
      </c>
      <c r="F288" s="6">
        <v>78.657355460000005</v>
      </c>
      <c r="G288" s="6">
        <v>55.221161000000002</v>
      </c>
      <c r="H288" s="6">
        <v>48.496262479999999</v>
      </c>
      <c r="I288" s="6">
        <v>33.288643802000003</v>
      </c>
      <c r="J288" s="6">
        <v>36.856497736999998</v>
      </c>
      <c r="K288" s="6">
        <v>60.693546249999997</v>
      </c>
      <c r="L288" s="6">
        <v>63.248225159999997</v>
      </c>
      <c r="M288" s="6">
        <v>85.335217599999993</v>
      </c>
      <c r="N288" s="6">
        <v>108.94836960000001</v>
      </c>
      <c r="O288" s="6">
        <v>149.25111692999999</v>
      </c>
      <c r="P288" s="6">
        <v>154.22089453999999</v>
      </c>
      <c r="Q288" s="6">
        <v>140.16342245999999</v>
      </c>
      <c r="R288" s="6">
        <v>102.96613379999999</v>
      </c>
      <c r="S288" s="6">
        <v>71.285168349999907</v>
      </c>
      <c r="T288" s="6">
        <v>66.268485089999999</v>
      </c>
      <c r="U288" s="6">
        <v>65.003369849999999</v>
      </c>
      <c r="V288" s="6">
        <v>67.213261829999993</v>
      </c>
      <c r="W288" s="6">
        <v>68.792077840000005</v>
      </c>
      <c r="X288" s="6">
        <v>68.0437127</v>
      </c>
      <c r="Y288" s="6">
        <v>89.07544197</v>
      </c>
      <c r="Z288" s="6">
        <v>110.97520237000001</v>
      </c>
      <c r="AA288" s="6">
        <v>149.21023534</v>
      </c>
      <c r="AB288" s="6">
        <v>159.32804145</v>
      </c>
      <c r="AC288" s="6">
        <v>144.59514776999899</v>
      </c>
      <c r="AD288" s="6">
        <v>106.77085115</v>
      </c>
      <c r="AE288" s="6">
        <v>74.287925279999996</v>
      </c>
      <c r="AF288" s="6">
        <v>69.830217300000001</v>
      </c>
      <c r="AG288" s="6">
        <v>69.080238370000004</v>
      </c>
      <c r="AH288" s="6">
        <v>71.000099910000003</v>
      </c>
      <c r="AI288" s="6">
        <v>72.837628240000001</v>
      </c>
      <c r="AJ288" s="6">
        <v>72.043047469999905</v>
      </c>
      <c r="AK288" s="6">
        <v>93.334497670000005</v>
      </c>
      <c r="AL288" s="6">
        <v>115.77416624</v>
      </c>
      <c r="AM288" s="6">
        <v>154.26346921999999</v>
      </c>
      <c r="AN288" s="6">
        <v>1203.14533007</v>
      </c>
      <c r="AO288" s="6">
        <v>163.69676131</v>
      </c>
      <c r="AP288" s="6">
        <v>148.35966951</v>
      </c>
      <c r="AQ288" s="6">
        <v>110.07935913999999</v>
      </c>
      <c r="AR288" s="6">
        <v>76.951522080000004</v>
      </c>
      <c r="AS288" s="6">
        <v>72.854073040000003</v>
      </c>
      <c r="AT288" s="6">
        <v>72.295322329999905</v>
      </c>
      <c r="AU288" s="6">
        <v>74.043698469999995</v>
      </c>
      <c r="AV288" s="6">
        <v>75.953659239999993</v>
      </c>
      <c r="AW288" s="6">
        <v>75.310646879999993</v>
      </c>
      <c r="AX288" s="6">
        <v>96.721405050000001</v>
      </c>
      <c r="AY288" s="6">
        <v>119.35114184</v>
      </c>
      <c r="AZ288" s="6">
        <v>158.20010392999899</v>
      </c>
      <c r="BA288" s="6">
        <v>1243.81736282</v>
      </c>
      <c r="BB288" s="6">
        <v>167.13221497999999</v>
      </c>
      <c r="BC288" s="6">
        <v>151.28492477</v>
      </c>
      <c r="BD288" s="6">
        <v>112.64178943</v>
      </c>
      <c r="BE288" s="6">
        <v>79.040502379999893</v>
      </c>
      <c r="BF288" s="6">
        <v>75.145612709999995</v>
      </c>
      <c r="BG288" s="6">
        <v>74.668819829999904</v>
      </c>
      <c r="BH288" s="6">
        <v>76.452520250000006</v>
      </c>
      <c r="BI288" s="6">
        <v>78.420090160000001</v>
      </c>
      <c r="BJ288" s="6">
        <v>77.887238409999995</v>
      </c>
      <c r="BK288" s="6">
        <v>99.944288909999997</v>
      </c>
      <c r="BL288" s="6">
        <v>122.78890675</v>
      </c>
      <c r="BM288" s="6">
        <v>162.00195323</v>
      </c>
      <c r="BN288" s="6">
        <v>1277.40886181</v>
      </c>
      <c r="BO288" s="6">
        <v>170.57945795000001</v>
      </c>
      <c r="BP288" s="6">
        <v>154.2330455</v>
      </c>
      <c r="BQ288" s="6">
        <v>115.2197774</v>
      </c>
      <c r="BR288" s="6">
        <v>81.209126699999999</v>
      </c>
      <c r="BS288" s="6">
        <v>77.532402309999995</v>
      </c>
      <c r="BT288" s="6">
        <v>77.145738629999997</v>
      </c>
      <c r="BU288" s="6">
        <v>78.911476039999997</v>
      </c>
      <c r="BV288" s="6">
        <v>80.941646669999997</v>
      </c>
      <c r="BW288" s="6">
        <v>80.417246500000005</v>
      </c>
      <c r="BX288" s="6">
        <v>102.99583767999999</v>
      </c>
      <c r="BY288" s="6">
        <v>126.06369565</v>
      </c>
      <c r="BZ288" s="6">
        <v>165.63654410000001</v>
      </c>
      <c r="CA288" s="6">
        <v>1310.8859951300001</v>
      </c>
      <c r="CB288" s="6">
        <v>174.097803215243</v>
      </c>
      <c r="CC288" s="6">
        <v>157.238616870583</v>
      </c>
      <c r="CD288" s="6">
        <v>117.856766758446</v>
      </c>
      <c r="CE288" s="6">
        <v>83.437251292640994</v>
      </c>
      <c r="CF288" s="6">
        <v>79.995001586562793</v>
      </c>
      <c r="CG288" s="6">
        <v>79.704821936627496</v>
      </c>
      <c r="CH288" s="6">
        <v>81.449519655455603</v>
      </c>
      <c r="CI288" s="6">
        <v>83.544282495519198</v>
      </c>
      <c r="CJ288" s="6">
        <v>83.029436742893495</v>
      </c>
      <c r="CK288" s="6">
        <v>106.140557855762</v>
      </c>
      <c r="CL288" s="6">
        <v>129.425823403512</v>
      </c>
      <c r="CM288" s="6">
        <v>169.35267874480601</v>
      </c>
      <c r="CN288" s="6">
        <v>1345.2725605580499</v>
      </c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</row>
    <row r="289" spans="1:118" s="13" customFormat="1" hidden="1" x14ac:dyDescent="0.25">
      <c r="A289" s="24" t="s">
        <v>355</v>
      </c>
      <c r="B289" s="24" t="s">
        <v>356</v>
      </c>
      <c r="C289" s="5" t="s">
        <v>262</v>
      </c>
      <c r="D289" s="6">
        <v>2.1452</v>
      </c>
      <c r="E289" s="6">
        <v>2.1452</v>
      </c>
      <c r="F289" s="6">
        <v>2.1452</v>
      </c>
      <c r="G289" s="6">
        <v>2.1452</v>
      </c>
      <c r="H289" s="6">
        <v>2.1452</v>
      </c>
      <c r="I289" s="6">
        <v>2.1452</v>
      </c>
      <c r="J289" s="6">
        <v>2.1452</v>
      </c>
      <c r="K289" s="6">
        <v>2.1452</v>
      </c>
      <c r="L289" s="6">
        <v>2.1452</v>
      </c>
      <c r="M289" s="6">
        <v>2.1452</v>
      </c>
      <c r="N289" s="6">
        <v>2.1452</v>
      </c>
      <c r="O289" s="6">
        <v>2.1452</v>
      </c>
      <c r="P289" s="6">
        <v>2.1452</v>
      </c>
      <c r="Q289" s="6">
        <v>2.1452</v>
      </c>
      <c r="R289" s="6">
        <v>2.1452</v>
      </c>
      <c r="S289" s="6">
        <v>2.1452</v>
      </c>
      <c r="T289" s="6">
        <v>2.1452</v>
      </c>
      <c r="U289" s="6">
        <v>2.1452</v>
      </c>
      <c r="V289" s="6">
        <v>2.1452</v>
      </c>
      <c r="W289" s="6">
        <v>2.1452</v>
      </c>
      <c r="X289" s="6">
        <v>2.1452</v>
      </c>
      <c r="Y289" s="6">
        <v>2.1452</v>
      </c>
      <c r="Z289" s="6">
        <v>2.1452</v>
      </c>
      <c r="AA289" s="6">
        <v>2.1452</v>
      </c>
      <c r="AB289" s="6">
        <v>2.1452</v>
      </c>
      <c r="AC289" s="6">
        <v>2.1452</v>
      </c>
      <c r="AD289" s="6">
        <v>2.1452</v>
      </c>
      <c r="AE289" s="6">
        <v>2.1452</v>
      </c>
      <c r="AF289" s="6">
        <v>2.1452</v>
      </c>
      <c r="AG289" s="6">
        <v>2.1452</v>
      </c>
      <c r="AH289" s="6">
        <v>2.1452</v>
      </c>
      <c r="AI289" s="6">
        <v>2.1452</v>
      </c>
      <c r="AJ289" s="6">
        <v>2.1452</v>
      </c>
      <c r="AK289" s="6">
        <v>2.1452</v>
      </c>
      <c r="AL289" s="6">
        <v>2.1452</v>
      </c>
      <c r="AM289" s="6">
        <v>2.1452</v>
      </c>
      <c r="AN289" s="6">
        <v>25.7423999999999</v>
      </c>
      <c r="AO289" s="6">
        <v>2.1452</v>
      </c>
      <c r="AP289" s="6">
        <v>2.1452</v>
      </c>
      <c r="AQ289" s="6">
        <v>2.1452</v>
      </c>
      <c r="AR289" s="6">
        <v>2.1452</v>
      </c>
      <c r="AS289" s="6">
        <v>2.1452</v>
      </c>
      <c r="AT289" s="6">
        <v>2.1452</v>
      </c>
      <c r="AU289" s="6">
        <v>2.1452</v>
      </c>
      <c r="AV289" s="6">
        <v>2.1452</v>
      </c>
      <c r="AW289" s="6">
        <v>2.1452</v>
      </c>
      <c r="AX289" s="6">
        <v>2.1452</v>
      </c>
      <c r="AY289" s="6">
        <v>2.1452</v>
      </c>
      <c r="AZ289" s="6">
        <v>2.1452</v>
      </c>
      <c r="BA289" s="6">
        <v>25.7423999999999</v>
      </c>
      <c r="BB289" s="6">
        <v>2.1452</v>
      </c>
      <c r="BC289" s="6">
        <v>2.1452</v>
      </c>
      <c r="BD289" s="6">
        <v>2.1452</v>
      </c>
      <c r="BE289" s="6">
        <v>2.1452</v>
      </c>
      <c r="BF289" s="6">
        <v>2.1452</v>
      </c>
      <c r="BG289" s="6">
        <v>2.1452</v>
      </c>
      <c r="BH289" s="6">
        <v>2.1452</v>
      </c>
      <c r="BI289" s="6">
        <v>2.1452</v>
      </c>
      <c r="BJ289" s="6">
        <v>2.1452</v>
      </c>
      <c r="BK289" s="6">
        <v>2.1452</v>
      </c>
      <c r="BL289" s="6">
        <v>2.1452</v>
      </c>
      <c r="BM289" s="6">
        <v>2.1452</v>
      </c>
      <c r="BN289" s="6">
        <v>25.7423999999999</v>
      </c>
      <c r="BO289" s="6">
        <v>2.1452</v>
      </c>
      <c r="BP289" s="6">
        <v>2.1452</v>
      </c>
      <c r="BQ289" s="6">
        <v>2.1452</v>
      </c>
      <c r="BR289" s="6">
        <v>2.1452</v>
      </c>
      <c r="BS289" s="6">
        <v>2.1452</v>
      </c>
      <c r="BT289" s="6">
        <v>2.1452</v>
      </c>
      <c r="BU289" s="6">
        <v>2.1452</v>
      </c>
      <c r="BV289" s="6">
        <v>2.1452</v>
      </c>
      <c r="BW289" s="6">
        <v>2.1452</v>
      </c>
      <c r="BX289" s="6">
        <v>2.1452</v>
      </c>
      <c r="BY289" s="6">
        <v>2.1452</v>
      </c>
      <c r="BZ289" s="6">
        <v>2.1452</v>
      </c>
      <c r="CA289" s="6">
        <v>25.7423999999999</v>
      </c>
      <c r="CB289" s="6">
        <v>2.1452</v>
      </c>
      <c r="CC289" s="6">
        <v>2.1452</v>
      </c>
      <c r="CD289" s="6">
        <v>2.1452</v>
      </c>
      <c r="CE289" s="6">
        <v>2.1452</v>
      </c>
      <c r="CF289" s="6">
        <v>2.1452</v>
      </c>
      <c r="CG289" s="6">
        <v>2.1452</v>
      </c>
      <c r="CH289" s="6">
        <v>2.1452</v>
      </c>
      <c r="CI289" s="6">
        <v>2.1452</v>
      </c>
      <c r="CJ289" s="6">
        <v>2.1452</v>
      </c>
      <c r="CK289" s="6">
        <v>2.1452</v>
      </c>
      <c r="CL289" s="6">
        <v>2.1452</v>
      </c>
      <c r="CM289" s="6">
        <v>2.1452</v>
      </c>
      <c r="CN289" s="6">
        <v>25.7423999999999</v>
      </c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</row>
    <row r="290" spans="1:118" s="13" customFormat="1" hidden="1" x14ac:dyDescent="0.25">
      <c r="A290" s="24" t="s">
        <v>355</v>
      </c>
      <c r="B290" s="24" t="s">
        <v>356</v>
      </c>
      <c r="C290" s="5" t="s">
        <v>263</v>
      </c>
      <c r="D290" s="6">
        <v>2.1452</v>
      </c>
      <c r="E290" s="6">
        <v>2.1452</v>
      </c>
      <c r="F290" s="6">
        <v>2.1452</v>
      </c>
      <c r="G290" s="6">
        <v>2.1452</v>
      </c>
      <c r="H290" s="6">
        <v>2.1452</v>
      </c>
      <c r="I290" s="6">
        <v>2.1452</v>
      </c>
      <c r="J290" s="6">
        <v>2.1452</v>
      </c>
      <c r="K290" s="6">
        <v>2.1452</v>
      </c>
      <c r="L290" s="6">
        <v>2.1452</v>
      </c>
      <c r="M290" s="6">
        <v>2.1452</v>
      </c>
      <c r="N290" s="6">
        <v>2.1452</v>
      </c>
      <c r="O290" s="6">
        <v>2.1452</v>
      </c>
      <c r="P290" s="6">
        <v>2.1452</v>
      </c>
      <c r="Q290" s="6">
        <v>2.1452</v>
      </c>
      <c r="R290" s="6">
        <v>2.1452</v>
      </c>
      <c r="S290" s="6">
        <v>2.1452</v>
      </c>
      <c r="T290" s="6">
        <v>2.1452</v>
      </c>
      <c r="U290" s="6">
        <v>2.1452</v>
      </c>
      <c r="V290" s="6">
        <v>2.1452</v>
      </c>
      <c r="W290" s="6">
        <v>2.1452</v>
      </c>
      <c r="X290" s="6">
        <v>2.1452</v>
      </c>
      <c r="Y290" s="6">
        <v>2.1452</v>
      </c>
      <c r="Z290" s="6">
        <v>2.1452</v>
      </c>
      <c r="AA290" s="6">
        <v>2.1452</v>
      </c>
      <c r="AB290" s="6">
        <v>2.1452</v>
      </c>
      <c r="AC290" s="6">
        <v>2.1452</v>
      </c>
      <c r="AD290" s="6">
        <v>2.1452</v>
      </c>
      <c r="AE290" s="6">
        <v>2.1452</v>
      </c>
      <c r="AF290" s="6">
        <v>2.1452</v>
      </c>
      <c r="AG290" s="6">
        <v>2.1452</v>
      </c>
      <c r="AH290" s="6">
        <v>2.1452</v>
      </c>
      <c r="AI290" s="6">
        <v>2.1452</v>
      </c>
      <c r="AJ290" s="6">
        <v>2.1452</v>
      </c>
      <c r="AK290" s="6">
        <v>2.1452</v>
      </c>
      <c r="AL290" s="6">
        <v>2.1452</v>
      </c>
      <c r="AM290" s="6">
        <v>2.1452</v>
      </c>
      <c r="AN290" s="6">
        <v>25.7423999999999</v>
      </c>
      <c r="AO290" s="6">
        <v>2.1452</v>
      </c>
      <c r="AP290" s="6">
        <v>2.1452</v>
      </c>
      <c r="AQ290" s="6">
        <v>2.1452</v>
      </c>
      <c r="AR290" s="6">
        <v>2.1452</v>
      </c>
      <c r="AS290" s="6">
        <v>2.1452</v>
      </c>
      <c r="AT290" s="6">
        <v>2.1452</v>
      </c>
      <c r="AU290" s="6">
        <v>2.1452</v>
      </c>
      <c r="AV290" s="6">
        <v>2.1452</v>
      </c>
      <c r="AW290" s="6">
        <v>2.1452</v>
      </c>
      <c r="AX290" s="6">
        <v>2.1452</v>
      </c>
      <c r="AY290" s="6">
        <v>2.1452</v>
      </c>
      <c r="AZ290" s="6">
        <v>2.1452</v>
      </c>
      <c r="BA290" s="6">
        <v>25.7423999999999</v>
      </c>
      <c r="BB290" s="6">
        <v>2.1452</v>
      </c>
      <c r="BC290" s="6">
        <v>2.1452</v>
      </c>
      <c r="BD290" s="6">
        <v>2.1452</v>
      </c>
      <c r="BE290" s="6">
        <v>2.1452</v>
      </c>
      <c r="BF290" s="6">
        <v>2.1452</v>
      </c>
      <c r="BG290" s="6">
        <v>2.1452</v>
      </c>
      <c r="BH290" s="6">
        <v>2.1452</v>
      </c>
      <c r="BI290" s="6">
        <v>2.1452</v>
      </c>
      <c r="BJ290" s="6">
        <v>2.1452</v>
      </c>
      <c r="BK290" s="6">
        <v>2.1452</v>
      </c>
      <c r="BL290" s="6">
        <v>2.1452</v>
      </c>
      <c r="BM290" s="6">
        <v>2.1452</v>
      </c>
      <c r="BN290" s="6">
        <v>25.7423999999999</v>
      </c>
      <c r="BO290" s="6">
        <v>2.1452</v>
      </c>
      <c r="BP290" s="6">
        <v>2.1452</v>
      </c>
      <c r="BQ290" s="6">
        <v>2.1452</v>
      </c>
      <c r="BR290" s="6">
        <v>2.1452</v>
      </c>
      <c r="BS290" s="6">
        <v>2.1452</v>
      </c>
      <c r="BT290" s="6">
        <v>2.1452</v>
      </c>
      <c r="BU290" s="6">
        <v>2.1452</v>
      </c>
      <c r="BV290" s="6">
        <v>2.1452</v>
      </c>
      <c r="BW290" s="6">
        <v>2.1452</v>
      </c>
      <c r="BX290" s="6">
        <v>2.1452</v>
      </c>
      <c r="BY290" s="6">
        <v>2.1452</v>
      </c>
      <c r="BZ290" s="6">
        <v>2.1452</v>
      </c>
      <c r="CA290" s="6">
        <v>25.7423999999999</v>
      </c>
      <c r="CB290" s="6">
        <v>2.1452</v>
      </c>
      <c r="CC290" s="6">
        <v>2.1452</v>
      </c>
      <c r="CD290" s="6">
        <v>2.1452</v>
      </c>
      <c r="CE290" s="6">
        <v>2.1452</v>
      </c>
      <c r="CF290" s="6">
        <v>2.1452</v>
      </c>
      <c r="CG290" s="6">
        <v>2.1452</v>
      </c>
      <c r="CH290" s="6">
        <v>2.1452</v>
      </c>
      <c r="CI290" s="6">
        <v>2.1452</v>
      </c>
      <c r="CJ290" s="6">
        <v>2.1452</v>
      </c>
      <c r="CK290" s="6">
        <v>2.1452</v>
      </c>
      <c r="CL290" s="6">
        <v>2.1452</v>
      </c>
      <c r="CM290" s="6">
        <v>2.1452</v>
      </c>
      <c r="CN290" s="6">
        <v>25.7423999999999</v>
      </c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</row>
    <row r="291" spans="1:118" s="13" customFormat="1" hidden="1" x14ac:dyDescent="0.25">
      <c r="A291" s="24" t="s">
        <v>355</v>
      </c>
      <c r="B291" s="24" t="s">
        <v>356</v>
      </c>
      <c r="C291" s="5" t="s">
        <v>264</v>
      </c>
      <c r="D291" s="6">
        <v>2.0952000000000002</v>
      </c>
      <c r="E291" s="6">
        <v>2.0952000000000002</v>
      </c>
      <c r="F291" s="6">
        <v>2.0952000000000002</v>
      </c>
      <c r="G291" s="6">
        <v>2.0952000000000002</v>
      </c>
      <c r="H291" s="6">
        <v>2.0952000000000002</v>
      </c>
      <c r="I291" s="6">
        <v>2.0952000000000002</v>
      </c>
      <c r="J291" s="6">
        <v>2.0952000000000002</v>
      </c>
      <c r="K291" s="6">
        <v>2.0952000000000002</v>
      </c>
      <c r="L291" s="6">
        <v>2.0952000000000002</v>
      </c>
      <c r="M291" s="6">
        <v>2.0952000000000002</v>
      </c>
      <c r="N291" s="6">
        <v>2.1452</v>
      </c>
      <c r="O291" s="6">
        <v>2.1452</v>
      </c>
      <c r="P291" s="6">
        <v>2.1452</v>
      </c>
      <c r="Q291" s="6">
        <v>2.1452</v>
      </c>
      <c r="R291" s="6">
        <v>2.1452</v>
      </c>
      <c r="S291" s="6">
        <v>2.0952000000000002</v>
      </c>
      <c r="T291" s="6">
        <v>2.0952000000000002</v>
      </c>
      <c r="U291" s="6">
        <v>2.0952000000000002</v>
      </c>
      <c r="V291" s="6">
        <v>2.0952000000000002</v>
      </c>
      <c r="W291" s="6">
        <v>2.0952000000000002</v>
      </c>
      <c r="X291" s="6">
        <v>2.0952000000000002</v>
      </c>
      <c r="Y291" s="6">
        <v>2.0952000000000002</v>
      </c>
      <c r="Z291" s="6">
        <v>2.1452</v>
      </c>
      <c r="AA291" s="6">
        <v>2.1452</v>
      </c>
      <c r="AB291" s="6">
        <v>2.1452</v>
      </c>
      <c r="AC291" s="6">
        <v>2.1452</v>
      </c>
      <c r="AD291" s="6">
        <v>2.1452</v>
      </c>
      <c r="AE291" s="6">
        <v>2.0952000000000002</v>
      </c>
      <c r="AF291" s="6">
        <v>2.0952000000000002</v>
      </c>
      <c r="AG291" s="6">
        <v>2.0952000000000002</v>
      </c>
      <c r="AH291" s="6">
        <v>2.0952000000000002</v>
      </c>
      <c r="AI291" s="6">
        <v>2.0952000000000002</v>
      </c>
      <c r="AJ291" s="6">
        <v>2.0952000000000002</v>
      </c>
      <c r="AK291" s="6">
        <v>2.0952000000000002</v>
      </c>
      <c r="AL291" s="6">
        <v>2.1452</v>
      </c>
      <c r="AM291" s="6">
        <v>2.1452</v>
      </c>
      <c r="AN291" s="6">
        <v>25.392399999999899</v>
      </c>
      <c r="AO291" s="6">
        <v>2.1452</v>
      </c>
      <c r="AP291" s="6">
        <v>2.1452</v>
      </c>
      <c r="AQ291" s="6">
        <v>2.1452</v>
      </c>
      <c r="AR291" s="6">
        <v>2.0952000000000002</v>
      </c>
      <c r="AS291" s="6">
        <v>2.0952000000000002</v>
      </c>
      <c r="AT291" s="6">
        <v>2.0952000000000002</v>
      </c>
      <c r="AU291" s="6">
        <v>2.0952000000000002</v>
      </c>
      <c r="AV291" s="6">
        <v>2.0952000000000002</v>
      </c>
      <c r="AW291" s="6">
        <v>2.0952000000000002</v>
      </c>
      <c r="AX291" s="6">
        <v>2.0952000000000002</v>
      </c>
      <c r="AY291" s="6">
        <v>2.1452</v>
      </c>
      <c r="AZ291" s="6">
        <v>2.1452</v>
      </c>
      <c r="BA291" s="6">
        <v>25.392399999999899</v>
      </c>
      <c r="BB291" s="6">
        <v>2.1452</v>
      </c>
      <c r="BC291" s="6">
        <v>2.1452</v>
      </c>
      <c r="BD291" s="6">
        <v>2.1452</v>
      </c>
      <c r="BE291" s="6">
        <v>2.0952000000000002</v>
      </c>
      <c r="BF291" s="6">
        <v>2.0952000000000002</v>
      </c>
      <c r="BG291" s="6">
        <v>2.0952000000000002</v>
      </c>
      <c r="BH291" s="6">
        <v>2.0952000000000002</v>
      </c>
      <c r="BI291" s="6">
        <v>2.0952000000000002</v>
      </c>
      <c r="BJ291" s="6">
        <v>2.0952000000000002</v>
      </c>
      <c r="BK291" s="6">
        <v>2.0952000000000002</v>
      </c>
      <c r="BL291" s="6">
        <v>2.1452</v>
      </c>
      <c r="BM291" s="6">
        <v>2.1452</v>
      </c>
      <c r="BN291" s="6">
        <v>25.392399999999899</v>
      </c>
      <c r="BO291" s="6">
        <v>2.1452</v>
      </c>
      <c r="BP291" s="6">
        <v>2.1452</v>
      </c>
      <c r="BQ291" s="6">
        <v>2.1452</v>
      </c>
      <c r="BR291" s="6">
        <v>2.0952000000000002</v>
      </c>
      <c r="BS291" s="6">
        <v>2.0952000000000002</v>
      </c>
      <c r="BT291" s="6">
        <v>2.0952000000000002</v>
      </c>
      <c r="BU291" s="6">
        <v>2.0952000000000002</v>
      </c>
      <c r="BV291" s="6">
        <v>2.0952000000000002</v>
      </c>
      <c r="BW291" s="6">
        <v>2.0952000000000002</v>
      </c>
      <c r="BX291" s="6">
        <v>2.0952000000000002</v>
      </c>
      <c r="BY291" s="6">
        <v>2.1452</v>
      </c>
      <c r="BZ291" s="6">
        <v>2.1452</v>
      </c>
      <c r="CA291" s="6">
        <v>25.392399999999899</v>
      </c>
      <c r="CB291" s="6">
        <v>2.1452</v>
      </c>
      <c r="CC291" s="6">
        <v>2.1452</v>
      </c>
      <c r="CD291" s="6">
        <v>2.1452</v>
      </c>
      <c r="CE291" s="6">
        <v>2.0952000000000002</v>
      </c>
      <c r="CF291" s="6">
        <v>2.0952000000000002</v>
      </c>
      <c r="CG291" s="6">
        <v>2.0952000000000002</v>
      </c>
      <c r="CH291" s="6">
        <v>2.0952000000000002</v>
      </c>
      <c r="CI291" s="6">
        <v>2.0952000000000002</v>
      </c>
      <c r="CJ291" s="6">
        <v>2.0952000000000002</v>
      </c>
      <c r="CK291" s="6">
        <v>2.0952000000000002</v>
      </c>
      <c r="CL291" s="6">
        <v>2.1452</v>
      </c>
      <c r="CM291" s="6">
        <v>2.1452</v>
      </c>
      <c r="CN291" s="6">
        <v>25.392399999999899</v>
      </c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</row>
    <row r="292" spans="1:118" s="10" customFormat="1" hidden="1" x14ac:dyDescent="0.25">
      <c r="A292" s="24" t="s">
        <v>355</v>
      </c>
      <c r="B292" s="24" t="s">
        <v>356</v>
      </c>
      <c r="C292" s="7" t="s">
        <v>144</v>
      </c>
      <c r="D292" s="1">
        <v>247.17291054888801</v>
      </c>
      <c r="E292" s="1">
        <v>204.26091747157199</v>
      </c>
      <c r="F292" s="1">
        <v>166.41536694679201</v>
      </c>
      <c r="G292" s="1">
        <v>117.438843098699</v>
      </c>
      <c r="H292" s="1">
        <v>103.282490203596</v>
      </c>
      <c r="I292" s="1">
        <v>70.9946906364504</v>
      </c>
      <c r="J292" s="1">
        <v>78.622280972562393</v>
      </c>
      <c r="K292" s="1">
        <v>129.44112608750001</v>
      </c>
      <c r="L292" s="1">
        <v>134.921113911232</v>
      </c>
      <c r="M292" s="1">
        <v>181.90908335802001</v>
      </c>
      <c r="N292" s="1">
        <v>233.71604246592</v>
      </c>
      <c r="O292" s="1">
        <v>320.17349603823601</v>
      </c>
      <c r="P292" s="1">
        <v>330.83466296720798</v>
      </c>
      <c r="Q292" s="1">
        <v>300.67857386119198</v>
      </c>
      <c r="R292" s="1">
        <v>220.88295022776001</v>
      </c>
      <c r="S292" s="1">
        <v>151.60216752992</v>
      </c>
      <c r="T292" s="1">
        <v>141.13199269606801</v>
      </c>
      <c r="U292" s="1">
        <v>138.63268687921999</v>
      </c>
      <c r="V292" s="29">
        <v>143379.33013571601</v>
      </c>
      <c r="W292" s="29">
        <v>146712.86440936799</v>
      </c>
      <c r="X292" s="29">
        <v>145150.84793153999</v>
      </c>
      <c r="Y292" s="29">
        <v>189882.11964754399</v>
      </c>
      <c r="Z292" s="29">
        <v>238064.00412412401</v>
      </c>
      <c r="AA292" s="29">
        <v>320085.79685136798</v>
      </c>
      <c r="AB292" s="29">
        <v>341790.51451854</v>
      </c>
      <c r="AC292" s="29">
        <v>310185.51099620404</v>
      </c>
      <c r="AD292" s="29">
        <v>229044.82988698001</v>
      </c>
      <c r="AE292" s="29">
        <v>157988.13069315598</v>
      </c>
      <c r="AF292" s="29">
        <v>148717.413783959</v>
      </c>
      <c r="AG292" s="29">
        <v>147327.42437182402</v>
      </c>
      <c r="AH292" s="1">
        <v>151.457413127932</v>
      </c>
      <c r="AI292" s="1">
        <v>155.34080974744799</v>
      </c>
      <c r="AJ292" s="1">
        <v>153.68222886314399</v>
      </c>
      <c r="AK292" s="1">
        <v>198.96114868318401</v>
      </c>
      <c r="AL292" s="1">
        <v>248.358741418048</v>
      </c>
      <c r="AM292" s="1">
        <v>330.92599417074399</v>
      </c>
      <c r="AN292" s="1">
        <v>2573.7801602611598</v>
      </c>
      <c r="AO292" s="1">
        <v>351.16229236221199</v>
      </c>
      <c r="AP292" s="1">
        <v>318.26116303285198</v>
      </c>
      <c r="AQ292" s="1">
        <v>236.14224122712801</v>
      </c>
      <c r="AR292" s="1">
        <v>163.65280200751599</v>
      </c>
      <c r="AS292" s="1">
        <v>155.15731935340801</v>
      </c>
      <c r="AT292" s="1">
        <v>154.18423393331599</v>
      </c>
      <c r="AU292" s="1">
        <v>157.95001757634299</v>
      </c>
      <c r="AV292" s="1">
        <v>161.986369061148</v>
      </c>
      <c r="AW292" s="1">
        <v>160.65267192447601</v>
      </c>
      <c r="AX292" s="1">
        <v>206.18101914526</v>
      </c>
      <c r="AY292" s="1">
        <v>256.03206947516799</v>
      </c>
      <c r="AZ292" s="1">
        <v>339.370862950635</v>
      </c>
      <c r="BA292" s="1">
        <v>2660.7330620494599</v>
      </c>
      <c r="BB292" s="1">
        <v>358.53202757509598</v>
      </c>
      <c r="BC292" s="1">
        <v>324.536420616604</v>
      </c>
      <c r="BD292" s="1">
        <v>241.63916668523501</v>
      </c>
      <c r="BE292" s="1">
        <v>168.095436411576</v>
      </c>
      <c r="BF292" s="1">
        <v>160.037611388492</v>
      </c>
      <c r="BG292" s="1">
        <v>159.246192051316</v>
      </c>
      <c r="BH292" s="1">
        <v>163.08851619730001</v>
      </c>
      <c r="BI292" s="1">
        <v>167.246526284232</v>
      </c>
      <c r="BJ292" s="1">
        <v>166.14905697613199</v>
      </c>
      <c r="BK292" s="1">
        <v>213.05124066923199</v>
      </c>
      <c r="BL292" s="1">
        <v>263.40676276009998</v>
      </c>
      <c r="BM292" s="1">
        <v>347.52659006899597</v>
      </c>
      <c r="BN292" s="1">
        <v>2732.5555476843101</v>
      </c>
      <c r="BO292" s="1">
        <v>365.92705319433998</v>
      </c>
      <c r="BP292" s="1">
        <v>330.86072920660001</v>
      </c>
      <c r="BQ292" s="1">
        <v>247.16946647847999</v>
      </c>
      <c r="BR292" s="1">
        <v>172.70744975283901</v>
      </c>
      <c r="BS292" s="1">
        <v>165.120757199412</v>
      </c>
      <c r="BT292" s="1">
        <v>164.52871677607601</v>
      </c>
      <c r="BU292" s="1">
        <v>168.333960688508</v>
      </c>
      <c r="BV292" s="1">
        <v>172.62424985298401</v>
      </c>
      <c r="BW292" s="1">
        <v>171.54607023379901</v>
      </c>
      <c r="BX292" s="1">
        <v>219.55622718263501</v>
      </c>
      <c r="BY292" s="1">
        <v>270.43183990838003</v>
      </c>
      <c r="BZ292" s="1">
        <v>355.32351440332002</v>
      </c>
      <c r="CA292" s="1">
        <v>2804.1300348773698</v>
      </c>
      <c r="CB292" s="1">
        <v>373.474607457339</v>
      </c>
      <c r="CC292" s="1">
        <v>337.30828091077501</v>
      </c>
      <c r="CD292" s="1">
        <v>252.826336050219</v>
      </c>
      <c r="CE292" s="1">
        <v>177.446002323925</v>
      </c>
      <c r="CF292" s="1">
        <v>170.365354878495</v>
      </c>
      <c r="CG292" s="1">
        <v>169.98647374411999</v>
      </c>
      <c r="CH292" s="1">
        <v>173.74811532897601</v>
      </c>
      <c r="CI292" s="1">
        <v>178.17489127793499</v>
      </c>
      <c r="CJ292" s="1">
        <v>177.118394460025</v>
      </c>
      <c r="CK292" s="1">
        <v>226.25982718172801</v>
      </c>
      <c r="CL292" s="1">
        <v>277.64427636521401</v>
      </c>
      <c r="CM292" s="1">
        <v>363.29536644335798</v>
      </c>
      <c r="CN292" s="1">
        <v>2877.6479264221098</v>
      </c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</row>
    <row r="293" spans="1:118" s="10" customFormat="1" hidden="1" x14ac:dyDescent="0.25">
      <c r="A293" s="24" t="s">
        <v>355</v>
      </c>
      <c r="B293" s="24" t="s">
        <v>356</v>
      </c>
      <c r="C293" s="7" t="s">
        <v>143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</row>
    <row r="294" spans="1:118" s="10" customFormat="1" hidden="1" x14ac:dyDescent="0.25">
      <c r="A294" s="24" t="s">
        <v>355</v>
      </c>
      <c r="B294" s="24" t="s">
        <v>356</v>
      </c>
      <c r="C294" s="7" t="s">
        <v>141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</row>
    <row r="295" spans="1:118" s="10" customFormat="1" hidden="1" x14ac:dyDescent="0.25">
      <c r="A295" s="24" t="s">
        <v>355</v>
      </c>
      <c r="B295" s="24" t="s">
        <v>356</v>
      </c>
      <c r="C295" s="7" t="s">
        <v>139</v>
      </c>
      <c r="D295" s="1">
        <v>266.98291054888801</v>
      </c>
      <c r="E295" s="1">
        <v>224.168917471572</v>
      </c>
      <c r="F295" s="1">
        <v>185.83336694679201</v>
      </c>
      <c r="G295" s="1">
        <v>136.46484309869999</v>
      </c>
      <c r="H295" s="1">
        <v>121.720490203596</v>
      </c>
      <c r="I295" s="1">
        <v>89.236690636450405</v>
      </c>
      <c r="J295" s="1">
        <v>97.158280972562395</v>
      </c>
      <c r="K295" s="1">
        <v>152.93322827700001</v>
      </c>
      <c r="L295" s="1">
        <v>158.413216100732</v>
      </c>
      <c r="M295" s="1">
        <v>205.49668190652</v>
      </c>
      <c r="N295" s="1">
        <v>257.30364101442001</v>
      </c>
      <c r="O295" s="1">
        <v>343.76109458673602</v>
      </c>
      <c r="P295" s="1">
        <v>354.51775785720798</v>
      </c>
      <c r="Q295" s="1">
        <v>324.36166875119198</v>
      </c>
      <c r="R295" s="1">
        <v>244.56604511776001</v>
      </c>
      <c r="S295" s="1">
        <v>175.38075877891899</v>
      </c>
      <c r="T295" s="1">
        <v>164.910583945068</v>
      </c>
      <c r="U295" s="1">
        <v>162.41127812822</v>
      </c>
      <c r="V295" s="29">
        <v>167253.41772621602</v>
      </c>
      <c r="W295" s="29">
        <v>170586.951999868</v>
      </c>
      <c r="X295" s="29">
        <v>169024.93552204</v>
      </c>
      <c r="Y295" s="29">
        <v>213851.703597043</v>
      </c>
      <c r="Z295" s="29">
        <v>262033.58807362401</v>
      </c>
      <c r="AA295" s="29">
        <v>344055.38080086804</v>
      </c>
      <c r="AB295" s="29">
        <v>365855.59480953997</v>
      </c>
      <c r="AC295" s="29">
        <v>334250.59128720395</v>
      </c>
      <c r="AD295" s="29">
        <v>253109.91017798</v>
      </c>
      <c r="AE295" s="29">
        <v>182148.70734315598</v>
      </c>
      <c r="AF295" s="29">
        <v>172877.990433959</v>
      </c>
      <c r="AG295" s="29">
        <v>171488.00102182399</v>
      </c>
      <c r="AH295" s="1">
        <v>175.71348611943199</v>
      </c>
      <c r="AI295" s="1">
        <v>179.59688273894801</v>
      </c>
      <c r="AJ295" s="1">
        <v>177.93830185464401</v>
      </c>
      <c r="AK295" s="1">
        <v>223.31271803368401</v>
      </c>
      <c r="AL295" s="1">
        <v>272.710310768547</v>
      </c>
      <c r="AM295" s="1">
        <v>355.27756352124402</v>
      </c>
      <c r="AN295" s="1">
        <v>2864.2800581101601</v>
      </c>
      <c r="AO295" s="1">
        <v>375.51386171271201</v>
      </c>
      <c r="AP295" s="1">
        <v>342.61273238335099</v>
      </c>
      <c r="AQ295" s="1">
        <v>260.49381057762798</v>
      </c>
      <c r="AR295" s="1">
        <v>188.00437135801599</v>
      </c>
      <c r="AS295" s="1">
        <v>179.50888870390801</v>
      </c>
      <c r="AT295" s="1">
        <v>178.53580328381599</v>
      </c>
      <c r="AU295" s="1">
        <v>182.30158692684299</v>
      </c>
      <c r="AV295" s="1">
        <v>186.337938411648</v>
      </c>
      <c r="AW295" s="1">
        <v>185.00424127497601</v>
      </c>
      <c r="AX295" s="1">
        <v>230.53258849576</v>
      </c>
      <c r="AY295" s="1">
        <v>280.38363882566802</v>
      </c>
      <c r="AZ295" s="1">
        <v>363.722432301136</v>
      </c>
      <c r="BA295" s="1">
        <v>2952.95189425546</v>
      </c>
      <c r="BB295" s="1">
        <v>382.88359692559499</v>
      </c>
      <c r="BC295" s="1">
        <v>348.88798996710398</v>
      </c>
      <c r="BD295" s="1">
        <v>265.99073603573498</v>
      </c>
      <c r="BE295" s="1">
        <v>192.447005762076</v>
      </c>
      <c r="BF295" s="1">
        <v>184.389180738992</v>
      </c>
      <c r="BG295" s="1">
        <v>183.597761401816</v>
      </c>
      <c r="BH295" s="1">
        <v>187.44008554780001</v>
      </c>
      <c r="BI295" s="1">
        <v>191.598095634732</v>
      </c>
      <c r="BJ295" s="1">
        <v>190.50062632663199</v>
      </c>
      <c r="BK295" s="1">
        <v>237.40281001973199</v>
      </c>
      <c r="BL295" s="1">
        <v>287.75833211060001</v>
      </c>
      <c r="BM295" s="1">
        <v>371.878159419496</v>
      </c>
      <c r="BN295" s="1">
        <v>3024.7743798903098</v>
      </c>
      <c r="BO295" s="1">
        <v>390.27862254484</v>
      </c>
      <c r="BP295" s="1">
        <v>355.21229855709998</v>
      </c>
      <c r="BQ295" s="1">
        <v>271.521035828979</v>
      </c>
      <c r="BR295" s="1">
        <v>197.05901910333901</v>
      </c>
      <c r="BS295" s="1">
        <v>189.472326549912</v>
      </c>
      <c r="BT295" s="1">
        <v>188.88028612657601</v>
      </c>
      <c r="BU295" s="1">
        <v>192.685530039008</v>
      </c>
      <c r="BV295" s="1">
        <v>196.97581920348401</v>
      </c>
      <c r="BW295" s="1">
        <v>195.89763958429899</v>
      </c>
      <c r="BX295" s="1">
        <v>243.90779653313501</v>
      </c>
      <c r="BY295" s="1">
        <v>294.78340925888</v>
      </c>
      <c r="BZ295" s="1">
        <v>379.67508375381999</v>
      </c>
      <c r="CA295" s="1">
        <v>3096.3488670833699</v>
      </c>
      <c r="CB295" s="1">
        <v>397.82617680783898</v>
      </c>
      <c r="CC295" s="1">
        <v>361.65985026127498</v>
      </c>
      <c r="CD295" s="1">
        <v>277.177905400719</v>
      </c>
      <c r="CE295" s="1">
        <v>201.797571674425</v>
      </c>
      <c r="CF295" s="1">
        <v>194.716924228995</v>
      </c>
      <c r="CG295" s="1">
        <v>194.33804309461999</v>
      </c>
      <c r="CH295" s="1">
        <v>198.09968467947601</v>
      </c>
      <c r="CI295" s="1">
        <v>202.52646062843499</v>
      </c>
      <c r="CJ295" s="1">
        <v>201.469963810525</v>
      </c>
      <c r="CK295" s="1">
        <v>250.61139653222801</v>
      </c>
      <c r="CL295" s="1">
        <v>301.99584571571398</v>
      </c>
      <c r="CM295" s="1">
        <v>387.64693579385801</v>
      </c>
      <c r="CN295" s="1">
        <v>3169.8667586281099</v>
      </c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</row>
    <row r="296" spans="1:118" s="10" customFormat="1" hidden="1" x14ac:dyDescent="0.25">
      <c r="A296" s="24" t="s">
        <v>355</v>
      </c>
      <c r="B296" s="24" t="s">
        <v>356</v>
      </c>
      <c r="C296" s="7" t="s">
        <v>137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</row>
    <row r="297" spans="1:118" s="10" customFormat="1" hidden="1" x14ac:dyDescent="0.25">
      <c r="A297" s="24" t="s">
        <v>355</v>
      </c>
      <c r="B297" s="24" t="s">
        <v>356</v>
      </c>
      <c r="C297" s="5" t="s">
        <v>265</v>
      </c>
      <c r="D297" s="6">
        <v>6.8047231742869201</v>
      </c>
      <c r="E297" s="6">
        <v>8.0971666190674707</v>
      </c>
      <c r="F297" s="6">
        <v>7.8544235579764496</v>
      </c>
      <c r="G297" s="6">
        <v>7.8144608854000497</v>
      </c>
      <c r="H297" s="6">
        <v>9.8089000911456807</v>
      </c>
      <c r="I297" s="6">
        <v>5.4858845981250104</v>
      </c>
      <c r="J297" s="6">
        <v>4.7232604159628799</v>
      </c>
      <c r="K297" s="6">
        <v>3.8577939509225199</v>
      </c>
      <c r="L297" s="6">
        <v>4.11655876373643</v>
      </c>
      <c r="M297" s="6">
        <v>4.5779007833403398</v>
      </c>
      <c r="N297" s="6">
        <v>5.1142736364132002</v>
      </c>
      <c r="O297" s="6">
        <v>5.1772800972361699</v>
      </c>
      <c r="P297" s="6">
        <v>5.3984305382073297</v>
      </c>
      <c r="Q297" s="6">
        <v>5.4168707995914396</v>
      </c>
      <c r="R297" s="6">
        <v>5.41588422364745</v>
      </c>
      <c r="S297" s="6">
        <v>5.2883984286904102</v>
      </c>
      <c r="T297" s="6">
        <v>5.2215846951224103</v>
      </c>
      <c r="U297" s="6">
        <v>4.4084009394574304</v>
      </c>
      <c r="V297" s="6">
        <v>4.0738140555479099</v>
      </c>
      <c r="W297" s="6">
        <v>4.1549833266751302</v>
      </c>
      <c r="X297" s="6">
        <v>4.2958221965380599</v>
      </c>
      <c r="Y297" s="6">
        <v>4.4305700057835704</v>
      </c>
      <c r="Z297" s="6">
        <v>5.1477315427206003</v>
      </c>
      <c r="AA297" s="6">
        <v>5.3339086817974897</v>
      </c>
      <c r="AB297" s="6">
        <v>5.45949674437054</v>
      </c>
      <c r="AC297" s="6">
        <v>5.4705587511989098</v>
      </c>
      <c r="AD297" s="6">
        <v>5.4660838440114299</v>
      </c>
      <c r="AE297" s="6">
        <v>5.3867938255144496</v>
      </c>
      <c r="AF297" s="6">
        <v>5.39687950617067</v>
      </c>
      <c r="AG297" s="6">
        <v>4.4349678095669702</v>
      </c>
      <c r="AH297" s="6">
        <v>3.98557051967801</v>
      </c>
      <c r="AI297" s="6">
        <v>4.1037917550629999</v>
      </c>
      <c r="AJ297" s="6">
        <v>4.2662761583380497</v>
      </c>
      <c r="AK297" s="6">
        <v>4.52187284619463</v>
      </c>
      <c r="AL297" s="6">
        <v>5.3703575743034104</v>
      </c>
      <c r="AM297" s="6">
        <v>5.5652820309489703</v>
      </c>
      <c r="AN297" s="6">
        <v>59.427931365359001</v>
      </c>
      <c r="AO297" s="6">
        <v>5.6390040469058702</v>
      </c>
      <c r="AP297" s="6">
        <v>5.6464272886967297</v>
      </c>
      <c r="AQ297" s="6">
        <v>5.6519880030307599</v>
      </c>
      <c r="AR297" s="6">
        <v>5.5662536942755301</v>
      </c>
      <c r="AS297" s="6">
        <v>5.5863883831027801</v>
      </c>
      <c r="AT297" s="6">
        <v>4.7289204427592502</v>
      </c>
      <c r="AU297" s="6">
        <v>4.3520175822411398</v>
      </c>
      <c r="AV297" s="6">
        <v>4.4720968739228697</v>
      </c>
      <c r="AW297" s="6">
        <v>4.6085225137628498</v>
      </c>
      <c r="AX297" s="6">
        <v>4.79593346253756</v>
      </c>
      <c r="AY297" s="6">
        <v>5.5604700365611297</v>
      </c>
      <c r="AZ297" s="6">
        <v>5.7437433580157302</v>
      </c>
      <c r="BA297" s="6">
        <v>62.351765685812197</v>
      </c>
      <c r="BB297" s="6">
        <v>5.8234589059886304</v>
      </c>
      <c r="BC297" s="6">
        <v>5.8306597164312501</v>
      </c>
      <c r="BD297" s="6">
        <v>5.8366400354581698</v>
      </c>
      <c r="BE297" s="6">
        <v>5.7497496692602201</v>
      </c>
      <c r="BF297" s="6">
        <v>5.78191239959218</v>
      </c>
      <c r="BG297" s="6">
        <v>4.8990259041754802</v>
      </c>
      <c r="BH297" s="6">
        <v>4.5246718056578397</v>
      </c>
      <c r="BI297" s="6">
        <v>4.6336191049801103</v>
      </c>
      <c r="BJ297" s="6">
        <v>4.79440774511394</v>
      </c>
      <c r="BK297" s="6">
        <v>4.9793901669906004</v>
      </c>
      <c r="BL297" s="6">
        <v>5.7604874965805504</v>
      </c>
      <c r="BM297" s="6">
        <v>5.9409422708028901</v>
      </c>
      <c r="BN297" s="6">
        <v>64.554965221031793</v>
      </c>
      <c r="BO297" s="6">
        <v>6.0106478694190297</v>
      </c>
      <c r="BP297" s="6">
        <v>6.0181766991894596</v>
      </c>
      <c r="BQ297" s="6">
        <v>6.0247293663953103</v>
      </c>
      <c r="BR297" s="6">
        <v>5.9349739997925104</v>
      </c>
      <c r="BS297" s="6">
        <v>5.9659559860441398</v>
      </c>
      <c r="BT297" s="6">
        <v>5.0894622302111001</v>
      </c>
      <c r="BU297" s="6">
        <v>4.7067297369886303</v>
      </c>
      <c r="BV297" s="6">
        <v>4.8201021211494002</v>
      </c>
      <c r="BW297" s="6">
        <v>4.9873062116740901</v>
      </c>
      <c r="BX297" s="6">
        <v>5.1593098814854601</v>
      </c>
      <c r="BY297" s="6">
        <v>5.9247912417684399</v>
      </c>
      <c r="BZ297" s="6">
        <v>6.1053041495242297</v>
      </c>
      <c r="CA297" s="6">
        <v>66.747489493641794</v>
      </c>
      <c r="CB297" s="6">
        <v>6.1933310841483902</v>
      </c>
      <c r="CC297" s="6">
        <v>6.21043433260055</v>
      </c>
      <c r="CD297" s="6">
        <v>6.2171758466065601</v>
      </c>
      <c r="CE297" s="6">
        <v>6.0850714797866203</v>
      </c>
      <c r="CF297" s="6">
        <v>6.1419323091307501</v>
      </c>
      <c r="CG297" s="6">
        <v>5.2257183081534198</v>
      </c>
      <c r="CH297" s="6">
        <v>4.8234049643265902</v>
      </c>
      <c r="CI297" s="6">
        <v>4.9308264073060899</v>
      </c>
      <c r="CJ297" s="6">
        <v>5.11828876671626</v>
      </c>
      <c r="CK297" s="6">
        <v>5.3110581668150303</v>
      </c>
      <c r="CL297" s="6">
        <v>6.0819994133354296</v>
      </c>
      <c r="CM297" s="6">
        <v>6.2739139136889399</v>
      </c>
      <c r="CN297" s="6">
        <v>68.613154992614696</v>
      </c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</row>
    <row r="298" spans="1:118" s="13" customFormat="1" hidden="1" x14ac:dyDescent="0.25">
      <c r="A298" s="24" t="s">
        <v>355</v>
      </c>
      <c r="B298" s="24" t="s">
        <v>356</v>
      </c>
      <c r="C298" s="2" t="s">
        <v>266</v>
      </c>
      <c r="D298" s="1">
        <v>796.67640795198804</v>
      </c>
      <c r="E298" s="1">
        <v>783.224266008629</v>
      </c>
      <c r="F298" s="1">
        <v>617.80818573315196</v>
      </c>
      <c r="G298" s="1">
        <v>431.52360268087898</v>
      </c>
      <c r="H298" s="1">
        <v>475.69499346029698</v>
      </c>
      <c r="I298" s="1">
        <v>182.61765832586099</v>
      </c>
      <c r="J298" s="1">
        <v>174.08283683219699</v>
      </c>
      <c r="K298" s="1">
        <v>234.143195583286</v>
      </c>
      <c r="L298" s="1">
        <v>260.36503557317297</v>
      </c>
      <c r="M298" s="1">
        <v>390.65615949755801</v>
      </c>
      <c r="N298" s="1">
        <v>557.19177437548103</v>
      </c>
      <c r="O298" s="1">
        <v>772.71483717195804</v>
      </c>
      <c r="P298" s="1">
        <v>832.55078671438901</v>
      </c>
      <c r="Q298" s="1">
        <v>759.247150294373</v>
      </c>
      <c r="R298" s="1">
        <v>557.65265961739203</v>
      </c>
      <c r="S298" s="1">
        <v>376.984372291071</v>
      </c>
      <c r="T298" s="1">
        <v>346.02650751489199</v>
      </c>
      <c r="U298" s="1">
        <v>286.56091671463798</v>
      </c>
      <c r="V298" s="29">
        <v>273814.33076227503</v>
      </c>
      <c r="W298" s="29">
        <v>285829.93643253797</v>
      </c>
      <c r="X298" s="29">
        <v>292303.69135151803</v>
      </c>
      <c r="Y298" s="29">
        <v>394654.98144419701</v>
      </c>
      <c r="Z298" s="29">
        <v>571270.54969985096</v>
      </c>
      <c r="AA298" s="29">
        <v>795873.769693073</v>
      </c>
      <c r="AB298" s="29">
        <v>869850.92358320998</v>
      </c>
      <c r="AC298" s="29">
        <v>791016.25101407291</v>
      </c>
      <c r="AD298" s="29">
        <v>583618.42448236491</v>
      </c>
      <c r="AE298" s="29">
        <v>400173.73720858304</v>
      </c>
      <c r="AF298" s="29">
        <v>376865.26865781401</v>
      </c>
      <c r="AG298" s="29">
        <v>306368.63344816299</v>
      </c>
      <c r="AH298" s="1">
        <v>282.975905095489</v>
      </c>
      <c r="AI298" s="1">
        <v>298.910458229656</v>
      </c>
      <c r="AJ298" s="1">
        <v>307.35553579527698</v>
      </c>
      <c r="AK298" s="1">
        <v>422.04673062718899</v>
      </c>
      <c r="AL298" s="1">
        <v>621.74867057564597</v>
      </c>
      <c r="AM298" s="1">
        <v>858.51971328191598</v>
      </c>
      <c r="AN298" s="1">
        <v>6119.4502519993803</v>
      </c>
      <c r="AO298" s="1">
        <v>923.08669949247496</v>
      </c>
      <c r="AP298" s="1">
        <v>837.70208646329297</v>
      </c>
      <c r="AQ298" s="1">
        <v>622.16721724059505</v>
      </c>
      <c r="AR298" s="1">
        <v>428.33169405792501</v>
      </c>
      <c r="AS298" s="1">
        <v>406.99114729237698</v>
      </c>
      <c r="AT298" s="1">
        <v>341.87882768220601</v>
      </c>
      <c r="AU298" s="1">
        <v>322.23947759560099</v>
      </c>
      <c r="AV298" s="1">
        <v>339.67212205020701</v>
      </c>
      <c r="AW298" s="1">
        <v>347.07081167252397</v>
      </c>
      <c r="AX298" s="1">
        <v>463.86942302294398</v>
      </c>
      <c r="AY298" s="1">
        <v>663.64844803067695</v>
      </c>
      <c r="AZ298" s="1">
        <v>908.66079618533604</v>
      </c>
      <c r="BA298" s="1">
        <v>6605.3187507861603</v>
      </c>
      <c r="BB298" s="1">
        <v>973.28758580288695</v>
      </c>
      <c r="BC298" s="1">
        <v>882.09091655977204</v>
      </c>
      <c r="BD298" s="1">
        <v>657.449577852787</v>
      </c>
      <c r="BE298" s="1">
        <v>454.46310241756601</v>
      </c>
      <c r="BF298" s="1">
        <v>434.4853499029</v>
      </c>
      <c r="BG298" s="1">
        <v>365.80448258138199</v>
      </c>
      <c r="BH298" s="1">
        <v>345.92256284666001</v>
      </c>
      <c r="BI298" s="1">
        <v>363.36882797963898</v>
      </c>
      <c r="BJ298" s="1">
        <v>373.42317907844</v>
      </c>
      <c r="BK298" s="1">
        <v>497.66160944532197</v>
      </c>
      <c r="BL298" s="1">
        <v>707.32396205217003</v>
      </c>
      <c r="BM298" s="1">
        <v>962.44425189673996</v>
      </c>
      <c r="BN298" s="1">
        <v>7017.7254084162696</v>
      </c>
      <c r="BO298" s="1">
        <v>1025.29305549382</v>
      </c>
      <c r="BP298" s="1">
        <v>928.20172067312797</v>
      </c>
      <c r="BQ298" s="1">
        <v>694.16797649131001</v>
      </c>
      <c r="BR298" s="1">
        <v>481.97405551035598</v>
      </c>
      <c r="BS298" s="1">
        <v>462.55489967372699</v>
      </c>
      <c r="BT298" s="1">
        <v>392.63032297912201</v>
      </c>
      <c r="BU298" s="1">
        <v>371.41499086713401</v>
      </c>
      <c r="BV298" s="1">
        <v>390.14700280339201</v>
      </c>
      <c r="BW298" s="1">
        <v>401.06543299517602</v>
      </c>
      <c r="BX298" s="1">
        <v>531.38744309429603</v>
      </c>
      <c r="BY298" s="1">
        <v>746.90107989208195</v>
      </c>
      <c r="BZ298" s="1">
        <v>1011.26148000658</v>
      </c>
      <c r="CA298" s="1">
        <v>7436.9994604801304</v>
      </c>
      <c r="CB298" s="1">
        <v>1078.24533633491</v>
      </c>
      <c r="CC298" s="1">
        <v>976.52010462369503</v>
      </c>
      <c r="CD298" s="1">
        <v>732.73624364975694</v>
      </c>
      <c r="CE298" s="1">
        <v>507.72163819263898</v>
      </c>
      <c r="CF298" s="1">
        <v>491.32388481347601</v>
      </c>
      <c r="CG298" s="1">
        <v>416.51494724234198</v>
      </c>
      <c r="CH298" s="1">
        <v>392.86401744813998</v>
      </c>
      <c r="CI298" s="1">
        <v>411.94235430834601</v>
      </c>
      <c r="CJ298" s="1">
        <v>424.96863338793003</v>
      </c>
      <c r="CK298" s="1">
        <v>563.71867663015098</v>
      </c>
      <c r="CL298" s="1">
        <v>787.16778201061697</v>
      </c>
      <c r="CM298" s="1">
        <v>1062.5041274975299</v>
      </c>
      <c r="CN298" s="1">
        <v>7846.2277461395397</v>
      </c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</row>
    <row r="299" spans="1:118" s="10" customFormat="1" hidden="1" x14ac:dyDescent="0.25">
      <c r="A299" s="24" t="s">
        <v>355</v>
      </c>
      <c r="B299" s="24" t="s">
        <v>356</v>
      </c>
      <c r="C299" s="7" t="s">
        <v>136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</row>
    <row r="300" spans="1:118" s="10" customFormat="1" hidden="1" x14ac:dyDescent="0.25">
      <c r="A300" s="24" t="s">
        <v>355</v>
      </c>
      <c r="B300" s="24" t="s">
        <v>356</v>
      </c>
      <c r="C300" s="5" t="s">
        <v>267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0</v>
      </c>
      <c r="AV300" s="6">
        <v>0</v>
      </c>
      <c r="AW300" s="6">
        <v>0</v>
      </c>
      <c r="AX300" s="6">
        <v>0</v>
      </c>
      <c r="AY300" s="6">
        <v>0</v>
      </c>
      <c r="AZ300" s="6">
        <v>0</v>
      </c>
      <c r="BA300" s="6">
        <v>0</v>
      </c>
      <c r="BB300" s="6">
        <v>0</v>
      </c>
      <c r="BC300" s="6">
        <v>0</v>
      </c>
      <c r="BD300" s="6">
        <v>0</v>
      </c>
      <c r="BE300" s="6">
        <v>0</v>
      </c>
      <c r="BF300" s="6">
        <v>0</v>
      </c>
      <c r="BG300" s="6">
        <v>0</v>
      </c>
      <c r="BH300" s="6">
        <v>0</v>
      </c>
      <c r="BI300" s="6">
        <v>0</v>
      </c>
      <c r="BJ300" s="6">
        <v>0</v>
      </c>
      <c r="BK300" s="6">
        <v>0</v>
      </c>
      <c r="BL300" s="6">
        <v>0</v>
      </c>
      <c r="BM300" s="6">
        <v>0</v>
      </c>
      <c r="BN300" s="6">
        <v>0</v>
      </c>
      <c r="BO300" s="6">
        <v>0</v>
      </c>
      <c r="BP300" s="6">
        <v>0</v>
      </c>
      <c r="BQ300" s="6">
        <v>0</v>
      </c>
      <c r="BR300" s="6">
        <v>0</v>
      </c>
      <c r="BS300" s="6">
        <v>0</v>
      </c>
      <c r="BT300" s="6">
        <v>0</v>
      </c>
      <c r="BU300" s="6">
        <v>0</v>
      </c>
      <c r="BV300" s="6">
        <v>0</v>
      </c>
      <c r="BW300" s="6">
        <v>0</v>
      </c>
      <c r="BX300" s="6">
        <v>0</v>
      </c>
      <c r="BY300" s="6">
        <v>0</v>
      </c>
      <c r="BZ300" s="6">
        <v>0</v>
      </c>
      <c r="CA300" s="6">
        <v>0</v>
      </c>
      <c r="CB300" s="6">
        <v>0</v>
      </c>
      <c r="CC300" s="6">
        <v>0</v>
      </c>
      <c r="CD300" s="6">
        <v>0</v>
      </c>
      <c r="CE300" s="6">
        <v>0</v>
      </c>
      <c r="CF300" s="6">
        <v>0</v>
      </c>
      <c r="CG300" s="6">
        <v>0</v>
      </c>
      <c r="CH300" s="6">
        <v>0</v>
      </c>
      <c r="CI300" s="6">
        <v>0</v>
      </c>
      <c r="CJ300" s="6">
        <v>0</v>
      </c>
      <c r="CK300" s="6">
        <v>0</v>
      </c>
      <c r="CL300" s="6">
        <v>0</v>
      </c>
      <c r="CM300" s="6">
        <v>0</v>
      </c>
      <c r="CN300" s="6">
        <v>0</v>
      </c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</row>
    <row r="301" spans="1:118" s="13" customFormat="1" hidden="1" x14ac:dyDescent="0.25">
      <c r="A301" s="24" t="s">
        <v>355</v>
      </c>
      <c r="B301" s="24" t="s">
        <v>356</v>
      </c>
      <c r="C301" s="2" t="s">
        <v>268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0</v>
      </c>
      <c r="CI301" s="1">
        <v>0</v>
      </c>
      <c r="CJ301" s="1">
        <v>0</v>
      </c>
      <c r="CK301" s="1">
        <v>0</v>
      </c>
      <c r="CL301" s="1">
        <v>0</v>
      </c>
      <c r="CM301" s="1">
        <v>0</v>
      </c>
      <c r="CN301" s="1">
        <v>0</v>
      </c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</row>
    <row r="302" spans="1:118" s="10" customFormat="1" hidden="1" x14ac:dyDescent="0.25">
      <c r="A302" s="24" t="s">
        <v>355</v>
      </c>
      <c r="B302" s="24" t="s">
        <v>356</v>
      </c>
      <c r="C302" s="7" t="s">
        <v>135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</row>
    <row r="303" spans="1:118" s="10" customFormat="1" hidden="1" x14ac:dyDescent="0.25">
      <c r="A303" s="24" t="s">
        <v>355</v>
      </c>
      <c r="B303" s="24" t="s">
        <v>356</v>
      </c>
      <c r="C303" s="5" t="s">
        <v>269</v>
      </c>
      <c r="D303" s="6">
        <v>0.02</v>
      </c>
      <c r="E303" s="6">
        <v>0.02</v>
      </c>
      <c r="F303" s="6">
        <v>0.02</v>
      </c>
      <c r="G303" s="6">
        <v>0.02</v>
      </c>
      <c r="H303" s="6">
        <v>0.02</v>
      </c>
      <c r="I303" s="6">
        <v>0.02</v>
      </c>
      <c r="J303" s="6">
        <v>0.02</v>
      </c>
      <c r="K303" s="6">
        <v>0.02</v>
      </c>
      <c r="L303" s="6">
        <v>0.02</v>
      </c>
      <c r="M303" s="6">
        <v>0.02</v>
      </c>
      <c r="N303" s="6">
        <v>0.02</v>
      </c>
      <c r="O303" s="6">
        <v>0.02</v>
      </c>
      <c r="P303" s="6">
        <v>0.02</v>
      </c>
      <c r="Q303" s="6">
        <v>0.02</v>
      </c>
      <c r="R303" s="6">
        <v>0.02</v>
      </c>
      <c r="S303" s="6">
        <v>0.02</v>
      </c>
      <c r="T303" s="6">
        <v>0.02</v>
      </c>
      <c r="U303" s="6">
        <v>0.02</v>
      </c>
      <c r="V303" s="6">
        <v>0.02</v>
      </c>
      <c r="W303" s="6">
        <v>0.02</v>
      </c>
      <c r="X303" s="6">
        <v>0.02</v>
      </c>
      <c r="Y303" s="6">
        <v>0.02</v>
      </c>
      <c r="Z303" s="6">
        <v>0.02</v>
      </c>
      <c r="AA303" s="6">
        <v>0.02</v>
      </c>
      <c r="AB303" s="6">
        <v>0.02</v>
      </c>
      <c r="AC303" s="6">
        <v>0.02</v>
      </c>
      <c r="AD303" s="6">
        <v>0.02</v>
      </c>
      <c r="AE303" s="6">
        <v>0.02</v>
      </c>
      <c r="AF303" s="6">
        <v>0.02</v>
      </c>
      <c r="AG303" s="6">
        <v>0.02</v>
      </c>
      <c r="AH303" s="6">
        <v>0.02</v>
      </c>
      <c r="AI303" s="6">
        <v>0.02</v>
      </c>
      <c r="AJ303" s="6">
        <v>0.02</v>
      </c>
      <c r="AK303" s="6">
        <v>0.02</v>
      </c>
      <c r="AL303" s="6">
        <v>0.02</v>
      </c>
      <c r="AM303" s="6">
        <v>0.02</v>
      </c>
      <c r="AN303" s="6">
        <v>0.23999999999999899</v>
      </c>
      <c r="AO303" s="6">
        <v>0.02</v>
      </c>
      <c r="AP303" s="6">
        <v>0.02</v>
      </c>
      <c r="AQ303" s="6">
        <v>0.02</v>
      </c>
      <c r="AR303" s="6">
        <v>0.02</v>
      </c>
      <c r="AS303" s="6">
        <v>0.02</v>
      </c>
      <c r="AT303" s="6">
        <v>0.02</v>
      </c>
      <c r="AU303" s="6">
        <v>0.02</v>
      </c>
      <c r="AV303" s="6">
        <v>0.02</v>
      </c>
      <c r="AW303" s="6">
        <v>0.02</v>
      </c>
      <c r="AX303" s="6">
        <v>0.02</v>
      </c>
      <c r="AY303" s="6">
        <v>0.02</v>
      </c>
      <c r="AZ303" s="6">
        <v>0.02</v>
      </c>
      <c r="BA303" s="6">
        <v>0.23999999999999899</v>
      </c>
      <c r="BB303" s="6">
        <v>0.02</v>
      </c>
      <c r="BC303" s="6">
        <v>0.02</v>
      </c>
      <c r="BD303" s="6">
        <v>0.02</v>
      </c>
      <c r="BE303" s="6">
        <v>0.02</v>
      </c>
      <c r="BF303" s="6">
        <v>0.02</v>
      </c>
      <c r="BG303" s="6">
        <v>0.02</v>
      </c>
      <c r="BH303" s="6">
        <v>0.02</v>
      </c>
      <c r="BI303" s="6">
        <v>0.02</v>
      </c>
      <c r="BJ303" s="6">
        <v>0.02</v>
      </c>
      <c r="BK303" s="6">
        <v>0.02</v>
      </c>
      <c r="BL303" s="6">
        <v>0.02</v>
      </c>
      <c r="BM303" s="6">
        <v>0.02</v>
      </c>
      <c r="BN303" s="6">
        <v>0.23999999999999899</v>
      </c>
      <c r="BO303" s="6">
        <v>0.02</v>
      </c>
      <c r="BP303" s="6">
        <v>0.02</v>
      </c>
      <c r="BQ303" s="6">
        <v>0.02</v>
      </c>
      <c r="BR303" s="6">
        <v>0.02</v>
      </c>
      <c r="BS303" s="6">
        <v>0.02</v>
      </c>
      <c r="BT303" s="6">
        <v>0.02</v>
      </c>
      <c r="BU303" s="6">
        <v>0.02</v>
      </c>
      <c r="BV303" s="6">
        <v>0.02</v>
      </c>
      <c r="BW303" s="6">
        <v>0.02</v>
      </c>
      <c r="BX303" s="6">
        <v>0.02</v>
      </c>
      <c r="BY303" s="6">
        <v>0.02</v>
      </c>
      <c r="BZ303" s="6">
        <v>0.02</v>
      </c>
      <c r="CA303" s="6">
        <v>0.23999999999999899</v>
      </c>
      <c r="CB303" s="6">
        <v>0.02</v>
      </c>
      <c r="CC303" s="6">
        <v>0.02</v>
      </c>
      <c r="CD303" s="6">
        <v>0.02</v>
      </c>
      <c r="CE303" s="6">
        <v>0.02</v>
      </c>
      <c r="CF303" s="6">
        <v>0.02</v>
      </c>
      <c r="CG303" s="6">
        <v>0.02</v>
      </c>
      <c r="CH303" s="6">
        <v>0.02</v>
      </c>
      <c r="CI303" s="6">
        <v>0.02</v>
      </c>
      <c r="CJ303" s="6">
        <v>0.02</v>
      </c>
      <c r="CK303" s="6">
        <v>0.02</v>
      </c>
      <c r="CL303" s="6">
        <v>0.02</v>
      </c>
      <c r="CM303" s="6">
        <v>0.02</v>
      </c>
      <c r="CN303" s="6">
        <v>0.23999999999999899</v>
      </c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</row>
    <row r="304" spans="1:118" s="13" customFormat="1" hidden="1" x14ac:dyDescent="0.25">
      <c r="A304" s="24" t="s">
        <v>355</v>
      </c>
      <c r="B304" s="24" t="s">
        <v>356</v>
      </c>
      <c r="C304" s="2" t="s">
        <v>270</v>
      </c>
      <c r="D304" s="1">
        <v>8.4365021855639899</v>
      </c>
      <c r="E304" s="1">
        <v>14.1969641929758</v>
      </c>
      <c r="F304" s="1">
        <v>14.5066699402115</v>
      </c>
      <c r="G304" s="1">
        <v>13.390568075329201</v>
      </c>
      <c r="H304" s="1">
        <v>23.341510250827799</v>
      </c>
      <c r="I304" s="1">
        <v>10.430808782143901</v>
      </c>
      <c r="J304" s="1">
        <v>18.957543201364299</v>
      </c>
      <c r="K304" s="1">
        <v>20.309601400398599</v>
      </c>
      <c r="L304" s="1">
        <v>18.784718368824699</v>
      </c>
      <c r="M304" s="1">
        <v>18.938751289198802</v>
      </c>
      <c r="N304" s="1">
        <v>19.032247690260199</v>
      </c>
      <c r="O304" s="1">
        <v>19.288083040386301</v>
      </c>
      <c r="P304" s="1">
        <v>24.7233418453681</v>
      </c>
      <c r="Q304" s="1">
        <v>25.418545477072101</v>
      </c>
      <c r="R304" s="1">
        <v>25.637596881171799</v>
      </c>
      <c r="S304" s="1">
        <v>25.978555699621001</v>
      </c>
      <c r="T304" s="1">
        <v>26.092862560400398</v>
      </c>
      <c r="U304" s="1">
        <v>26.322261705193799</v>
      </c>
      <c r="V304" s="29">
        <v>26909.621082078298</v>
      </c>
      <c r="W304" s="29">
        <v>27248.011736494602</v>
      </c>
      <c r="X304" s="29">
        <v>27371.25432878</v>
      </c>
      <c r="Y304" s="29">
        <v>27784.413406137999</v>
      </c>
      <c r="Z304" s="29">
        <v>27707.729758283</v>
      </c>
      <c r="AA304" s="29">
        <v>27991.684993948402</v>
      </c>
      <c r="AB304" s="29">
        <v>33471.650346218805</v>
      </c>
      <c r="AC304" s="29">
        <v>34142.941541964101</v>
      </c>
      <c r="AD304" s="29">
        <v>34385.949936028701</v>
      </c>
      <c r="AE304" s="29">
        <v>34720.056785311004</v>
      </c>
      <c r="AF304" s="29">
        <v>34879.902628590004</v>
      </c>
      <c r="AG304" s="29">
        <v>35124.328007005999</v>
      </c>
      <c r="AH304" s="1">
        <v>51.787171486079203</v>
      </c>
      <c r="AI304" s="1">
        <v>52.064557019274098</v>
      </c>
      <c r="AJ304" s="1">
        <v>52.185182750236301</v>
      </c>
      <c r="AK304" s="1">
        <v>52.603502835831002</v>
      </c>
      <c r="AL304" s="1">
        <v>52.473074352758601</v>
      </c>
      <c r="AM304" s="1">
        <v>52.664345126884399</v>
      </c>
      <c r="AN304" s="1">
        <v>520.50266281618201</v>
      </c>
      <c r="AO304" s="1">
        <v>65.265975457314497</v>
      </c>
      <c r="AP304" s="1">
        <v>65.899216589743602</v>
      </c>
      <c r="AQ304" s="1">
        <v>66.090651738572404</v>
      </c>
      <c r="AR304" s="1">
        <v>66.456755936408399</v>
      </c>
      <c r="AS304" s="1">
        <v>66.748039342247097</v>
      </c>
      <c r="AT304" s="1">
        <v>66.919904547542004</v>
      </c>
      <c r="AU304" s="1">
        <v>67.041417468946705</v>
      </c>
      <c r="AV304" s="1">
        <v>67.286185621334397</v>
      </c>
      <c r="AW304" s="1">
        <v>67.332530758501406</v>
      </c>
      <c r="AX304" s="1">
        <v>67.588221727387094</v>
      </c>
      <c r="AY304" s="1">
        <v>67.614138573812497</v>
      </c>
      <c r="AZ304" s="1">
        <v>67.760821304829307</v>
      </c>
      <c r="BA304" s="1">
        <v>802.00385906663996</v>
      </c>
      <c r="BB304" s="1">
        <v>70.582283453124802</v>
      </c>
      <c r="BC304" s="1">
        <v>71.113209643893498</v>
      </c>
      <c r="BD304" s="1">
        <v>71.193024768270703</v>
      </c>
      <c r="BE304" s="1">
        <v>71.451829077223394</v>
      </c>
      <c r="BF304" s="1">
        <v>71.420571801119294</v>
      </c>
      <c r="BG304" s="1">
        <v>71.481170165627205</v>
      </c>
      <c r="BH304" s="1">
        <v>71.489930061176494</v>
      </c>
      <c r="BI304" s="1">
        <v>71.624555562008794</v>
      </c>
      <c r="BJ304" s="1">
        <v>71.556831809125498</v>
      </c>
      <c r="BK304" s="1">
        <v>71.761256757361195</v>
      </c>
      <c r="BL304" s="1">
        <v>71.612739402283694</v>
      </c>
      <c r="BM304" s="1">
        <v>71.647084874245607</v>
      </c>
      <c r="BN304" s="1">
        <v>856.93448737545998</v>
      </c>
      <c r="BO304" s="1">
        <v>59.6885164776482</v>
      </c>
      <c r="BP304" s="1">
        <v>60.295737123052099</v>
      </c>
      <c r="BQ304" s="1">
        <v>60.367165507852</v>
      </c>
      <c r="BR304" s="1">
        <v>60.622834060573702</v>
      </c>
      <c r="BS304" s="1">
        <v>60.578956862385702</v>
      </c>
      <c r="BT304" s="1">
        <v>60.630687291927103</v>
      </c>
      <c r="BU304" s="1">
        <v>60.646793197444602</v>
      </c>
      <c r="BV304" s="1">
        <v>60.751423676136099</v>
      </c>
      <c r="BW304" s="1">
        <v>60.669196063609</v>
      </c>
      <c r="BX304" s="1">
        <v>60.918484756301098</v>
      </c>
      <c r="BY304" s="1">
        <v>60.693491535729002</v>
      </c>
      <c r="BZ304" s="1">
        <v>60.791914618481997</v>
      </c>
      <c r="CA304" s="1">
        <v>726.65520117114102</v>
      </c>
      <c r="CB304" s="1">
        <v>59.254005844912101</v>
      </c>
      <c r="CC304" s="1">
        <v>59.793051893182501</v>
      </c>
      <c r="CD304" s="1">
        <v>59.864554068473097</v>
      </c>
      <c r="CE304" s="1">
        <v>60.124771301928398</v>
      </c>
      <c r="CF304" s="1">
        <v>60.0783757292742</v>
      </c>
      <c r="CG304" s="1">
        <v>60.129941367302997</v>
      </c>
      <c r="CH304" s="1">
        <v>60.124116900621502</v>
      </c>
      <c r="CI304" s="1">
        <v>60.248927210374703</v>
      </c>
      <c r="CJ304" s="1">
        <v>60.162949915126603</v>
      </c>
      <c r="CK304" s="1">
        <v>60.294235103011701</v>
      </c>
      <c r="CL304" s="1">
        <v>60.181721121731997</v>
      </c>
      <c r="CM304" s="1">
        <v>60.278049058039002</v>
      </c>
      <c r="CN304" s="1">
        <v>720.53469951397904</v>
      </c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</row>
    <row r="305" spans="1:118" s="10" customFormat="1" hidden="1" x14ac:dyDescent="0.25">
      <c r="A305" s="24" t="s">
        <v>355</v>
      </c>
      <c r="B305" s="24" t="s">
        <v>356</v>
      </c>
      <c r="C305" s="7" t="s">
        <v>134</v>
      </c>
      <c r="D305" s="1">
        <v>1072.09582068644</v>
      </c>
      <c r="E305" s="1">
        <v>1021.59014767317</v>
      </c>
      <c r="F305" s="1">
        <v>818.14822262015502</v>
      </c>
      <c r="G305" s="1">
        <v>581.37901385490795</v>
      </c>
      <c r="H305" s="1">
        <v>620.75699391472006</v>
      </c>
      <c r="I305" s="1">
        <v>282.28515774445498</v>
      </c>
      <c r="J305" s="1">
        <v>290.19866100612398</v>
      </c>
      <c r="K305" s="1">
        <v>407.38602526068502</v>
      </c>
      <c r="L305" s="1">
        <v>437.56297004272898</v>
      </c>
      <c r="M305" s="1">
        <v>615.09159269327699</v>
      </c>
      <c r="N305" s="1">
        <v>833.52766308016203</v>
      </c>
      <c r="O305" s="1">
        <v>1135.7640147990801</v>
      </c>
      <c r="P305" s="1">
        <v>1211.7918864169601</v>
      </c>
      <c r="Q305" s="1">
        <v>1109.02736452263</v>
      </c>
      <c r="R305" s="1">
        <v>827.856301616324</v>
      </c>
      <c r="S305" s="1">
        <v>578.34368676961196</v>
      </c>
      <c r="T305" s="1">
        <v>537.02995402036004</v>
      </c>
      <c r="U305" s="1">
        <v>475.29445654805198</v>
      </c>
      <c r="V305" s="29">
        <v>467977.36957056995</v>
      </c>
      <c r="W305" s="29">
        <v>483664.90016889997</v>
      </c>
      <c r="X305" s="29">
        <v>488699.88120233803</v>
      </c>
      <c r="Y305" s="29">
        <v>636291.09844737896</v>
      </c>
      <c r="Z305" s="29">
        <v>861011.86753175792</v>
      </c>
      <c r="AA305" s="29">
        <v>1167920.8354878898</v>
      </c>
      <c r="AB305" s="29">
        <v>1269178.1687389601</v>
      </c>
      <c r="AC305" s="29">
        <v>1159409.78384324</v>
      </c>
      <c r="AD305" s="29">
        <v>871114.28459637298</v>
      </c>
      <c r="AE305" s="29">
        <v>617042.50133704999</v>
      </c>
      <c r="AF305" s="29">
        <v>584623.16172036401</v>
      </c>
      <c r="AG305" s="29">
        <v>512980.96247699298</v>
      </c>
      <c r="AH305" s="1">
        <v>510.47656270099998</v>
      </c>
      <c r="AI305" s="1">
        <v>530.57189798787795</v>
      </c>
      <c r="AJ305" s="1">
        <v>537.47902040015697</v>
      </c>
      <c r="AK305" s="1">
        <v>697.96295149670402</v>
      </c>
      <c r="AL305" s="1">
        <v>946.93205569695294</v>
      </c>
      <c r="AM305" s="1">
        <v>1266.4616219300401</v>
      </c>
      <c r="AN305" s="1">
        <v>9504.2329729257308</v>
      </c>
      <c r="AO305" s="1">
        <v>1363.8665366625</v>
      </c>
      <c r="AP305" s="1">
        <v>1246.2140354363801</v>
      </c>
      <c r="AQ305" s="1">
        <v>948.75167955679501</v>
      </c>
      <c r="AR305" s="1">
        <v>682.79282135234996</v>
      </c>
      <c r="AS305" s="1">
        <v>653.24807533853198</v>
      </c>
      <c r="AT305" s="1">
        <v>587.33453551356399</v>
      </c>
      <c r="AU305" s="1">
        <v>571.582481991392</v>
      </c>
      <c r="AV305" s="1">
        <v>593.29624608318898</v>
      </c>
      <c r="AW305" s="1">
        <v>599.40758370600099</v>
      </c>
      <c r="AX305" s="1">
        <v>761.99023324609095</v>
      </c>
      <c r="AY305" s="1">
        <v>1011.64622543015</v>
      </c>
      <c r="AZ305" s="1">
        <v>1340.1440497912999</v>
      </c>
      <c r="BA305" s="1">
        <v>10360.2745041082</v>
      </c>
      <c r="BB305" s="1">
        <v>1426.7534661816001</v>
      </c>
      <c r="BC305" s="1">
        <v>1302.0921161707599</v>
      </c>
      <c r="BD305" s="1">
        <v>994.63333865679397</v>
      </c>
      <c r="BE305" s="1">
        <v>718.36193725686599</v>
      </c>
      <c r="BF305" s="1">
        <v>690.29510244301196</v>
      </c>
      <c r="BG305" s="1">
        <v>620.88341414882495</v>
      </c>
      <c r="BH305" s="1">
        <v>604.85257845563694</v>
      </c>
      <c r="BI305" s="1">
        <v>626.59147917637995</v>
      </c>
      <c r="BJ305" s="1">
        <v>635.48063721419703</v>
      </c>
      <c r="BK305" s="1">
        <v>806.82567622241504</v>
      </c>
      <c r="BL305" s="1">
        <v>1066.6950335650499</v>
      </c>
      <c r="BM305" s="1">
        <v>1405.96949619048</v>
      </c>
      <c r="BN305" s="1">
        <v>10899.434275682001</v>
      </c>
      <c r="BO305" s="1">
        <v>1475.2601945163101</v>
      </c>
      <c r="BP305" s="1">
        <v>1343.70975635328</v>
      </c>
      <c r="BQ305" s="1">
        <v>1026.0561778281401</v>
      </c>
      <c r="BR305" s="1">
        <v>739.65590867426897</v>
      </c>
      <c r="BS305" s="1">
        <v>712.606183086025</v>
      </c>
      <c r="BT305" s="1">
        <v>642.14129639762598</v>
      </c>
      <c r="BU305" s="1">
        <v>624.74731410358697</v>
      </c>
      <c r="BV305" s="1">
        <v>647.87424568301299</v>
      </c>
      <c r="BW305" s="1">
        <v>657.63226864308501</v>
      </c>
      <c r="BX305" s="1">
        <v>836.21372438373305</v>
      </c>
      <c r="BY305" s="1">
        <v>1102.3779806866901</v>
      </c>
      <c r="BZ305" s="1">
        <v>1451.72847837888</v>
      </c>
      <c r="CA305" s="1">
        <v>11260.0035287346</v>
      </c>
      <c r="CB305" s="1">
        <v>1535.32551898766</v>
      </c>
      <c r="CC305" s="1">
        <v>1397.97300677815</v>
      </c>
      <c r="CD305" s="1">
        <v>1069.77870311895</v>
      </c>
      <c r="CE305" s="1">
        <v>769.64398116899304</v>
      </c>
      <c r="CF305" s="1">
        <v>746.11918477174595</v>
      </c>
      <c r="CG305" s="1">
        <v>670.98293170426598</v>
      </c>
      <c r="CH305" s="1">
        <v>651.08781902823898</v>
      </c>
      <c r="CI305" s="1">
        <v>674.71774214715697</v>
      </c>
      <c r="CJ305" s="1">
        <v>686.60154711358302</v>
      </c>
      <c r="CK305" s="1">
        <v>874.62430826539196</v>
      </c>
      <c r="CL305" s="1">
        <v>1149.34534884806</v>
      </c>
      <c r="CM305" s="1">
        <v>1510.4291123494299</v>
      </c>
      <c r="CN305" s="1">
        <v>11736.6292042816</v>
      </c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</row>
    <row r="306" spans="1:118" s="10" customFormat="1" hidden="1" x14ac:dyDescent="0.25">
      <c r="A306" s="22" t="s">
        <v>357</v>
      </c>
      <c r="B306" s="22" t="s">
        <v>358</v>
      </c>
      <c r="C306" s="21" t="s">
        <v>154</v>
      </c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</row>
    <row r="307" spans="1:118" s="22" customFormat="1" hidden="1" x14ac:dyDescent="0.25">
      <c r="A307" s="24" t="s">
        <v>357</v>
      </c>
      <c r="B307" s="24" t="s">
        <v>358</v>
      </c>
      <c r="C307" s="9" t="s">
        <v>147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</row>
    <row r="308" spans="1:118" hidden="1" x14ac:dyDescent="0.25">
      <c r="A308" s="24" t="s">
        <v>357</v>
      </c>
      <c r="B308" s="24" t="s">
        <v>358</v>
      </c>
      <c r="C308" s="11" t="s">
        <v>254</v>
      </c>
      <c r="D308" s="10">
        <v>2</v>
      </c>
      <c r="E308" s="10">
        <v>2</v>
      </c>
      <c r="F308" s="10">
        <v>2</v>
      </c>
      <c r="G308" s="10">
        <v>2</v>
      </c>
      <c r="H308" s="10">
        <v>2</v>
      </c>
      <c r="I308" s="10">
        <v>2</v>
      </c>
      <c r="J308" s="10">
        <v>2</v>
      </c>
      <c r="K308" s="10">
        <v>2</v>
      </c>
      <c r="L308" s="10">
        <v>2</v>
      </c>
      <c r="M308" s="10">
        <v>2</v>
      </c>
      <c r="N308" s="10">
        <v>2</v>
      </c>
      <c r="O308" s="10">
        <v>2</v>
      </c>
      <c r="P308" s="10">
        <v>2</v>
      </c>
      <c r="Q308" s="10">
        <v>2</v>
      </c>
      <c r="R308" s="10">
        <v>2</v>
      </c>
      <c r="S308" s="10">
        <v>2</v>
      </c>
      <c r="T308" s="10">
        <v>2</v>
      </c>
      <c r="U308" s="10">
        <v>2</v>
      </c>
      <c r="V308" s="10">
        <v>2</v>
      </c>
      <c r="W308" s="10">
        <v>2</v>
      </c>
      <c r="X308" s="10">
        <v>2</v>
      </c>
      <c r="Y308" s="10">
        <v>2</v>
      </c>
      <c r="Z308" s="10">
        <v>2</v>
      </c>
      <c r="AA308" s="10">
        <v>2</v>
      </c>
      <c r="AB308" s="10">
        <v>2</v>
      </c>
      <c r="AC308" s="10">
        <v>2</v>
      </c>
      <c r="AD308" s="10">
        <v>2</v>
      </c>
      <c r="AE308" s="10">
        <v>2</v>
      </c>
      <c r="AF308" s="10">
        <v>2</v>
      </c>
      <c r="AG308" s="10">
        <v>2</v>
      </c>
      <c r="AH308" s="10">
        <v>2</v>
      </c>
      <c r="AI308" s="10">
        <v>2</v>
      </c>
      <c r="AJ308" s="10">
        <v>2</v>
      </c>
      <c r="AK308" s="10">
        <v>2</v>
      </c>
      <c r="AL308" s="10">
        <v>2</v>
      </c>
      <c r="AM308" s="10">
        <v>2</v>
      </c>
      <c r="AN308" s="10">
        <v>2</v>
      </c>
      <c r="AO308" s="10">
        <v>2</v>
      </c>
      <c r="AP308" s="10">
        <v>2</v>
      </c>
      <c r="AQ308" s="10">
        <v>2</v>
      </c>
      <c r="AR308" s="10">
        <v>2</v>
      </c>
      <c r="AS308" s="10">
        <v>2</v>
      </c>
      <c r="AT308" s="10">
        <v>2</v>
      </c>
      <c r="AU308" s="10">
        <v>2</v>
      </c>
      <c r="AV308" s="10">
        <v>2</v>
      </c>
      <c r="AW308" s="10">
        <v>2</v>
      </c>
      <c r="AX308" s="10">
        <v>2</v>
      </c>
      <c r="AY308" s="10">
        <v>2</v>
      </c>
      <c r="AZ308" s="10">
        <v>2</v>
      </c>
      <c r="BA308" s="10">
        <v>2</v>
      </c>
      <c r="BB308" s="10">
        <v>2</v>
      </c>
      <c r="BC308" s="10">
        <v>2</v>
      </c>
      <c r="BD308" s="10">
        <v>2</v>
      </c>
      <c r="BE308" s="10">
        <v>2</v>
      </c>
      <c r="BF308" s="10">
        <v>2</v>
      </c>
      <c r="BG308" s="10">
        <v>2</v>
      </c>
      <c r="BH308" s="10">
        <v>2</v>
      </c>
      <c r="BI308" s="10">
        <v>2</v>
      </c>
      <c r="BJ308" s="10">
        <v>2</v>
      </c>
      <c r="BK308" s="10">
        <v>2</v>
      </c>
      <c r="BL308" s="10">
        <v>2</v>
      </c>
      <c r="BM308" s="10">
        <v>2</v>
      </c>
      <c r="BN308" s="10">
        <v>2</v>
      </c>
      <c r="BO308" s="10">
        <v>2</v>
      </c>
      <c r="BP308" s="10">
        <v>2</v>
      </c>
      <c r="BQ308" s="10">
        <v>2</v>
      </c>
      <c r="BR308" s="10">
        <v>2</v>
      </c>
      <c r="BS308" s="10">
        <v>2</v>
      </c>
      <c r="BT308" s="10">
        <v>2</v>
      </c>
      <c r="BU308" s="10">
        <v>2</v>
      </c>
      <c r="BV308" s="10">
        <v>2</v>
      </c>
      <c r="BW308" s="10">
        <v>2</v>
      </c>
      <c r="BX308" s="10">
        <v>2</v>
      </c>
      <c r="BY308" s="10">
        <v>2</v>
      </c>
      <c r="BZ308" s="10">
        <v>2</v>
      </c>
      <c r="CA308" s="10">
        <v>2</v>
      </c>
      <c r="CB308" s="10">
        <v>2</v>
      </c>
      <c r="CC308" s="10">
        <v>2</v>
      </c>
      <c r="CD308" s="10">
        <v>2</v>
      </c>
      <c r="CE308" s="10">
        <v>2</v>
      </c>
      <c r="CF308" s="10">
        <v>2</v>
      </c>
      <c r="CG308" s="10">
        <v>2</v>
      </c>
      <c r="CH308" s="10">
        <v>2</v>
      </c>
      <c r="CI308" s="10">
        <v>2</v>
      </c>
      <c r="CJ308" s="10">
        <v>2</v>
      </c>
      <c r="CK308" s="10">
        <v>2</v>
      </c>
      <c r="CL308" s="10">
        <v>2</v>
      </c>
      <c r="CM308" s="10">
        <v>2</v>
      </c>
      <c r="CN308" s="10">
        <v>2</v>
      </c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</row>
    <row r="309" spans="1:118" hidden="1" x14ac:dyDescent="0.25">
      <c r="A309" s="24" t="s">
        <v>357</v>
      </c>
      <c r="B309" s="24" t="s">
        <v>358</v>
      </c>
      <c r="C309" s="11" t="s">
        <v>255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0">
        <v>0</v>
      </c>
      <c r="AW309" s="10">
        <v>0</v>
      </c>
      <c r="AX309" s="10">
        <v>0</v>
      </c>
      <c r="AY309" s="10">
        <v>0</v>
      </c>
      <c r="AZ309" s="10">
        <v>0</v>
      </c>
      <c r="BA309" s="10">
        <v>0</v>
      </c>
      <c r="BB309" s="10">
        <v>0</v>
      </c>
      <c r="BC309" s="10">
        <v>0</v>
      </c>
      <c r="BD309" s="10">
        <v>0</v>
      </c>
      <c r="BE309" s="10">
        <v>0</v>
      </c>
      <c r="BF309" s="10">
        <v>0</v>
      </c>
      <c r="BG309" s="10">
        <v>0</v>
      </c>
      <c r="BH309" s="10">
        <v>0</v>
      </c>
      <c r="BI309" s="10">
        <v>0</v>
      </c>
      <c r="BJ309" s="10">
        <v>0</v>
      </c>
      <c r="BK309" s="10">
        <v>0</v>
      </c>
      <c r="BL309" s="10">
        <v>0</v>
      </c>
      <c r="BM309" s="10">
        <v>0</v>
      </c>
      <c r="BN309" s="10">
        <v>0</v>
      </c>
      <c r="BO309" s="10">
        <v>0</v>
      </c>
      <c r="BP309" s="10">
        <v>0</v>
      </c>
      <c r="BQ309" s="10">
        <v>0</v>
      </c>
      <c r="BR309" s="10">
        <v>0</v>
      </c>
      <c r="BS309" s="10">
        <v>0</v>
      </c>
      <c r="BT309" s="10">
        <v>0</v>
      </c>
      <c r="BU309" s="10">
        <v>0</v>
      </c>
      <c r="BV309" s="10">
        <v>0</v>
      </c>
      <c r="BW309" s="10">
        <v>0</v>
      </c>
      <c r="BX309" s="10">
        <v>0</v>
      </c>
      <c r="BY309" s="10">
        <v>0</v>
      </c>
      <c r="BZ309" s="10">
        <v>0</v>
      </c>
      <c r="CA309" s="10">
        <v>0</v>
      </c>
      <c r="CB309" s="10">
        <v>0</v>
      </c>
      <c r="CC309" s="10">
        <v>0</v>
      </c>
      <c r="CD309" s="10">
        <v>0</v>
      </c>
      <c r="CE309" s="10">
        <v>0</v>
      </c>
      <c r="CF309" s="10">
        <v>0</v>
      </c>
      <c r="CG309" s="10">
        <v>0</v>
      </c>
      <c r="CH309" s="10">
        <v>0</v>
      </c>
      <c r="CI309" s="10">
        <v>0</v>
      </c>
      <c r="CJ309" s="10">
        <v>0</v>
      </c>
      <c r="CK309" s="10">
        <v>0</v>
      </c>
      <c r="CL309" s="10">
        <v>0</v>
      </c>
      <c r="CM309" s="10">
        <v>0</v>
      </c>
      <c r="CN309" s="10">
        <v>0</v>
      </c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</row>
    <row r="310" spans="1:118" hidden="1" x14ac:dyDescent="0.25">
      <c r="A310" s="24" t="s">
        <v>357</v>
      </c>
      <c r="B310" s="24" t="s">
        <v>358</v>
      </c>
      <c r="C310" s="11" t="s">
        <v>256</v>
      </c>
      <c r="D310" s="10">
        <v>2</v>
      </c>
      <c r="E310" s="10">
        <v>2</v>
      </c>
      <c r="F310" s="10">
        <v>2</v>
      </c>
      <c r="G310" s="10">
        <v>2</v>
      </c>
      <c r="H310" s="10">
        <v>2</v>
      </c>
      <c r="I310" s="10">
        <v>2</v>
      </c>
      <c r="J310" s="10">
        <v>2</v>
      </c>
      <c r="K310" s="10">
        <v>2</v>
      </c>
      <c r="L310" s="10">
        <v>2</v>
      </c>
      <c r="M310" s="10">
        <v>2</v>
      </c>
      <c r="N310" s="10">
        <v>2</v>
      </c>
      <c r="O310" s="10">
        <v>2</v>
      </c>
      <c r="P310" s="10">
        <v>2</v>
      </c>
      <c r="Q310" s="10">
        <v>2</v>
      </c>
      <c r="R310" s="10">
        <v>2</v>
      </c>
      <c r="S310" s="10">
        <v>2</v>
      </c>
      <c r="T310" s="10">
        <v>2</v>
      </c>
      <c r="U310" s="10">
        <v>2</v>
      </c>
      <c r="V310" s="10">
        <v>2</v>
      </c>
      <c r="W310" s="10">
        <v>2</v>
      </c>
      <c r="X310" s="10">
        <v>2</v>
      </c>
      <c r="Y310" s="10">
        <v>2</v>
      </c>
      <c r="Z310" s="10">
        <v>2</v>
      </c>
      <c r="AA310" s="10">
        <v>2</v>
      </c>
      <c r="AB310" s="10">
        <v>2</v>
      </c>
      <c r="AC310" s="10">
        <v>2</v>
      </c>
      <c r="AD310" s="10">
        <v>2</v>
      </c>
      <c r="AE310" s="10">
        <v>2</v>
      </c>
      <c r="AF310" s="10">
        <v>2</v>
      </c>
      <c r="AG310" s="10">
        <v>2</v>
      </c>
      <c r="AH310" s="10">
        <v>2</v>
      </c>
      <c r="AI310" s="10">
        <v>2</v>
      </c>
      <c r="AJ310" s="10">
        <v>2</v>
      </c>
      <c r="AK310" s="10">
        <v>2</v>
      </c>
      <c r="AL310" s="10">
        <v>2</v>
      </c>
      <c r="AM310" s="10">
        <v>2</v>
      </c>
      <c r="AN310" s="10">
        <v>2</v>
      </c>
      <c r="AO310" s="10">
        <v>2</v>
      </c>
      <c r="AP310" s="10">
        <v>2</v>
      </c>
      <c r="AQ310" s="10">
        <v>2</v>
      </c>
      <c r="AR310" s="10">
        <v>2</v>
      </c>
      <c r="AS310" s="10">
        <v>2</v>
      </c>
      <c r="AT310" s="10">
        <v>2</v>
      </c>
      <c r="AU310" s="10">
        <v>2</v>
      </c>
      <c r="AV310" s="10">
        <v>2</v>
      </c>
      <c r="AW310" s="10">
        <v>2</v>
      </c>
      <c r="AX310" s="10">
        <v>2</v>
      </c>
      <c r="AY310" s="10">
        <v>2</v>
      </c>
      <c r="AZ310" s="10">
        <v>2</v>
      </c>
      <c r="BA310" s="10">
        <v>2</v>
      </c>
      <c r="BB310" s="10">
        <v>2</v>
      </c>
      <c r="BC310" s="10">
        <v>2</v>
      </c>
      <c r="BD310" s="10">
        <v>2</v>
      </c>
      <c r="BE310" s="10">
        <v>2</v>
      </c>
      <c r="BF310" s="10">
        <v>2</v>
      </c>
      <c r="BG310" s="10">
        <v>2</v>
      </c>
      <c r="BH310" s="10">
        <v>2</v>
      </c>
      <c r="BI310" s="10">
        <v>2</v>
      </c>
      <c r="BJ310" s="10">
        <v>2</v>
      </c>
      <c r="BK310" s="10">
        <v>2</v>
      </c>
      <c r="BL310" s="10">
        <v>2</v>
      </c>
      <c r="BM310" s="10">
        <v>2</v>
      </c>
      <c r="BN310" s="10">
        <v>2</v>
      </c>
      <c r="BO310" s="10">
        <v>2</v>
      </c>
      <c r="BP310" s="10">
        <v>2</v>
      </c>
      <c r="BQ310" s="10">
        <v>2</v>
      </c>
      <c r="BR310" s="10">
        <v>2</v>
      </c>
      <c r="BS310" s="10">
        <v>2</v>
      </c>
      <c r="BT310" s="10">
        <v>2</v>
      </c>
      <c r="BU310" s="10">
        <v>2</v>
      </c>
      <c r="BV310" s="10">
        <v>2</v>
      </c>
      <c r="BW310" s="10">
        <v>2</v>
      </c>
      <c r="BX310" s="10">
        <v>2</v>
      </c>
      <c r="BY310" s="10">
        <v>2</v>
      </c>
      <c r="BZ310" s="10">
        <v>2</v>
      </c>
      <c r="CA310" s="10">
        <v>2</v>
      </c>
      <c r="CB310" s="10">
        <v>2</v>
      </c>
      <c r="CC310" s="10">
        <v>2</v>
      </c>
      <c r="CD310" s="10">
        <v>2</v>
      </c>
      <c r="CE310" s="10">
        <v>2</v>
      </c>
      <c r="CF310" s="10">
        <v>2</v>
      </c>
      <c r="CG310" s="10">
        <v>2</v>
      </c>
      <c r="CH310" s="10">
        <v>2</v>
      </c>
      <c r="CI310" s="10">
        <v>2</v>
      </c>
      <c r="CJ310" s="10">
        <v>2</v>
      </c>
      <c r="CK310" s="10">
        <v>2</v>
      </c>
      <c r="CL310" s="10">
        <v>2</v>
      </c>
      <c r="CM310" s="10">
        <v>2</v>
      </c>
      <c r="CN310" s="10">
        <v>2</v>
      </c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</row>
    <row r="311" spans="1:118" hidden="1" x14ac:dyDescent="0.25">
      <c r="A311" s="24" t="s">
        <v>357</v>
      </c>
      <c r="B311" s="24" t="s">
        <v>358</v>
      </c>
      <c r="C311" s="11" t="s">
        <v>257</v>
      </c>
      <c r="D311" s="10">
        <v>400</v>
      </c>
      <c r="E311" s="10">
        <v>400</v>
      </c>
      <c r="F311" s="10">
        <v>400</v>
      </c>
      <c r="G311" s="10">
        <v>400</v>
      </c>
      <c r="H311" s="10">
        <v>400</v>
      </c>
      <c r="I311" s="10">
        <v>400</v>
      </c>
      <c r="J311" s="10">
        <v>400</v>
      </c>
      <c r="K311" s="10">
        <v>400</v>
      </c>
      <c r="L311" s="10">
        <v>400</v>
      </c>
      <c r="M311" s="10">
        <v>400</v>
      </c>
      <c r="N311" s="10">
        <v>400</v>
      </c>
      <c r="O311" s="10">
        <v>400</v>
      </c>
      <c r="P311" s="10">
        <v>400</v>
      </c>
      <c r="Q311" s="10">
        <v>400</v>
      </c>
      <c r="R311" s="10">
        <v>400</v>
      </c>
      <c r="S311" s="10">
        <v>400</v>
      </c>
      <c r="T311" s="10">
        <v>400</v>
      </c>
      <c r="U311" s="10">
        <v>400</v>
      </c>
      <c r="V311" s="10">
        <v>400</v>
      </c>
      <c r="W311" s="10">
        <v>400</v>
      </c>
      <c r="X311" s="10">
        <v>400</v>
      </c>
      <c r="Y311" s="10">
        <v>400</v>
      </c>
      <c r="Z311" s="10">
        <v>400</v>
      </c>
      <c r="AA311" s="10">
        <v>400</v>
      </c>
      <c r="AB311" s="10">
        <v>400</v>
      </c>
      <c r="AC311" s="10">
        <v>400</v>
      </c>
      <c r="AD311" s="10">
        <v>400</v>
      </c>
      <c r="AE311" s="10">
        <v>400</v>
      </c>
      <c r="AF311" s="10">
        <v>400</v>
      </c>
      <c r="AG311" s="10">
        <v>400</v>
      </c>
      <c r="AH311" s="10">
        <v>400</v>
      </c>
      <c r="AI311" s="10">
        <v>400</v>
      </c>
      <c r="AJ311" s="10">
        <v>400</v>
      </c>
      <c r="AK311" s="10">
        <v>400</v>
      </c>
      <c r="AL311" s="10">
        <v>400</v>
      </c>
      <c r="AM311" s="10">
        <v>400</v>
      </c>
      <c r="AN311" s="10">
        <v>4800</v>
      </c>
      <c r="AO311" s="10">
        <v>400</v>
      </c>
      <c r="AP311" s="10">
        <v>400</v>
      </c>
      <c r="AQ311" s="10">
        <v>400</v>
      </c>
      <c r="AR311" s="10">
        <v>400</v>
      </c>
      <c r="AS311" s="10">
        <v>400</v>
      </c>
      <c r="AT311" s="10">
        <v>400</v>
      </c>
      <c r="AU311" s="10">
        <v>400</v>
      </c>
      <c r="AV311" s="10">
        <v>400</v>
      </c>
      <c r="AW311" s="10">
        <v>400</v>
      </c>
      <c r="AX311" s="10">
        <v>400</v>
      </c>
      <c r="AY311" s="10">
        <v>400</v>
      </c>
      <c r="AZ311" s="10">
        <v>400</v>
      </c>
      <c r="BA311" s="10">
        <v>4800</v>
      </c>
      <c r="BB311" s="10">
        <v>400</v>
      </c>
      <c r="BC311" s="10">
        <v>400</v>
      </c>
      <c r="BD311" s="10">
        <v>400</v>
      </c>
      <c r="BE311" s="10">
        <v>400</v>
      </c>
      <c r="BF311" s="10">
        <v>400</v>
      </c>
      <c r="BG311" s="10">
        <v>400</v>
      </c>
      <c r="BH311" s="10">
        <v>400</v>
      </c>
      <c r="BI311" s="10">
        <v>400</v>
      </c>
      <c r="BJ311" s="10">
        <v>400</v>
      </c>
      <c r="BK311" s="10">
        <v>400</v>
      </c>
      <c r="BL311" s="10">
        <v>400</v>
      </c>
      <c r="BM311" s="10">
        <v>400</v>
      </c>
      <c r="BN311" s="10">
        <v>4800</v>
      </c>
      <c r="BO311" s="10">
        <v>400</v>
      </c>
      <c r="BP311" s="10">
        <v>400</v>
      </c>
      <c r="BQ311" s="10">
        <v>400</v>
      </c>
      <c r="BR311" s="10">
        <v>400</v>
      </c>
      <c r="BS311" s="10">
        <v>400</v>
      </c>
      <c r="BT311" s="10">
        <v>400</v>
      </c>
      <c r="BU311" s="10">
        <v>400</v>
      </c>
      <c r="BV311" s="10">
        <v>400</v>
      </c>
      <c r="BW311" s="10">
        <v>400</v>
      </c>
      <c r="BX311" s="10">
        <v>400</v>
      </c>
      <c r="BY311" s="10">
        <v>400</v>
      </c>
      <c r="BZ311" s="10">
        <v>400</v>
      </c>
      <c r="CA311" s="10">
        <v>4800</v>
      </c>
      <c r="CB311" s="10">
        <v>400</v>
      </c>
      <c r="CC311" s="10">
        <v>400</v>
      </c>
      <c r="CD311" s="10">
        <v>400</v>
      </c>
      <c r="CE311" s="10">
        <v>400</v>
      </c>
      <c r="CF311" s="10">
        <v>400</v>
      </c>
      <c r="CG311" s="10">
        <v>400</v>
      </c>
      <c r="CH311" s="10">
        <v>400</v>
      </c>
      <c r="CI311" s="10">
        <v>400</v>
      </c>
      <c r="CJ311" s="10">
        <v>400</v>
      </c>
      <c r="CK311" s="10">
        <v>400</v>
      </c>
      <c r="CL311" s="10">
        <v>400</v>
      </c>
      <c r="CM311" s="10">
        <v>400</v>
      </c>
      <c r="CN311" s="10">
        <v>4800</v>
      </c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</row>
    <row r="312" spans="1:118" hidden="1" x14ac:dyDescent="0.25">
      <c r="A312" s="24" t="s">
        <v>357</v>
      </c>
      <c r="B312" s="24" t="s">
        <v>358</v>
      </c>
      <c r="C312" s="11" t="s">
        <v>258</v>
      </c>
      <c r="D312" s="10">
        <v>400</v>
      </c>
      <c r="E312" s="10">
        <v>400</v>
      </c>
      <c r="F312" s="10">
        <v>400</v>
      </c>
      <c r="G312" s="10">
        <v>400</v>
      </c>
      <c r="H312" s="10">
        <v>400</v>
      </c>
      <c r="I312" s="10">
        <v>400</v>
      </c>
      <c r="J312" s="10">
        <v>400</v>
      </c>
      <c r="K312" s="10">
        <v>400</v>
      </c>
      <c r="L312" s="10">
        <v>400</v>
      </c>
      <c r="M312" s="10">
        <v>400</v>
      </c>
      <c r="N312" s="10">
        <v>400</v>
      </c>
      <c r="O312" s="10">
        <v>400</v>
      </c>
      <c r="P312" s="10">
        <v>400</v>
      </c>
      <c r="Q312" s="10">
        <v>400</v>
      </c>
      <c r="R312" s="10">
        <v>400</v>
      </c>
      <c r="S312" s="10">
        <v>400</v>
      </c>
      <c r="T312" s="10">
        <v>400</v>
      </c>
      <c r="U312" s="10">
        <v>400</v>
      </c>
      <c r="V312" s="10">
        <v>400</v>
      </c>
      <c r="W312" s="10">
        <v>400</v>
      </c>
      <c r="X312" s="10">
        <v>400</v>
      </c>
      <c r="Y312" s="10">
        <v>400</v>
      </c>
      <c r="Z312" s="10">
        <v>400</v>
      </c>
      <c r="AA312" s="10">
        <v>400</v>
      </c>
      <c r="AB312" s="10">
        <v>400</v>
      </c>
      <c r="AC312" s="10">
        <v>400</v>
      </c>
      <c r="AD312" s="10">
        <v>400</v>
      </c>
      <c r="AE312" s="10">
        <v>400</v>
      </c>
      <c r="AF312" s="10">
        <v>400</v>
      </c>
      <c r="AG312" s="10">
        <v>400</v>
      </c>
      <c r="AH312" s="10">
        <v>400</v>
      </c>
      <c r="AI312" s="10">
        <v>400</v>
      </c>
      <c r="AJ312" s="10">
        <v>400</v>
      </c>
      <c r="AK312" s="10">
        <v>400</v>
      </c>
      <c r="AL312" s="10">
        <v>400</v>
      </c>
      <c r="AM312" s="10">
        <v>400</v>
      </c>
      <c r="AN312" s="10">
        <v>4800</v>
      </c>
      <c r="AO312" s="10">
        <v>400</v>
      </c>
      <c r="AP312" s="10">
        <v>400</v>
      </c>
      <c r="AQ312" s="10">
        <v>400</v>
      </c>
      <c r="AR312" s="10">
        <v>400</v>
      </c>
      <c r="AS312" s="10">
        <v>400</v>
      </c>
      <c r="AT312" s="10">
        <v>400</v>
      </c>
      <c r="AU312" s="10">
        <v>400</v>
      </c>
      <c r="AV312" s="10">
        <v>400</v>
      </c>
      <c r="AW312" s="10">
        <v>400</v>
      </c>
      <c r="AX312" s="10">
        <v>400</v>
      </c>
      <c r="AY312" s="10">
        <v>400</v>
      </c>
      <c r="AZ312" s="10">
        <v>400</v>
      </c>
      <c r="BA312" s="10">
        <v>4800</v>
      </c>
      <c r="BB312" s="10">
        <v>400</v>
      </c>
      <c r="BC312" s="10">
        <v>400</v>
      </c>
      <c r="BD312" s="10">
        <v>400</v>
      </c>
      <c r="BE312" s="10">
        <v>400</v>
      </c>
      <c r="BF312" s="10">
        <v>400</v>
      </c>
      <c r="BG312" s="10">
        <v>400</v>
      </c>
      <c r="BH312" s="10">
        <v>400</v>
      </c>
      <c r="BI312" s="10">
        <v>400</v>
      </c>
      <c r="BJ312" s="10">
        <v>400</v>
      </c>
      <c r="BK312" s="10">
        <v>400</v>
      </c>
      <c r="BL312" s="10">
        <v>400</v>
      </c>
      <c r="BM312" s="10">
        <v>400</v>
      </c>
      <c r="BN312" s="10">
        <v>4800</v>
      </c>
      <c r="BO312" s="10">
        <v>400</v>
      </c>
      <c r="BP312" s="10">
        <v>400</v>
      </c>
      <c r="BQ312" s="10">
        <v>400</v>
      </c>
      <c r="BR312" s="10">
        <v>400</v>
      </c>
      <c r="BS312" s="10">
        <v>400</v>
      </c>
      <c r="BT312" s="10">
        <v>400</v>
      </c>
      <c r="BU312" s="10">
        <v>400</v>
      </c>
      <c r="BV312" s="10">
        <v>400</v>
      </c>
      <c r="BW312" s="10">
        <v>400</v>
      </c>
      <c r="BX312" s="10">
        <v>400</v>
      </c>
      <c r="BY312" s="10">
        <v>400</v>
      </c>
      <c r="BZ312" s="10">
        <v>400</v>
      </c>
      <c r="CA312" s="10">
        <v>4800</v>
      </c>
      <c r="CB312" s="10">
        <v>400</v>
      </c>
      <c r="CC312" s="10">
        <v>400</v>
      </c>
      <c r="CD312" s="10">
        <v>400</v>
      </c>
      <c r="CE312" s="10">
        <v>400</v>
      </c>
      <c r="CF312" s="10">
        <v>400</v>
      </c>
      <c r="CG312" s="10">
        <v>400</v>
      </c>
      <c r="CH312" s="10">
        <v>400</v>
      </c>
      <c r="CI312" s="10">
        <v>400</v>
      </c>
      <c r="CJ312" s="10">
        <v>400</v>
      </c>
      <c r="CK312" s="10">
        <v>400</v>
      </c>
      <c r="CL312" s="10">
        <v>400</v>
      </c>
      <c r="CM312" s="10">
        <v>400</v>
      </c>
      <c r="CN312" s="10">
        <v>4800</v>
      </c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</row>
    <row r="313" spans="1:118" hidden="1" x14ac:dyDescent="0.25">
      <c r="A313" s="24" t="s">
        <v>357</v>
      </c>
      <c r="B313" s="24" t="s">
        <v>358</v>
      </c>
      <c r="C313" s="9" t="s">
        <v>146</v>
      </c>
      <c r="D313" s="10">
        <v>0.8</v>
      </c>
      <c r="E313" s="10">
        <v>0.8</v>
      </c>
      <c r="F313" s="10">
        <v>0.8</v>
      </c>
      <c r="G313" s="10">
        <v>0.8</v>
      </c>
      <c r="H313" s="10">
        <v>0.8</v>
      </c>
      <c r="I313" s="10">
        <v>0.8</v>
      </c>
      <c r="J313" s="10">
        <v>0.8</v>
      </c>
      <c r="K313" s="10">
        <v>0.8</v>
      </c>
      <c r="L313" s="10">
        <v>0.8</v>
      </c>
      <c r="M313" s="10">
        <v>0.8</v>
      </c>
      <c r="N313" s="10">
        <v>0.8</v>
      </c>
      <c r="O313" s="10">
        <v>0.8</v>
      </c>
      <c r="P313" s="10">
        <v>0.8</v>
      </c>
      <c r="Q313" s="10">
        <v>0.8</v>
      </c>
      <c r="R313" s="10">
        <v>0.8</v>
      </c>
      <c r="S313" s="10">
        <v>0.8</v>
      </c>
      <c r="T313" s="10">
        <v>0.8</v>
      </c>
      <c r="U313" s="10">
        <v>0.8</v>
      </c>
      <c r="V313" s="31">
        <v>800</v>
      </c>
      <c r="W313" s="31">
        <v>800</v>
      </c>
      <c r="X313" s="31">
        <v>800</v>
      </c>
      <c r="Y313" s="31">
        <v>800</v>
      </c>
      <c r="Z313" s="31">
        <v>800</v>
      </c>
      <c r="AA313" s="31">
        <v>800</v>
      </c>
      <c r="AB313" s="31">
        <v>800</v>
      </c>
      <c r="AC313" s="31">
        <v>800</v>
      </c>
      <c r="AD313" s="31">
        <v>800</v>
      </c>
      <c r="AE313" s="31">
        <v>800</v>
      </c>
      <c r="AF313" s="31">
        <v>800</v>
      </c>
      <c r="AG313" s="31">
        <v>800</v>
      </c>
      <c r="AH313" s="10">
        <v>0.8</v>
      </c>
      <c r="AI313" s="10">
        <v>0.8</v>
      </c>
      <c r="AJ313" s="10">
        <v>0.8</v>
      </c>
      <c r="AK313" s="10">
        <v>0.8</v>
      </c>
      <c r="AL313" s="10">
        <v>0.8</v>
      </c>
      <c r="AM313" s="10">
        <v>0.8</v>
      </c>
      <c r="AN313" s="10">
        <v>9.6</v>
      </c>
      <c r="AO313" s="10">
        <v>0.8</v>
      </c>
      <c r="AP313" s="10">
        <v>0.8</v>
      </c>
      <c r="AQ313" s="10">
        <v>0.8</v>
      </c>
      <c r="AR313" s="10">
        <v>0.8</v>
      </c>
      <c r="AS313" s="10">
        <v>0.8</v>
      </c>
      <c r="AT313" s="10">
        <v>0.8</v>
      </c>
      <c r="AU313" s="10">
        <v>0.8</v>
      </c>
      <c r="AV313" s="10">
        <v>0.8</v>
      </c>
      <c r="AW313" s="10">
        <v>0.8</v>
      </c>
      <c r="AX313" s="10">
        <v>0.8</v>
      </c>
      <c r="AY313" s="10">
        <v>0.8</v>
      </c>
      <c r="AZ313" s="10">
        <v>0.8</v>
      </c>
      <c r="BA313" s="10">
        <v>9.6</v>
      </c>
      <c r="BB313" s="10">
        <v>0.8</v>
      </c>
      <c r="BC313" s="10">
        <v>0.8</v>
      </c>
      <c r="BD313" s="10">
        <v>0.8</v>
      </c>
      <c r="BE313" s="10">
        <v>0.8</v>
      </c>
      <c r="BF313" s="10">
        <v>0.8</v>
      </c>
      <c r="BG313" s="10">
        <v>0.8</v>
      </c>
      <c r="BH313" s="10">
        <v>0.8</v>
      </c>
      <c r="BI313" s="10">
        <v>0.8</v>
      </c>
      <c r="BJ313" s="10">
        <v>0.8</v>
      </c>
      <c r="BK313" s="10">
        <v>0.8</v>
      </c>
      <c r="BL313" s="10">
        <v>0.8</v>
      </c>
      <c r="BM313" s="10">
        <v>0.8</v>
      </c>
      <c r="BN313" s="10">
        <v>9.6</v>
      </c>
      <c r="BO313" s="10">
        <v>0.8</v>
      </c>
      <c r="BP313" s="10">
        <v>0.8</v>
      </c>
      <c r="BQ313" s="10">
        <v>0.8</v>
      </c>
      <c r="BR313" s="10">
        <v>0.8</v>
      </c>
      <c r="BS313" s="10">
        <v>0.8</v>
      </c>
      <c r="BT313" s="10">
        <v>0.8</v>
      </c>
      <c r="BU313" s="10">
        <v>0.8</v>
      </c>
      <c r="BV313" s="10">
        <v>0.8</v>
      </c>
      <c r="BW313" s="10">
        <v>0.8</v>
      </c>
      <c r="BX313" s="10">
        <v>0.8</v>
      </c>
      <c r="BY313" s="10">
        <v>0.8</v>
      </c>
      <c r="BZ313" s="10">
        <v>0.8</v>
      </c>
      <c r="CA313" s="10">
        <v>9.6</v>
      </c>
      <c r="CB313" s="10">
        <v>0.8</v>
      </c>
      <c r="CC313" s="10">
        <v>0.8</v>
      </c>
      <c r="CD313" s="10">
        <v>0.8</v>
      </c>
      <c r="CE313" s="10">
        <v>0.8</v>
      </c>
      <c r="CF313" s="10">
        <v>0.8</v>
      </c>
      <c r="CG313" s="10">
        <v>0.8</v>
      </c>
      <c r="CH313" s="10">
        <v>0.8</v>
      </c>
      <c r="CI313" s="10">
        <v>0.8</v>
      </c>
      <c r="CJ313" s="10">
        <v>0.8</v>
      </c>
      <c r="CK313" s="10">
        <v>0.8</v>
      </c>
      <c r="CL313" s="10">
        <v>0.8</v>
      </c>
      <c r="CM313" s="10">
        <v>0.8</v>
      </c>
      <c r="CN313" s="10">
        <v>9.6</v>
      </c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</row>
    <row r="314" spans="1:118" hidden="1" x14ac:dyDescent="0.25">
      <c r="A314" s="24" t="s">
        <v>357</v>
      </c>
      <c r="B314" s="24" t="s">
        <v>358</v>
      </c>
      <c r="C314" s="9" t="s">
        <v>145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</row>
    <row r="315" spans="1:118" hidden="1" x14ac:dyDescent="0.25">
      <c r="A315" s="24" t="s">
        <v>357</v>
      </c>
      <c r="B315" s="24" t="s">
        <v>358</v>
      </c>
      <c r="C315" s="11" t="s">
        <v>259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6854.6045450000001</v>
      </c>
      <c r="L315" s="10">
        <v>8392.0523529999991</v>
      </c>
      <c r="M315" s="10">
        <v>12691.30768</v>
      </c>
      <c r="N315" s="10">
        <v>17034.041590000001</v>
      </c>
      <c r="O315" s="10">
        <v>21983.581859999998</v>
      </c>
      <c r="P315" s="10">
        <v>22588.232530000001</v>
      </c>
      <c r="Q315" s="10">
        <v>16542.1646</v>
      </c>
      <c r="R315" s="10">
        <v>12833.30479</v>
      </c>
      <c r="S315" s="10">
        <v>6800.9120229999999</v>
      </c>
      <c r="T315" s="10">
        <v>6340.8224689999997</v>
      </c>
      <c r="U315" s="10">
        <v>6430.74881</v>
      </c>
      <c r="V315" s="10">
        <v>1562.7626250000001</v>
      </c>
      <c r="W315" s="10">
        <v>7052.5551809999997</v>
      </c>
      <c r="X315" s="10">
        <v>8155.5913730000002</v>
      </c>
      <c r="Y315" s="10">
        <v>11978.71009</v>
      </c>
      <c r="Z315" s="10">
        <v>16384.58023</v>
      </c>
      <c r="AA315" s="10">
        <v>20379.714070000002</v>
      </c>
      <c r="AB315" s="10">
        <v>22650.043809999999</v>
      </c>
      <c r="AC315" s="10">
        <v>16566.455539999999</v>
      </c>
      <c r="AD315" s="10">
        <v>12837.99331</v>
      </c>
      <c r="AE315" s="10">
        <v>6785.6096699999998</v>
      </c>
      <c r="AF315" s="10">
        <v>6315.9566349999996</v>
      </c>
      <c r="AG315" s="10">
        <v>6402.5520969999998</v>
      </c>
      <c r="AH315" s="10">
        <v>1550.121265</v>
      </c>
      <c r="AI315" s="10">
        <v>7011.3994389999998</v>
      </c>
      <c r="AJ315" s="10">
        <v>8112.3962469999997</v>
      </c>
      <c r="AK315" s="10">
        <v>11915.54268</v>
      </c>
      <c r="AL315" s="10">
        <v>16422.235199999999</v>
      </c>
      <c r="AM315" s="10">
        <v>20445.06264</v>
      </c>
      <c r="AN315" s="10">
        <v>137015.36853299901</v>
      </c>
      <c r="AO315" s="10">
        <v>22705.427729999999</v>
      </c>
      <c r="AP315" s="10">
        <v>16587.046350000001</v>
      </c>
      <c r="AQ315" s="10">
        <v>12851.63845</v>
      </c>
      <c r="AR315" s="10">
        <v>6786.2454289999996</v>
      </c>
      <c r="AS315" s="10">
        <v>6299.916193</v>
      </c>
      <c r="AT315" s="10">
        <v>6363.1218440000002</v>
      </c>
      <c r="AU315" s="10">
        <v>1538.4148130000001</v>
      </c>
      <c r="AV315" s="10">
        <v>6957.5372049999996</v>
      </c>
      <c r="AW315" s="10">
        <v>8073.4027580000002</v>
      </c>
      <c r="AX315" s="10">
        <v>11878.73501</v>
      </c>
      <c r="AY315" s="10">
        <v>16426.98114</v>
      </c>
      <c r="AZ315" s="10">
        <v>20493.002260000001</v>
      </c>
      <c r="BA315" s="10">
        <v>136961.469182</v>
      </c>
      <c r="BB315" s="10">
        <v>22762.068380000001</v>
      </c>
      <c r="BC315" s="10">
        <v>16609.545239999999</v>
      </c>
      <c r="BD315" s="10">
        <v>12867.389209999999</v>
      </c>
      <c r="BE315" s="10">
        <v>6788.3473649999996</v>
      </c>
      <c r="BF315" s="10">
        <v>6283.5140849999998</v>
      </c>
      <c r="BG315" s="10">
        <v>6324.5325110000003</v>
      </c>
      <c r="BH315" s="10">
        <v>1526.7807290000001</v>
      </c>
      <c r="BI315" s="10">
        <v>6904.2714839999999</v>
      </c>
      <c r="BJ315" s="10">
        <v>8027.7134690000003</v>
      </c>
      <c r="BK315" s="10">
        <v>11841.060009999999</v>
      </c>
      <c r="BL315" s="10">
        <v>16430.162560000001</v>
      </c>
      <c r="BM315" s="10">
        <v>20538.339240000001</v>
      </c>
      <c r="BN315" s="10">
        <v>136903.72428299999</v>
      </c>
      <c r="BO315" s="10">
        <v>22817.816360000001</v>
      </c>
      <c r="BP315" s="10">
        <v>16633.384839999999</v>
      </c>
      <c r="BQ315" s="10">
        <v>12883.910900000001</v>
      </c>
      <c r="BR315" s="10">
        <v>6790.4269549999999</v>
      </c>
      <c r="BS315" s="10">
        <v>6268.2441369999997</v>
      </c>
      <c r="BT315" s="10">
        <v>6288.4990399999997</v>
      </c>
      <c r="BU315" s="10">
        <v>1515.889968</v>
      </c>
      <c r="BV315" s="10">
        <v>6854.7290480000001</v>
      </c>
      <c r="BW315" s="10">
        <v>7975.097291</v>
      </c>
      <c r="BX315" s="10">
        <v>11804.632229999999</v>
      </c>
      <c r="BY315" s="10">
        <v>16432.1417</v>
      </c>
      <c r="BZ315" s="10">
        <v>20580.518189999999</v>
      </c>
      <c r="CA315" s="10">
        <v>136845.29065899999</v>
      </c>
      <c r="CB315" s="10">
        <v>22873.700875802599</v>
      </c>
      <c r="CC315" s="10">
        <v>16657.258656862701</v>
      </c>
      <c r="CD315" s="10">
        <v>12900.4538038015</v>
      </c>
      <c r="CE315" s="10">
        <v>6792.5071820761996</v>
      </c>
      <c r="CF315" s="10">
        <v>6253.0112974251197</v>
      </c>
      <c r="CG315" s="10">
        <v>6252.6708665504602</v>
      </c>
      <c r="CH315" s="10">
        <v>1505.0768924678</v>
      </c>
      <c r="CI315" s="10">
        <v>6805.5421097481003</v>
      </c>
      <c r="CJ315" s="10">
        <v>7922.8259761043</v>
      </c>
      <c r="CK315" s="10">
        <v>11768.316516247</v>
      </c>
      <c r="CL315" s="10">
        <v>16434.121078402699</v>
      </c>
      <c r="CM315" s="10">
        <v>20622.7837616008</v>
      </c>
      <c r="CN315" s="10">
        <v>136788.26901708901</v>
      </c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</row>
    <row r="316" spans="1:118" hidden="1" x14ac:dyDescent="0.25">
      <c r="A316" s="24" t="s">
        <v>357</v>
      </c>
      <c r="B316" s="24" t="s">
        <v>358</v>
      </c>
      <c r="C316" s="11" t="s">
        <v>260</v>
      </c>
      <c r="D316" s="10">
        <v>10073.016390000001</v>
      </c>
      <c r="E316" s="10">
        <v>9258.9981810000008</v>
      </c>
      <c r="F316" s="10">
        <v>8967.7095900000004</v>
      </c>
      <c r="G316" s="10">
        <v>8258.8734509999995</v>
      </c>
      <c r="H316" s="10">
        <v>8331.3580390000006</v>
      </c>
      <c r="I316" s="10">
        <v>3000</v>
      </c>
      <c r="J316" s="10">
        <v>3000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  <c r="AX316" s="10">
        <v>0</v>
      </c>
      <c r="AY316" s="10">
        <v>0</v>
      </c>
      <c r="AZ316" s="10">
        <v>0</v>
      </c>
      <c r="BA316" s="10">
        <v>0</v>
      </c>
      <c r="BB316" s="10">
        <v>0</v>
      </c>
      <c r="BC316" s="10">
        <v>0</v>
      </c>
      <c r="BD316" s="10">
        <v>0</v>
      </c>
      <c r="BE316" s="10">
        <v>0</v>
      </c>
      <c r="BF316" s="10">
        <v>0</v>
      </c>
      <c r="BG316" s="10">
        <v>0</v>
      </c>
      <c r="BH316" s="10">
        <v>0</v>
      </c>
      <c r="BI316" s="10">
        <v>0</v>
      </c>
      <c r="BJ316" s="10">
        <v>0</v>
      </c>
      <c r="BK316" s="10">
        <v>0</v>
      </c>
      <c r="BL316" s="10">
        <v>0</v>
      </c>
      <c r="BM316" s="10">
        <v>0</v>
      </c>
      <c r="BN316" s="10">
        <v>0</v>
      </c>
      <c r="BO316" s="10">
        <v>0</v>
      </c>
      <c r="BP316" s="10">
        <v>0</v>
      </c>
      <c r="BQ316" s="10">
        <v>0</v>
      </c>
      <c r="BR316" s="10">
        <v>0</v>
      </c>
      <c r="BS316" s="10">
        <v>0</v>
      </c>
      <c r="BT316" s="10">
        <v>0</v>
      </c>
      <c r="BU316" s="10">
        <v>0</v>
      </c>
      <c r="BV316" s="10">
        <v>0</v>
      </c>
      <c r="BW316" s="10">
        <v>0</v>
      </c>
      <c r="BX316" s="10">
        <v>0</v>
      </c>
      <c r="BY316" s="10">
        <v>0</v>
      </c>
      <c r="BZ316" s="10">
        <v>0</v>
      </c>
      <c r="CA316" s="10">
        <v>0</v>
      </c>
      <c r="CB316" s="10">
        <v>0</v>
      </c>
      <c r="CC316" s="10">
        <v>0</v>
      </c>
      <c r="CD316" s="10">
        <v>0</v>
      </c>
      <c r="CE316" s="10">
        <v>0</v>
      </c>
      <c r="CF316" s="10">
        <v>0</v>
      </c>
      <c r="CG316" s="10">
        <v>0</v>
      </c>
      <c r="CH316" s="10">
        <v>0</v>
      </c>
      <c r="CI316" s="10">
        <v>0</v>
      </c>
      <c r="CJ316" s="10">
        <v>0</v>
      </c>
      <c r="CK316" s="10">
        <v>0</v>
      </c>
      <c r="CL316" s="10">
        <v>0</v>
      </c>
      <c r="CM316" s="10">
        <v>0</v>
      </c>
      <c r="CN316" s="10">
        <v>0</v>
      </c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</row>
    <row r="317" spans="1:118" hidden="1" x14ac:dyDescent="0.25">
      <c r="A317" s="24" t="s">
        <v>357</v>
      </c>
      <c r="B317" s="24" t="s">
        <v>358</v>
      </c>
      <c r="C317" s="12" t="s">
        <v>261</v>
      </c>
      <c r="D317" s="13">
        <v>10.073016389999999</v>
      </c>
      <c r="E317" s="13">
        <v>9.2589981810000008</v>
      </c>
      <c r="F317" s="13">
        <v>8.9677095900000001</v>
      </c>
      <c r="G317" s="13">
        <v>8.2588734509999995</v>
      </c>
      <c r="H317" s="13">
        <v>8.3313580389999995</v>
      </c>
      <c r="I317" s="13">
        <v>3</v>
      </c>
      <c r="J317" s="13">
        <v>3</v>
      </c>
      <c r="K317" s="13">
        <v>6.8546045449999999</v>
      </c>
      <c r="L317" s="13">
        <v>8.3920523529999898</v>
      </c>
      <c r="M317" s="13">
        <v>12.69130768</v>
      </c>
      <c r="N317" s="13">
        <v>17.034041590000001</v>
      </c>
      <c r="O317" s="13">
        <v>21.983581859999902</v>
      </c>
      <c r="P317" s="13">
        <v>22.588232529999999</v>
      </c>
      <c r="Q317" s="13">
        <v>16.5421646</v>
      </c>
      <c r="R317" s="13">
        <v>12.83330479</v>
      </c>
      <c r="S317" s="13">
        <v>6.8009120230000004</v>
      </c>
      <c r="T317" s="13">
        <v>6.3408224689999999</v>
      </c>
      <c r="U317" s="13">
        <v>6.4307488099999999</v>
      </c>
      <c r="V317" s="13">
        <v>1.562762625</v>
      </c>
      <c r="W317" s="13">
        <v>7.0525551809999998</v>
      </c>
      <c r="X317" s="13">
        <v>8.155591373</v>
      </c>
      <c r="Y317" s="13">
        <v>11.97871009</v>
      </c>
      <c r="Z317" s="13">
        <v>16.384580230000001</v>
      </c>
      <c r="AA317" s="13">
        <v>20.379714069999999</v>
      </c>
      <c r="AB317" s="13">
        <v>22.65004381</v>
      </c>
      <c r="AC317" s="13">
        <v>16.56645554</v>
      </c>
      <c r="AD317" s="13">
        <v>12.83799331</v>
      </c>
      <c r="AE317" s="13">
        <v>6.7856096700000004</v>
      </c>
      <c r="AF317" s="13">
        <v>6.315956635</v>
      </c>
      <c r="AG317" s="13">
        <v>6.4025520970000001</v>
      </c>
      <c r="AH317" s="13">
        <v>1.550121265</v>
      </c>
      <c r="AI317" s="13">
        <v>7.0113994389999998</v>
      </c>
      <c r="AJ317" s="13">
        <v>8.1123962469999995</v>
      </c>
      <c r="AK317" s="13">
        <v>11.91554268</v>
      </c>
      <c r="AL317" s="13">
        <v>16.422235199999999</v>
      </c>
      <c r="AM317" s="13">
        <v>20.44506264</v>
      </c>
      <c r="AN317" s="13">
        <v>137.01536853299999</v>
      </c>
      <c r="AO317" s="13">
        <v>22.70542773</v>
      </c>
      <c r="AP317" s="13">
        <v>16.587046350000001</v>
      </c>
      <c r="AQ317" s="13">
        <v>12.851638449999999</v>
      </c>
      <c r="AR317" s="13">
        <v>6.7862454290000001</v>
      </c>
      <c r="AS317" s="13">
        <v>6.2999161929999996</v>
      </c>
      <c r="AT317" s="13">
        <v>6.3631218440000001</v>
      </c>
      <c r="AU317" s="13">
        <v>1.5384148129999999</v>
      </c>
      <c r="AV317" s="13">
        <v>6.9575372049999897</v>
      </c>
      <c r="AW317" s="13">
        <v>8.0734027580000003</v>
      </c>
      <c r="AX317" s="13">
        <v>11.87873501</v>
      </c>
      <c r="AY317" s="13">
        <v>16.426981139999999</v>
      </c>
      <c r="AZ317" s="13">
        <v>20.493002260000001</v>
      </c>
      <c r="BA317" s="13">
        <v>136.961469182</v>
      </c>
      <c r="BB317" s="13">
        <v>22.762068379999999</v>
      </c>
      <c r="BC317" s="13">
        <v>16.609545239999999</v>
      </c>
      <c r="BD317" s="13">
        <v>12.867389209999899</v>
      </c>
      <c r="BE317" s="13">
        <v>6.7883473649999999</v>
      </c>
      <c r="BF317" s="13">
        <v>6.2835140850000002</v>
      </c>
      <c r="BG317" s="13">
        <v>6.3245325110000001</v>
      </c>
      <c r="BH317" s="13">
        <v>1.5267807289999999</v>
      </c>
      <c r="BI317" s="13">
        <v>6.9042714839999997</v>
      </c>
      <c r="BJ317" s="13">
        <v>8.027713469</v>
      </c>
      <c r="BK317" s="13">
        <v>11.84106001</v>
      </c>
      <c r="BL317" s="13">
        <v>16.430162559999999</v>
      </c>
      <c r="BM317" s="13">
        <v>20.538339239999999</v>
      </c>
      <c r="BN317" s="13">
        <v>136.903724283</v>
      </c>
      <c r="BO317" s="13">
        <v>22.817816359999998</v>
      </c>
      <c r="BP317" s="13">
        <v>16.633384839999898</v>
      </c>
      <c r="BQ317" s="13">
        <v>12.8839109</v>
      </c>
      <c r="BR317" s="13">
        <v>6.790426955</v>
      </c>
      <c r="BS317" s="13">
        <v>6.2682441369999999</v>
      </c>
      <c r="BT317" s="13">
        <v>6.2884990399999996</v>
      </c>
      <c r="BU317" s="13">
        <v>1.515889968</v>
      </c>
      <c r="BV317" s="13">
        <v>6.8547290480000003</v>
      </c>
      <c r="BW317" s="13">
        <v>7.975097291</v>
      </c>
      <c r="BX317" s="13">
        <v>11.804632229999999</v>
      </c>
      <c r="BY317" s="13">
        <v>16.432141699999999</v>
      </c>
      <c r="BZ317" s="13">
        <v>20.580518189999999</v>
      </c>
      <c r="CA317" s="13">
        <v>136.845290659</v>
      </c>
      <c r="CB317" s="13">
        <v>22.873700875802498</v>
      </c>
      <c r="CC317" s="13">
        <v>16.657258656862702</v>
      </c>
      <c r="CD317" s="13">
        <v>12.900453803801501</v>
      </c>
      <c r="CE317" s="13">
        <v>6.7925071820762</v>
      </c>
      <c r="CF317" s="13">
        <v>6.25301129742512</v>
      </c>
      <c r="CG317" s="13">
        <v>6.25267086655046</v>
      </c>
      <c r="CH317" s="13">
        <v>1.5050768924678</v>
      </c>
      <c r="CI317" s="13">
        <v>6.8055421097481004</v>
      </c>
      <c r="CJ317" s="13">
        <v>7.9228259761043001</v>
      </c>
      <c r="CK317" s="13">
        <v>11.768316516246999</v>
      </c>
      <c r="CL317" s="13">
        <v>16.434121078402701</v>
      </c>
      <c r="CM317" s="13">
        <v>20.6227837616008</v>
      </c>
      <c r="CN317" s="13">
        <v>136.78826901708899</v>
      </c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</row>
    <row r="318" spans="1:118" s="6" customFormat="1" hidden="1" x14ac:dyDescent="0.25">
      <c r="A318" s="24" t="s">
        <v>357</v>
      </c>
      <c r="B318" s="24" t="s">
        <v>358</v>
      </c>
      <c r="C318" s="12" t="s">
        <v>262</v>
      </c>
      <c r="D318" s="13">
        <v>2.1452</v>
      </c>
      <c r="E318" s="13">
        <v>2.1452</v>
      </c>
      <c r="F318" s="13">
        <v>2.1452</v>
      </c>
      <c r="G318" s="13">
        <v>2.1452</v>
      </c>
      <c r="H318" s="13">
        <v>2.1452</v>
      </c>
      <c r="I318" s="13">
        <v>2.1452</v>
      </c>
      <c r="J318" s="13">
        <v>2.1452</v>
      </c>
      <c r="K318" s="13">
        <v>2.1452</v>
      </c>
      <c r="L318" s="13">
        <v>2.1452</v>
      </c>
      <c r="M318" s="13">
        <v>2.1452</v>
      </c>
      <c r="N318" s="13">
        <v>2.1452</v>
      </c>
      <c r="O318" s="13">
        <v>2.1452</v>
      </c>
      <c r="P318" s="13">
        <v>2.1452</v>
      </c>
      <c r="Q318" s="13">
        <v>2.1452</v>
      </c>
      <c r="R318" s="13">
        <v>2.1452</v>
      </c>
      <c r="S318" s="13">
        <v>2.1452</v>
      </c>
      <c r="T318" s="13">
        <v>2.1452</v>
      </c>
      <c r="U318" s="13">
        <v>2.1452</v>
      </c>
      <c r="V318" s="13">
        <v>2.1452</v>
      </c>
      <c r="W318" s="13">
        <v>2.1452</v>
      </c>
      <c r="X318" s="13">
        <v>2.1452</v>
      </c>
      <c r="Y318" s="13">
        <v>2.1452</v>
      </c>
      <c r="Z318" s="13">
        <v>2.1452</v>
      </c>
      <c r="AA318" s="13">
        <v>2.1452</v>
      </c>
      <c r="AB318" s="13">
        <v>2.1452</v>
      </c>
      <c r="AC318" s="13">
        <v>2.1452</v>
      </c>
      <c r="AD318" s="13">
        <v>2.1452</v>
      </c>
      <c r="AE318" s="13">
        <v>2.1452</v>
      </c>
      <c r="AF318" s="13">
        <v>2.1452</v>
      </c>
      <c r="AG318" s="13">
        <v>2.1452</v>
      </c>
      <c r="AH318" s="13">
        <v>2.1452</v>
      </c>
      <c r="AI318" s="13">
        <v>2.1452</v>
      </c>
      <c r="AJ318" s="13">
        <v>2.1452</v>
      </c>
      <c r="AK318" s="13">
        <v>2.1452</v>
      </c>
      <c r="AL318" s="13">
        <v>2.1452</v>
      </c>
      <c r="AM318" s="13">
        <v>2.1452</v>
      </c>
      <c r="AN318" s="13">
        <v>25.7423999999999</v>
      </c>
      <c r="AO318" s="13">
        <v>2.1452</v>
      </c>
      <c r="AP318" s="13">
        <v>2.1452</v>
      </c>
      <c r="AQ318" s="13">
        <v>2.1452</v>
      </c>
      <c r="AR318" s="13">
        <v>2.1452</v>
      </c>
      <c r="AS318" s="13">
        <v>2.1452</v>
      </c>
      <c r="AT318" s="13">
        <v>2.1452</v>
      </c>
      <c r="AU318" s="13">
        <v>2.1452</v>
      </c>
      <c r="AV318" s="13">
        <v>2.1452</v>
      </c>
      <c r="AW318" s="13">
        <v>2.1452</v>
      </c>
      <c r="AX318" s="13">
        <v>2.1452</v>
      </c>
      <c r="AY318" s="13">
        <v>2.1452</v>
      </c>
      <c r="AZ318" s="13">
        <v>2.1452</v>
      </c>
      <c r="BA318" s="13">
        <v>25.7423999999999</v>
      </c>
      <c r="BB318" s="13">
        <v>2.1452</v>
      </c>
      <c r="BC318" s="13">
        <v>2.1452</v>
      </c>
      <c r="BD318" s="13">
        <v>2.1452</v>
      </c>
      <c r="BE318" s="13">
        <v>2.1452</v>
      </c>
      <c r="BF318" s="13">
        <v>2.1452</v>
      </c>
      <c r="BG318" s="13">
        <v>2.1452</v>
      </c>
      <c r="BH318" s="13">
        <v>2.1452</v>
      </c>
      <c r="BI318" s="13">
        <v>2.1452</v>
      </c>
      <c r="BJ318" s="13">
        <v>2.1452</v>
      </c>
      <c r="BK318" s="13">
        <v>2.1452</v>
      </c>
      <c r="BL318" s="13">
        <v>2.1452</v>
      </c>
      <c r="BM318" s="13">
        <v>2.1452</v>
      </c>
      <c r="BN318" s="13">
        <v>25.7423999999999</v>
      </c>
      <c r="BO318" s="13">
        <v>2.1452</v>
      </c>
      <c r="BP318" s="13">
        <v>2.1452</v>
      </c>
      <c r="BQ318" s="13">
        <v>2.1452</v>
      </c>
      <c r="BR318" s="13">
        <v>2.1452</v>
      </c>
      <c r="BS318" s="13">
        <v>2.1452</v>
      </c>
      <c r="BT318" s="13">
        <v>2.1452</v>
      </c>
      <c r="BU318" s="13">
        <v>2.1452</v>
      </c>
      <c r="BV318" s="13">
        <v>2.1452</v>
      </c>
      <c r="BW318" s="13">
        <v>2.1452</v>
      </c>
      <c r="BX318" s="13">
        <v>2.1452</v>
      </c>
      <c r="BY318" s="13">
        <v>2.1452</v>
      </c>
      <c r="BZ318" s="13">
        <v>2.1452</v>
      </c>
      <c r="CA318" s="13">
        <v>25.7423999999999</v>
      </c>
      <c r="CB318" s="13">
        <v>2.1452</v>
      </c>
      <c r="CC318" s="13">
        <v>2.1452</v>
      </c>
      <c r="CD318" s="13">
        <v>2.1452</v>
      </c>
      <c r="CE318" s="13">
        <v>2.1452</v>
      </c>
      <c r="CF318" s="13">
        <v>2.1452</v>
      </c>
      <c r="CG318" s="13">
        <v>2.1452</v>
      </c>
      <c r="CH318" s="13">
        <v>2.1452</v>
      </c>
      <c r="CI318" s="13">
        <v>2.1452</v>
      </c>
      <c r="CJ318" s="13">
        <v>2.1452</v>
      </c>
      <c r="CK318" s="13">
        <v>2.1452</v>
      </c>
      <c r="CL318" s="13">
        <v>2.1452</v>
      </c>
      <c r="CM318" s="13">
        <v>2.1452</v>
      </c>
      <c r="CN318" s="13">
        <v>25.7423999999999</v>
      </c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</row>
    <row r="319" spans="1:118" s="6" customFormat="1" hidden="1" x14ac:dyDescent="0.25">
      <c r="A319" s="24" t="s">
        <v>357</v>
      </c>
      <c r="B319" s="24" t="s">
        <v>358</v>
      </c>
      <c r="C319" s="12" t="s">
        <v>263</v>
      </c>
      <c r="D319" s="13">
        <v>2.1452</v>
      </c>
      <c r="E319" s="13">
        <v>2.1452</v>
      </c>
      <c r="F319" s="13">
        <v>2.1452</v>
      </c>
      <c r="G319" s="13">
        <v>2.1452</v>
      </c>
      <c r="H319" s="13">
        <v>2.1452</v>
      </c>
      <c r="I319" s="13">
        <v>2.1452</v>
      </c>
      <c r="J319" s="13">
        <v>2.1452</v>
      </c>
      <c r="K319" s="13">
        <v>2.1452</v>
      </c>
      <c r="L319" s="13">
        <v>2.1452</v>
      </c>
      <c r="M319" s="13">
        <v>2.1452</v>
      </c>
      <c r="N319" s="13">
        <v>2.1452</v>
      </c>
      <c r="O319" s="13">
        <v>2.1452</v>
      </c>
      <c r="P319" s="13">
        <v>2.1452</v>
      </c>
      <c r="Q319" s="13">
        <v>2.1452</v>
      </c>
      <c r="R319" s="13">
        <v>2.1452</v>
      </c>
      <c r="S319" s="13">
        <v>2.1452</v>
      </c>
      <c r="T319" s="13">
        <v>2.1452</v>
      </c>
      <c r="U319" s="13">
        <v>2.1452</v>
      </c>
      <c r="V319" s="13">
        <v>2.1452</v>
      </c>
      <c r="W319" s="13">
        <v>2.1452</v>
      </c>
      <c r="X319" s="13">
        <v>2.1452</v>
      </c>
      <c r="Y319" s="13">
        <v>2.1452</v>
      </c>
      <c r="Z319" s="13">
        <v>2.1452</v>
      </c>
      <c r="AA319" s="13">
        <v>2.1452</v>
      </c>
      <c r="AB319" s="13">
        <v>2.1452</v>
      </c>
      <c r="AC319" s="13">
        <v>2.1452</v>
      </c>
      <c r="AD319" s="13">
        <v>2.1452</v>
      </c>
      <c r="AE319" s="13">
        <v>2.1452</v>
      </c>
      <c r="AF319" s="13">
        <v>2.1452</v>
      </c>
      <c r="AG319" s="13">
        <v>2.1452</v>
      </c>
      <c r="AH319" s="13">
        <v>2.1452</v>
      </c>
      <c r="AI319" s="13">
        <v>2.1452</v>
      </c>
      <c r="AJ319" s="13">
        <v>2.1452</v>
      </c>
      <c r="AK319" s="13">
        <v>2.1452</v>
      </c>
      <c r="AL319" s="13">
        <v>2.1452</v>
      </c>
      <c r="AM319" s="13">
        <v>2.1452</v>
      </c>
      <c r="AN319" s="13">
        <v>25.7423999999999</v>
      </c>
      <c r="AO319" s="13">
        <v>2.1452</v>
      </c>
      <c r="AP319" s="13">
        <v>2.1452</v>
      </c>
      <c r="AQ319" s="13">
        <v>2.1452</v>
      </c>
      <c r="AR319" s="13">
        <v>2.1452</v>
      </c>
      <c r="AS319" s="13">
        <v>2.1452</v>
      </c>
      <c r="AT319" s="13">
        <v>2.1452</v>
      </c>
      <c r="AU319" s="13">
        <v>2.1452</v>
      </c>
      <c r="AV319" s="13">
        <v>2.1452</v>
      </c>
      <c r="AW319" s="13">
        <v>2.1452</v>
      </c>
      <c r="AX319" s="13">
        <v>2.1452</v>
      </c>
      <c r="AY319" s="13">
        <v>2.1452</v>
      </c>
      <c r="AZ319" s="13">
        <v>2.1452</v>
      </c>
      <c r="BA319" s="13">
        <v>25.7423999999999</v>
      </c>
      <c r="BB319" s="13">
        <v>2.1452</v>
      </c>
      <c r="BC319" s="13">
        <v>2.1452</v>
      </c>
      <c r="BD319" s="13">
        <v>2.1452</v>
      </c>
      <c r="BE319" s="13">
        <v>2.1452</v>
      </c>
      <c r="BF319" s="13">
        <v>2.1452</v>
      </c>
      <c r="BG319" s="13">
        <v>2.1452</v>
      </c>
      <c r="BH319" s="13">
        <v>2.1452</v>
      </c>
      <c r="BI319" s="13">
        <v>2.1452</v>
      </c>
      <c r="BJ319" s="13">
        <v>2.1452</v>
      </c>
      <c r="BK319" s="13">
        <v>2.1452</v>
      </c>
      <c r="BL319" s="13">
        <v>2.1452</v>
      </c>
      <c r="BM319" s="13">
        <v>2.1452</v>
      </c>
      <c r="BN319" s="13">
        <v>25.7423999999999</v>
      </c>
      <c r="BO319" s="13">
        <v>2.1452</v>
      </c>
      <c r="BP319" s="13">
        <v>2.1452</v>
      </c>
      <c r="BQ319" s="13">
        <v>2.1452</v>
      </c>
      <c r="BR319" s="13">
        <v>2.1452</v>
      </c>
      <c r="BS319" s="13">
        <v>2.1452</v>
      </c>
      <c r="BT319" s="13">
        <v>2.1452</v>
      </c>
      <c r="BU319" s="13">
        <v>2.1452</v>
      </c>
      <c r="BV319" s="13">
        <v>2.1452</v>
      </c>
      <c r="BW319" s="13">
        <v>2.1452</v>
      </c>
      <c r="BX319" s="13">
        <v>2.1452</v>
      </c>
      <c r="BY319" s="13">
        <v>2.1452</v>
      </c>
      <c r="BZ319" s="13">
        <v>2.1452</v>
      </c>
      <c r="CA319" s="13">
        <v>25.7423999999999</v>
      </c>
      <c r="CB319" s="13">
        <v>2.1452</v>
      </c>
      <c r="CC319" s="13">
        <v>2.1452</v>
      </c>
      <c r="CD319" s="13">
        <v>2.1452</v>
      </c>
      <c r="CE319" s="13">
        <v>2.1452</v>
      </c>
      <c r="CF319" s="13">
        <v>2.1452</v>
      </c>
      <c r="CG319" s="13">
        <v>2.1452</v>
      </c>
      <c r="CH319" s="13">
        <v>2.1452</v>
      </c>
      <c r="CI319" s="13">
        <v>2.1452</v>
      </c>
      <c r="CJ319" s="13">
        <v>2.1452</v>
      </c>
      <c r="CK319" s="13">
        <v>2.1452</v>
      </c>
      <c r="CL319" s="13">
        <v>2.1452</v>
      </c>
      <c r="CM319" s="13">
        <v>2.1452</v>
      </c>
      <c r="CN319" s="13">
        <v>25.7423999999999</v>
      </c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</row>
    <row r="320" spans="1:118" s="6" customFormat="1" hidden="1" x14ac:dyDescent="0.25">
      <c r="A320" s="24" t="s">
        <v>357</v>
      </c>
      <c r="B320" s="24" t="s">
        <v>358</v>
      </c>
      <c r="C320" s="12" t="s">
        <v>264</v>
      </c>
      <c r="D320" s="13">
        <v>1.6452</v>
      </c>
      <c r="E320" s="13">
        <v>1.6452</v>
      </c>
      <c r="F320" s="13">
        <v>1.6452</v>
      </c>
      <c r="G320" s="13">
        <v>1.6452</v>
      </c>
      <c r="H320" s="13">
        <v>1.6452</v>
      </c>
      <c r="I320" s="13">
        <v>1.6452</v>
      </c>
      <c r="J320" s="13">
        <v>1.6452</v>
      </c>
      <c r="K320" s="13">
        <v>1.6452</v>
      </c>
      <c r="L320" s="13">
        <v>1.6452</v>
      </c>
      <c r="M320" s="13">
        <v>1.6452</v>
      </c>
      <c r="N320" s="13">
        <v>1.6452</v>
      </c>
      <c r="O320" s="13">
        <v>1.6452</v>
      </c>
      <c r="P320" s="13">
        <v>1.6452</v>
      </c>
      <c r="Q320" s="13">
        <v>1.6452</v>
      </c>
      <c r="R320" s="13">
        <v>1.6452</v>
      </c>
      <c r="S320" s="13">
        <v>1.6452</v>
      </c>
      <c r="T320" s="13">
        <v>1.6452</v>
      </c>
      <c r="U320" s="13">
        <v>1.6452</v>
      </c>
      <c r="V320" s="13">
        <v>1.6452</v>
      </c>
      <c r="W320" s="13">
        <v>1.6452</v>
      </c>
      <c r="X320" s="13">
        <v>1.6452</v>
      </c>
      <c r="Y320" s="13">
        <v>1.6452</v>
      </c>
      <c r="Z320" s="13">
        <v>1.6452</v>
      </c>
      <c r="AA320" s="13">
        <v>1.6452</v>
      </c>
      <c r="AB320" s="13">
        <v>1.6452</v>
      </c>
      <c r="AC320" s="13">
        <v>1.6452</v>
      </c>
      <c r="AD320" s="13">
        <v>1.6452</v>
      </c>
      <c r="AE320" s="13">
        <v>1.6452</v>
      </c>
      <c r="AF320" s="13">
        <v>1.6452</v>
      </c>
      <c r="AG320" s="13">
        <v>1.6452</v>
      </c>
      <c r="AH320" s="13">
        <v>1.6452</v>
      </c>
      <c r="AI320" s="13">
        <v>1.6452</v>
      </c>
      <c r="AJ320" s="13">
        <v>1.6452</v>
      </c>
      <c r="AK320" s="13">
        <v>1.6452</v>
      </c>
      <c r="AL320" s="13">
        <v>1.6452</v>
      </c>
      <c r="AM320" s="13">
        <v>1.6452</v>
      </c>
      <c r="AN320" s="13">
        <v>19.7423999999999</v>
      </c>
      <c r="AO320" s="13">
        <v>1.6452</v>
      </c>
      <c r="AP320" s="13">
        <v>1.6452</v>
      </c>
      <c r="AQ320" s="13">
        <v>1.6452</v>
      </c>
      <c r="AR320" s="13">
        <v>1.6452</v>
      </c>
      <c r="AS320" s="13">
        <v>1.6452</v>
      </c>
      <c r="AT320" s="13">
        <v>1.6452</v>
      </c>
      <c r="AU320" s="13">
        <v>1.6452</v>
      </c>
      <c r="AV320" s="13">
        <v>1.6452</v>
      </c>
      <c r="AW320" s="13">
        <v>1.6452</v>
      </c>
      <c r="AX320" s="13">
        <v>1.6452</v>
      </c>
      <c r="AY320" s="13">
        <v>1.6452</v>
      </c>
      <c r="AZ320" s="13">
        <v>1.6452</v>
      </c>
      <c r="BA320" s="13">
        <v>19.7423999999999</v>
      </c>
      <c r="BB320" s="13">
        <v>1.6452</v>
      </c>
      <c r="BC320" s="13">
        <v>1.6452</v>
      </c>
      <c r="BD320" s="13">
        <v>1.6452</v>
      </c>
      <c r="BE320" s="13">
        <v>1.6452</v>
      </c>
      <c r="BF320" s="13">
        <v>1.6452</v>
      </c>
      <c r="BG320" s="13">
        <v>1.6452</v>
      </c>
      <c r="BH320" s="13">
        <v>1.6452</v>
      </c>
      <c r="BI320" s="13">
        <v>1.6452</v>
      </c>
      <c r="BJ320" s="13">
        <v>1.6452</v>
      </c>
      <c r="BK320" s="13">
        <v>1.6452</v>
      </c>
      <c r="BL320" s="13">
        <v>1.6452</v>
      </c>
      <c r="BM320" s="13">
        <v>1.6452</v>
      </c>
      <c r="BN320" s="13">
        <v>19.7423999999999</v>
      </c>
      <c r="BO320" s="13">
        <v>1.6452</v>
      </c>
      <c r="BP320" s="13">
        <v>1.6452</v>
      </c>
      <c r="BQ320" s="13">
        <v>1.6452</v>
      </c>
      <c r="BR320" s="13">
        <v>1.6452</v>
      </c>
      <c r="BS320" s="13">
        <v>1.6452</v>
      </c>
      <c r="BT320" s="13">
        <v>1.6452</v>
      </c>
      <c r="BU320" s="13">
        <v>1.6452</v>
      </c>
      <c r="BV320" s="13">
        <v>1.6452</v>
      </c>
      <c r="BW320" s="13">
        <v>1.6452</v>
      </c>
      <c r="BX320" s="13">
        <v>1.6452</v>
      </c>
      <c r="BY320" s="13">
        <v>1.6452</v>
      </c>
      <c r="BZ320" s="13">
        <v>1.6452</v>
      </c>
      <c r="CA320" s="13">
        <v>19.7423999999999</v>
      </c>
      <c r="CB320" s="13">
        <v>1.6452</v>
      </c>
      <c r="CC320" s="13">
        <v>1.6452</v>
      </c>
      <c r="CD320" s="13">
        <v>1.6452</v>
      </c>
      <c r="CE320" s="13">
        <v>1.6452</v>
      </c>
      <c r="CF320" s="13">
        <v>1.6452</v>
      </c>
      <c r="CG320" s="13">
        <v>1.6452</v>
      </c>
      <c r="CH320" s="13">
        <v>1.6452</v>
      </c>
      <c r="CI320" s="13">
        <v>1.6452</v>
      </c>
      <c r="CJ320" s="13">
        <v>1.6452</v>
      </c>
      <c r="CK320" s="13">
        <v>1.6452</v>
      </c>
      <c r="CL320" s="13">
        <v>1.6452</v>
      </c>
      <c r="CM320" s="13">
        <v>1.6452</v>
      </c>
      <c r="CN320" s="13">
        <v>19.7423999999999</v>
      </c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</row>
    <row r="321" spans="1:118" s="6" customFormat="1" hidden="1" x14ac:dyDescent="0.25">
      <c r="A321" s="24" t="s">
        <v>357</v>
      </c>
      <c r="B321" s="24" t="s">
        <v>358</v>
      </c>
      <c r="C321" s="9" t="s">
        <v>144</v>
      </c>
      <c r="D321" s="10">
        <v>16.572126564828</v>
      </c>
      <c r="E321" s="10">
        <v>15.2329038073812</v>
      </c>
      <c r="F321" s="10">
        <v>14.753675817468</v>
      </c>
      <c r="G321" s="10">
        <v>13.5874986015852</v>
      </c>
      <c r="H321" s="10">
        <v>13.7067502457628</v>
      </c>
      <c r="I321" s="10">
        <v>4.9356</v>
      </c>
      <c r="J321" s="10">
        <v>4.9356</v>
      </c>
      <c r="K321" s="10">
        <v>14.704497669934</v>
      </c>
      <c r="L321" s="10">
        <v>18.002630707655499</v>
      </c>
      <c r="M321" s="10">
        <v>27.225393235136</v>
      </c>
      <c r="N321" s="10">
        <v>36.541426018868002</v>
      </c>
      <c r="O321" s="10">
        <v>47.159179806071997</v>
      </c>
      <c r="P321" s="10">
        <v>48.456276423356002</v>
      </c>
      <c r="Q321" s="10">
        <v>35.486251499920002</v>
      </c>
      <c r="R321" s="10">
        <v>27.530005435507999</v>
      </c>
      <c r="S321" s="10">
        <v>14.5893164717396</v>
      </c>
      <c r="T321" s="10">
        <v>13.602332360498799</v>
      </c>
      <c r="U321" s="10">
        <v>13.795242347212</v>
      </c>
      <c r="V321" s="31">
        <v>3352.4383831499999</v>
      </c>
      <c r="W321" s="31">
        <v>15129.1413742812</v>
      </c>
      <c r="X321" s="31">
        <v>17495.3746133596</v>
      </c>
      <c r="Y321" s="31">
        <v>25696.728885068002</v>
      </c>
      <c r="Z321" s="31">
        <v>35148.201509396</v>
      </c>
      <c r="AA321" s="31">
        <v>43718.562622964004</v>
      </c>
      <c r="AB321" s="31">
        <v>48588.873981211997</v>
      </c>
      <c r="AC321" s="31">
        <v>35538.360424407998</v>
      </c>
      <c r="AD321" s="31">
        <v>27540.063248612001</v>
      </c>
      <c r="AE321" s="31">
        <v>14556.489864084</v>
      </c>
      <c r="AF321" s="31">
        <v>13548.9901734019</v>
      </c>
      <c r="AG321" s="31">
        <v>13734.7547584844</v>
      </c>
      <c r="AH321" s="10">
        <v>3.32532013767799</v>
      </c>
      <c r="AI321" s="10">
        <v>15.040854076542701</v>
      </c>
      <c r="AJ321" s="10">
        <v>17.402712429064302</v>
      </c>
      <c r="AK321" s="10">
        <v>25.561222157136001</v>
      </c>
      <c r="AL321" s="10">
        <v>35.228978951039998</v>
      </c>
      <c r="AM321" s="10">
        <v>43.858748375327998</v>
      </c>
      <c r="AN321" s="10">
        <v>293.92536857699099</v>
      </c>
      <c r="AO321" s="10">
        <v>48.707683566396</v>
      </c>
      <c r="AP321" s="10">
        <v>35.582531830020002</v>
      </c>
      <c r="AQ321" s="10">
        <v>27.569334802939998</v>
      </c>
      <c r="AR321" s="10">
        <v>14.557853694290801</v>
      </c>
      <c r="AS321" s="10">
        <v>13.5145802172236</v>
      </c>
      <c r="AT321" s="10">
        <v>13.6501689797488</v>
      </c>
      <c r="AU321" s="10">
        <v>3.3002074568476001</v>
      </c>
      <c r="AV321" s="10">
        <v>14.925308812166</v>
      </c>
      <c r="AW321" s="10">
        <v>17.3190635964616</v>
      </c>
      <c r="AX321" s="10">
        <v>25.482262343452</v>
      </c>
      <c r="AY321" s="10">
        <v>35.239159941528001</v>
      </c>
      <c r="AZ321" s="10">
        <v>43.961588448152</v>
      </c>
      <c r="BA321" s="10">
        <v>293.80974368922602</v>
      </c>
      <c r="BB321" s="10">
        <v>48.829189088775998</v>
      </c>
      <c r="BC321" s="10">
        <v>35.630796448848002</v>
      </c>
      <c r="BD321" s="10">
        <v>27.603123333292</v>
      </c>
      <c r="BE321" s="10">
        <v>14.562362767398</v>
      </c>
      <c r="BF321" s="10">
        <v>13.479394415142</v>
      </c>
      <c r="BG321" s="10">
        <v>13.5673871425972</v>
      </c>
      <c r="BH321" s="10">
        <v>3.2752500198507999</v>
      </c>
      <c r="BI321" s="10">
        <v>14.8110431874768</v>
      </c>
      <c r="BJ321" s="10">
        <v>17.221050933698798</v>
      </c>
      <c r="BK321" s="10">
        <v>25.401441933451999</v>
      </c>
      <c r="BL321" s="10">
        <v>35.245984723711999</v>
      </c>
      <c r="BM321" s="10">
        <v>44.058845337648002</v>
      </c>
      <c r="BN321" s="10">
        <v>293.68586933189101</v>
      </c>
      <c r="BO321" s="10">
        <v>48.948779655472002</v>
      </c>
      <c r="BP321" s="10">
        <v>35.681937158768001</v>
      </c>
      <c r="BQ321" s="10">
        <v>27.638565662680001</v>
      </c>
      <c r="BR321" s="10">
        <v>14.566823903866</v>
      </c>
      <c r="BS321" s="10">
        <v>13.4466373226924</v>
      </c>
      <c r="BT321" s="10">
        <v>13.490088140608</v>
      </c>
      <c r="BU321" s="10">
        <v>3.2518871593536001</v>
      </c>
      <c r="BV321" s="10">
        <v>14.7047647537696</v>
      </c>
      <c r="BW321" s="10">
        <v>17.108178708653199</v>
      </c>
      <c r="BX321" s="10">
        <v>25.323297059795902</v>
      </c>
      <c r="BY321" s="10">
        <v>35.250230374840001</v>
      </c>
      <c r="BZ321" s="10">
        <v>44.149327621188</v>
      </c>
      <c r="CA321" s="10">
        <v>293.56051752168599</v>
      </c>
      <c r="CB321" s="10">
        <v>49.068663118771703</v>
      </c>
      <c r="CC321" s="10">
        <v>35.733151270701804</v>
      </c>
      <c r="CD321" s="10">
        <v>27.674053499914901</v>
      </c>
      <c r="CE321" s="10">
        <v>14.571286406989801</v>
      </c>
      <c r="CF321" s="10">
        <v>13.4139598352363</v>
      </c>
      <c r="CG321" s="10">
        <v>13.413229542924</v>
      </c>
      <c r="CH321" s="10">
        <v>3.2286909497219201</v>
      </c>
      <c r="CI321" s="10">
        <v>14.5992489338316</v>
      </c>
      <c r="CJ321" s="10">
        <v>16.996046283938899</v>
      </c>
      <c r="CK321" s="10">
        <v>25.245392590653001</v>
      </c>
      <c r="CL321" s="10">
        <v>35.254476537389401</v>
      </c>
      <c r="CM321" s="10">
        <v>44.239995725386002</v>
      </c>
      <c r="CN321" s="10">
        <v>293.438194695459</v>
      </c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</row>
    <row r="322" spans="1:118" hidden="1" x14ac:dyDescent="0.25">
      <c r="A322" s="24" t="s">
        <v>357</v>
      </c>
      <c r="B322" s="24" t="s">
        <v>358</v>
      </c>
      <c r="C322" s="9" t="s">
        <v>143</v>
      </c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</row>
    <row r="323" spans="1:118" hidden="1" x14ac:dyDescent="0.25">
      <c r="A323" s="24" t="s">
        <v>357</v>
      </c>
      <c r="B323" s="24" t="s">
        <v>358</v>
      </c>
      <c r="C323" s="9" t="s">
        <v>141</v>
      </c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</row>
    <row r="324" spans="1:118" hidden="1" x14ac:dyDescent="0.25">
      <c r="A324" s="24" t="s">
        <v>357</v>
      </c>
      <c r="B324" s="24" t="s">
        <v>358</v>
      </c>
      <c r="C324" s="9" t="s">
        <v>274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0.15</v>
      </c>
      <c r="M324" s="10">
        <v>0.15</v>
      </c>
      <c r="N324" s="10">
        <v>0.15</v>
      </c>
      <c r="O324" s="10">
        <v>0.15</v>
      </c>
      <c r="P324" s="10">
        <v>0.15</v>
      </c>
      <c r="Q324" s="10">
        <v>0.15</v>
      </c>
      <c r="R324" s="10">
        <v>0.15</v>
      </c>
      <c r="S324" s="10">
        <v>0.15</v>
      </c>
      <c r="T324" s="10">
        <v>0.15</v>
      </c>
      <c r="U324" s="10">
        <v>0.15</v>
      </c>
      <c r="V324" s="31">
        <v>150</v>
      </c>
      <c r="W324" s="31">
        <v>150</v>
      </c>
      <c r="X324" s="31">
        <v>150</v>
      </c>
      <c r="Y324" s="31">
        <v>150</v>
      </c>
      <c r="Z324" s="31">
        <v>150</v>
      </c>
      <c r="AA324" s="31">
        <v>150</v>
      </c>
      <c r="AB324" s="31">
        <v>150</v>
      </c>
      <c r="AC324" s="31">
        <v>150</v>
      </c>
      <c r="AD324" s="31">
        <v>150</v>
      </c>
      <c r="AE324" s="31">
        <v>150</v>
      </c>
      <c r="AF324" s="31">
        <v>150</v>
      </c>
      <c r="AG324" s="31">
        <v>150</v>
      </c>
      <c r="AH324" s="10">
        <v>0.15</v>
      </c>
      <c r="AI324" s="10">
        <v>0.15</v>
      </c>
      <c r="AJ324" s="10">
        <v>0.15</v>
      </c>
      <c r="AK324" s="10">
        <v>0.15</v>
      </c>
      <c r="AL324" s="10">
        <v>0.15</v>
      </c>
      <c r="AM324" s="10">
        <v>0.15</v>
      </c>
      <c r="AN324" s="10">
        <v>1.7999999999999901</v>
      </c>
      <c r="AO324" s="10">
        <v>0.15</v>
      </c>
      <c r="AP324" s="10">
        <v>0.15</v>
      </c>
      <c r="AQ324" s="10">
        <v>0.15</v>
      </c>
      <c r="AR324" s="10">
        <v>0.15</v>
      </c>
      <c r="AS324" s="10">
        <v>0.15</v>
      </c>
      <c r="AT324" s="10">
        <v>0.15</v>
      </c>
      <c r="AU324" s="10">
        <v>0.15</v>
      </c>
      <c r="AV324" s="10">
        <v>0.15</v>
      </c>
      <c r="AW324" s="10">
        <v>0.15</v>
      </c>
      <c r="AX324" s="10">
        <v>0.15</v>
      </c>
      <c r="AY324" s="10">
        <v>0.15</v>
      </c>
      <c r="AZ324" s="10">
        <v>0.15</v>
      </c>
      <c r="BA324" s="10">
        <v>1.7999999999999901</v>
      </c>
      <c r="BB324" s="10">
        <v>0.15</v>
      </c>
      <c r="BC324" s="10">
        <v>0.15</v>
      </c>
      <c r="BD324" s="10">
        <v>0.15</v>
      </c>
      <c r="BE324" s="10">
        <v>0.15</v>
      </c>
      <c r="BF324" s="10">
        <v>0.15</v>
      </c>
      <c r="BG324" s="10">
        <v>0.15</v>
      </c>
      <c r="BH324" s="10">
        <v>0.15</v>
      </c>
      <c r="BI324" s="10">
        <v>0.15</v>
      </c>
      <c r="BJ324" s="10">
        <v>0.15</v>
      </c>
      <c r="BK324" s="10">
        <v>0.15</v>
      </c>
      <c r="BL324" s="10">
        <v>0.15</v>
      </c>
      <c r="BM324" s="10">
        <v>0.15</v>
      </c>
      <c r="BN324" s="10">
        <v>1.7999999999999901</v>
      </c>
      <c r="BO324" s="10">
        <v>0.15</v>
      </c>
      <c r="BP324" s="10">
        <v>0.15</v>
      </c>
      <c r="BQ324" s="10">
        <v>0.15</v>
      </c>
      <c r="BR324" s="10">
        <v>0.15</v>
      </c>
      <c r="BS324" s="10">
        <v>0.15</v>
      </c>
      <c r="BT324" s="10">
        <v>0.15</v>
      </c>
      <c r="BU324" s="10">
        <v>0.15</v>
      </c>
      <c r="BV324" s="10">
        <v>0.15</v>
      </c>
      <c r="BW324" s="10">
        <v>0.15</v>
      </c>
      <c r="BX324" s="10">
        <v>0.15</v>
      </c>
      <c r="BY324" s="10">
        <v>0.15</v>
      </c>
      <c r="BZ324" s="10">
        <v>0.15</v>
      </c>
      <c r="CA324" s="10">
        <v>1.7999999999999901</v>
      </c>
      <c r="CB324" s="10">
        <v>0.15</v>
      </c>
      <c r="CC324" s="10">
        <v>0.15</v>
      </c>
      <c r="CD324" s="10">
        <v>0.15</v>
      </c>
      <c r="CE324" s="10">
        <v>0.15</v>
      </c>
      <c r="CF324" s="10">
        <v>0.15</v>
      </c>
      <c r="CG324" s="10">
        <v>0.15</v>
      </c>
      <c r="CH324" s="10">
        <v>0.15</v>
      </c>
      <c r="CI324" s="10">
        <v>0.15</v>
      </c>
      <c r="CJ324" s="10">
        <v>0.15</v>
      </c>
      <c r="CK324" s="10">
        <v>0.15</v>
      </c>
      <c r="CL324" s="10">
        <v>0.15</v>
      </c>
      <c r="CM324" s="10">
        <v>0.15</v>
      </c>
      <c r="CN324" s="10">
        <v>1.7999999999999901</v>
      </c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</row>
    <row r="325" spans="1:118" hidden="1" x14ac:dyDescent="0.25">
      <c r="A325" s="24" t="s">
        <v>357</v>
      </c>
      <c r="B325" s="24" t="s">
        <v>358</v>
      </c>
      <c r="C325" s="9" t="s">
        <v>139</v>
      </c>
      <c r="D325" s="10">
        <v>17.372126564828001</v>
      </c>
      <c r="E325" s="10">
        <v>16.032903807381199</v>
      </c>
      <c r="F325" s="10">
        <v>15.553675817467999</v>
      </c>
      <c r="G325" s="10">
        <v>14.3874986015852</v>
      </c>
      <c r="H325" s="10">
        <v>14.506750245762801</v>
      </c>
      <c r="I325" s="10">
        <v>5.7355999999999998</v>
      </c>
      <c r="J325" s="10">
        <v>5.7355999999999998</v>
      </c>
      <c r="K325" s="10">
        <v>15.504497669934</v>
      </c>
      <c r="L325" s="10">
        <v>18.952630707655501</v>
      </c>
      <c r="M325" s="10">
        <v>28.175393235135999</v>
      </c>
      <c r="N325" s="10">
        <v>37.491426018867998</v>
      </c>
      <c r="O325" s="10">
        <v>48.1091798060719</v>
      </c>
      <c r="P325" s="10">
        <v>49.406276423355997</v>
      </c>
      <c r="Q325" s="10">
        <v>36.436251499919997</v>
      </c>
      <c r="R325" s="10">
        <v>28.480005435507898</v>
      </c>
      <c r="S325" s="10">
        <v>15.5393164717396</v>
      </c>
      <c r="T325" s="10">
        <v>14.5523323604988</v>
      </c>
      <c r="U325" s="10">
        <v>14.745242347212001</v>
      </c>
      <c r="V325" s="31">
        <v>4302.4383831499999</v>
      </c>
      <c r="W325" s="31">
        <v>16079.1413742812</v>
      </c>
      <c r="X325" s="31">
        <v>18445.3746133596</v>
      </c>
      <c r="Y325" s="31">
        <v>26646.728885068002</v>
      </c>
      <c r="Z325" s="31">
        <v>36098.201509396</v>
      </c>
      <c r="AA325" s="31">
        <v>44668.562622963997</v>
      </c>
      <c r="AB325" s="31">
        <v>49538.873981211902</v>
      </c>
      <c r="AC325" s="31">
        <v>36488.360424407903</v>
      </c>
      <c r="AD325" s="31">
        <v>28490.063248612001</v>
      </c>
      <c r="AE325" s="31">
        <v>15506.489864083998</v>
      </c>
      <c r="AF325" s="31">
        <v>14498.990173401999</v>
      </c>
      <c r="AG325" s="31">
        <v>14684.7547584844</v>
      </c>
      <c r="AH325" s="10">
        <v>4.2753201376780003</v>
      </c>
      <c r="AI325" s="10">
        <v>15.990854076542799</v>
      </c>
      <c r="AJ325" s="10">
        <v>18.352712429064301</v>
      </c>
      <c r="AK325" s="10">
        <v>26.511222157136</v>
      </c>
      <c r="AL325" s="10">
        <v>36.178978951039902</v>
      </c>
      <c r="AM325" s="10">
        <v>44.808748375328001</v>
      </c>
      <c r="AN325" s="10">
        <v>305.32536857699102</v>
      </c>
      <c r="AO325" s="10">
        <v>49.657683566395903</v>
      </c>
      <c r="AP325" s="10">
        <v>36.532531830019998</v>
      </c>
      <c r="AQ325" s="10">
        <v>28.519334802940001</v>
      </c>
      <c r="AR325" s="10">
        <v>15.5078536942908</v>
      </c>
      <c r="AS325" s="10">
        <v>14.464580217223601</v>
      </c>
      <c r="AT325" s="10">
        <v>14.600168979748799</v>
      </c>
      <c r="AU325" s="10">
        <v>4.2502074568476003</v>
      </c>
      <c r="AV325" s="10">
        <v>15.875308812166001</v>
      </c>
      <c r="AW325" s="10">
        <v>18.269063596461599</v>
      </c>
      <c r="AX325" s="10">
        <v>26.432262343451999</v>
      </c>
      <c r="AY325" s="10">
        <v>36.189159941527997</v>
      </c>
      <c r="AZ325" s="10">
        <v>44.911588448152003</v>
      </c>
      <c r="BA325" s="10">
        <v>305.209743689226</v>
      </c>
      <c r="BB325" s="10">
        <v>49.779189088776</v>
      </c>
      <c r="BC325" s="10">
        <v>36.580796448847998</v>
      </c>
      <c r="BD325" s="10">
        <v>28.553123333292</v>
      </c>
      <c r="BE325" s="10">
        <v>15.512362767398001</v>
      </c>
      <c r="BF325" s="10">
        <v>14.429394415141999</v>
      </c>
      <c r="BG325" s="10">
        <v>14.517387142597199</v>
      </c>
      <c r="BH325" s="10">
        <v>4.2252500198508001</v>
      </c>
      <c r="BI325" s="10">
        <v>15.761043187476799</v>
      </c>
      <c r="BJ325" s="10">
        <v>18.171050933698801</v>
      </c>
      <c r="BK325" s="10">
        <v>26.351441933451898</v>
      </c>
      <c r="BL325" s="10">
        <v>36.195984723712002</v>
      </c>
      <c r="BM325" s="10">
        <v>45.008845337647998</v>
      </c>
      <c r="BN325" s="10">
        <v>305.08586933189099</v>
      </c>
      <c r="BO325" s="10">
        <v>49.898779655471998</v>
      </c>
      <c r="BP325" s="10">
        <v>36.631937158767997</v>
      </c>
      <c r="BQ325" s="10">
        <v>28.588565662680001</v>
      </c>
      <c r="BR325" s="10">
        <v>15.516823903865999</v>
      </c>
      <c r="BS325" s="10">
        <v>14.396637322692399</v>
      </c>
      <c r="BT325" s="10">
        <v>14.440088140607999</v>
      </c>
      <c r="BU325" s="10">
        <v>4.2018871593535998</v>
      </c>
      <c r="BV325" s="10">
        <v>15.6547647537696</v>
      </c>
      <c r="BW325" s="10">
        <v>18.058178708653099</v>
      </c>
      <c r="BX325" s="10">
        <v>26.273297059795901</v>
      </c>
      <c r="BY325" s="10">
        <v>36.200230374839997</v>
      </c>
      <c r="BZ325" s="10">
        <v>45.099327621187904</v>
      </c>
      <c r="CA325" s="10">
        <v>304.96051752168597</v>
      </c>
      <c r="CB325" s="10">
        <v>50.018663118771698</v>
      </c>
      <c r="CC325" s="10">
        <v>36.683151270701799</v>
      </c>
      <c r="CD325" s="10">
        <v>28.624053499914901</v>
      </c>
      <c r="CE325" s="10">
        <v>15.5212864069898</v>
      </c>
      <c r="CF325" s="10">
        <v>14.363959835236299</v>
      </c>
      <c r="CG325" s="10">
        <v>14.363229542924</v>
      </c>
      <c r="CH325" s="10">
        <v>4.1786909497219202</v>
      </c>
      <c r="CI325" s="10">
        <v>15.549248933831599</v>
      </c>
      <c r="CJ325" s="10">
        <v>17.946046283938902</v>
      </c>
      <c r="CK325" s="10">
        <v>26.195392590653</v>
      </c>
      <c r="CL325" s="10">
        <v>36.204476537389397</v>
      </c>
      <c r="CM325" s="10">
        <v>45.189995725385998</v>
      </c>
      <c r="CN325" s="10">
        <v>304.83819469545898</v>
      </c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</row>
    <row r="326" spans="1:118" hidden="1" x14ac:dyDescent="0.25">
      <c r="A326" s="24" t="s">
        <v>357</v>
      </c>
      <c r="B326" s="24" t="s">
        <v>358</v>
      </c>
      <c r="C326" s="9" t="s">
        <v>137</v>
      </c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</row>
    <row r="327" spans="1:118" s="6" customFormat="1" hidden="1" x14ac:dyDescent="0.25">
      <c r="A327" s="24" t="s">
        <v>357</v>
      </c>
      <c r="B327" s="24" t="s">
        <v>358</v>
      </c>
      <c r="C327" s="12" t="s">
        <v>265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13">
        <v>0</v>
      </c>
      <c r="AJ327" s="13">
        <v>0</v>
      </c>
      <c r="AK327" s="13">
        <v>0</v>
      </c>
      <c r="AL327" s="13">
        <v>0</v>
      </c>
      <c r="AM327" s="13">
        <v>0</v>
      </c>
      <c r="AN327" s="13">
        <v>0</v>
      </c>
      <c r="AO327" s="13">
        <v>0</v>
      </c>
      <c r="AP327" s="13">
        <v>0</v>
      </c>
      <c r="AQ327" s="13">
        <v>0</v>
      </c>
      <c r="AR327" s="13">
        <v>0</v>
      </c>
      <c r="AS327" s="13">
        <v>0</v>
      </c>
      <c r="AT327" s="13">
        <v>0</v>
      </c>
      <c r="AU327" s="13">
        <v>0</v>
      </c>
      <c r="AV327" s="13">
        <v>0</v>
      </c>
      <c r="AW327" s="13">
        <v>0</v>
      </c>
      <c r="AX327" s="13">
        <v>0</v>
      </c>
      <c r="AY327" s="13">
        <v>0</v>
      </c>
      <c r="AZ327" s="13">
        <v>0</v>
      </c>
      <c r="BA327" s="13">
        <v>0</v>
      </c>
      <c r="BB327" s="13">
        <v>0</v>
      </c>
      <c r="BC327" s="13">
        <v>0</v>
      </c>
      <c r="BD327" s="13">
        <v>0</v>
      </c>
      <c r="BE327" s="13">
        <v>0</v>
      </c>
      <c r="BF327" s="13">
        <v>0</v>
      </c>
      <c r="BG327" s="13">
        <v>0</v>
      </c>
      <c r="BH327" s="13">
        <v>0</v>
      </c>
      <c r="BI327" s="13">
        <v>0</v>
      </c>
      <c r="BJ327" s="13">
        <v>0</v>
      </c>
      <c r="BK327" s="13">
        <v>0</v>
      </c>
      <c r="BL327" s="13">
        <v>0</v>
      </c>
      <c r="BM327" s="13">
        <v>0</v>
      </c>
      <c r="BN327" s="13">
        <v>0</v>
      </c>
      <c r="BO327" s="13">
        <v>0</v>
      </c>
      <c r="BP327" s="13">
        <v>0</v>
      </c>
      <c r="BQ327" s="13">
        <v>0</v>
      </c>
      <c r="BR327" s="13">
        <v>0</v>
      </c>
      <c r="BS327" s="13">
        <v>0</v>
      </c>
      <c r="BT327" s="13">
        <v>0</v>
      </c>
      <c r="BU327" s="13">
        <v>0</v>
      </c>
      <c r="BV327" s="13">
        <v>0</v>
      </c>
      <c r="BW327" s="13">
        <v>0</v>
      </c>
      <c r="BX327" s="13">
        <v>0</v>
      </c>
      <c r="BY327" s="13">
        <v>0</v>
      </c>
      <c r="BZ327" s="13">
        <v>0</v>
      </c>
      <c r="CA327" s="13">
        <v>0</v>
      </c>
      <c r="CB327" s="13">
        <v>0</v>
      </c>
      <c r="CC327" s="13">
        <v>0</v>
      </c>
      <c r="CD327" s="13">
        <v>0</v>
      </c>
      <c r="CE327" s="13">
        <v>0</v>
      </c>
      <c r="CF327" s="13">
        <v>0</v>
      </c>
      <c r="CG327" s="13">
        <v>0</v>
      </c>
      <c r="CH327" s="13">
        <v>0</v>
      </c>
      <c r="CI327" s="13">
        <v>0</v>
      </c>
      <c r="CJ327" s="13">
        <v>0</v>
      </c>
      <c r="CK327" s="13">
        <v>0</v>
      </c>
      <c r="CL327" s="13">
        <v>0</v>
      </c>
      <c r="CM327" s="13">
        <v>0</v>
      </c>
      <c r="CN327" s="13">
        <v>0</v>
      </c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</row>
    <row r="328" spans="1:118" hidden="1" x14ac:dyDescent="0.25">
      <c r="A328" s="24" t="s">
        <v>357</v>
      </c>
      <c r="B328" s="24" t="s">
        <v>358</v>
      </c>
      <c r="C328" s="11" t="s">
        <v>266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  <c r="AX328" s="10">
        <v>0</v>
      </c>
      <c r="AY328" s="10">
        <v>0</v>
      </c>
      <c r="AZ328" s="10">
        <v>0</v>
      </c>
      <c r="BA328" s="10">
        <v>0</v>
      </c>
      <c r="BB328" s="10">
        <v>0</v>
      </c>
      <c r="BC328" s="10">
        <v>0</v>
      </c>
      <c r="BD328" s="10">
        <v>0</v>
      </c>
      <c r="BE328" s="10">
        <v>0</v>
      </c>
      <c r="BF328" s="10">
        <v>0</v>
      </c>
      <c r="BG328" s="10">
        <v>0</v>
      </c>
      <c r="BH328" s="10">
        <v>0</v>
      </c>
      <c r="BI328" s="10">
        <v>0</v>
      </c>
      <c r="BJ328" s="10">
        <v>0</v>
      </c>
      <c r="BK328" s="10">
        <v>0</v>
      </c>
      <c r="BL328" s="10">
        <v>0</v>
      </c>
      <c r="BM328" s="10">
        <v>0</v>
      </c>
      <c r="BN328" s="10">
        <v>0</v>
      </c>
      <c r="BO328" s="10">
        <v>0</v>
      </c>
      <c r="BP328" s="10">
        <v>0</v>
      </c>
      <c r="BQ328" s="10">
        <v>0</v>
      </c>
      <c r="BR328" s="10">
        <v>0</v>
      </c>
      <c r="BS328" s="10">
        <v>0</v>
      </c>
      <c r="BT328" s="10">
        <v>0</v>
      </c>
      <c r="BU328" s="10">
        <v>0</v>
      </c>
      <c r="BV328" s="10">
        <v>0</v>
      </c>
      <c r="BW328" s="10">
        <v>0</v>
      </c>
      <c r="BX328" s="10">
        <v>0</v>
      </c>
      <c r="BY328" s="10">
        <v>0</v>
      </c>
      <c r="BZ328" s="10">
        <v>0</v>
      </c>
      <c r="CA328" s="10">
        <v>0</v>
      </c>
      <c r="CB328" s="10">
        <v>0</v>
      </c>
      <c r="CC328" s="10">
        <v>0</v>
      </c>
      <c r="CD328" s="10">
        <v>0</v>
      </c>
      <c r="CE328" s="10">
        <v>0</v>
      </c>
      <c r="CF328" s="10">
        <v>0</v>
      </c>
      <c r="CG328" s="10">
        <v>0</v>
      </c>
      <c r="CH328" s="10">
        <v>0</v>
      </c>
      <c r="CI328" s="10">
        <v>0</v>
      </c>
      <c r="CJ328" s="10">
        <v>0</v>
      </c>
      <c r="CK328" s="10">
        <v>0</v>
      </c>
      <c r="CL328" s="10">
        <v>0</v>
      </c>
      <c r="CM328" s="10">
        <v>0</v>
      </c>
      <c r="CN328" s="10">
        <v>0</v>
      </c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</row>
    <row r="329" spans="1:118" hidden="1" x14ac:dyDescent="0.25">
      <c r="A329" s="24" t="s">
        <v>357</v>
      </c>
      <c r="B329" s="24" t="s">
        <v>358</v>
      </c>
      <c r="C329" s="9" t="s">
        <v>136</v>
      </c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</row>
    <row r="330" spans="1:118" s="6" customFormat="1" hidden="1" x14ac:dyDescent="0.25">
      <c r="A330" s="24" t="s">
        <v>357</v>
      </c>
      <c r="B330" s="24" t="s">
        <v>358</v>
      </c>
      <c r="C330" s="12" t="s">
        <v>267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13">
        <v>0</v>
      </c>
      <c r="AJ330" s="13">
        <v>0</v>
      </c>
      <c r="AK330" s="13">
        <v>0</v>
      </c>
      <c r="AL330" s="13">
        <v>0</v>
      </c>
      <c r="AM330" s="13">
        <v>0</v>
      </c>
      <c r="AN330" s="13">
        <v>0</v>
      </c>
      <c r="AO330" s="13">
        <v>0</v>
      </c>
      <c r="AP330" s="13">
        <v>0</v>
      </c>
      <c r="AQ330" s="13">
        <v>0</v>
      </c>
      <c r="AR330" s="13">
        <v>0</v>
      </c>
      <c r="AS330" s="13">
        <v>0</v>
      </c>
      <c r="AT330" s="13">
        <v>0</v>
      </c>
      <c r="AU330" s="13">
        <v>0</v>
      </c>
      <c r="AV330" s="13">
        <v>0</v>
      </c>
      <c r="AW330" s="13">
        <v>0</v>
      </c>
      <c r="AX330" s="13">
        <v>0</v>
      </c>
      <c r="AY330" s="13">
        <v>0</v>
      </c>
      <c r="AZ330" s="13">
        <v>0</v>
      </c>
      <c r="BA330" s="13">
        <v>0</v>
      </c>
      <c r="BB330" s="13">
        <v>0</v>
      </c>
      <c r="BC330" s="13">
        <v>0</v>
      </c>
      <c r="BD330" s="13">
        <v>0</v>
      </c>
      <c r="BE330" s="13">
        <v>0</v>
      </c>
      <c r="BF330" s="13">
        <v>0</v>
      </c>
      <c r="BG330" s="13">
        <v>0</v>
      </c>
      <c r="BH330" s="13">
        <v>0</v>
      </c>
      <c r="BI330" s="13">
        <v>0</v>
      </c>
      <c r="BJ330" s="13">
        <v>0</v>
      </c>
      <c r="BK330" s="13">
        <v>0</v>
      </c>
      <c r="BL330" s="13">
        <v>0</v>
      </c>
      <c r="BM330" s="13">
        <v>0</v>
      </c>
      <c r="BN330" s="13">
        <v>0</v>
      </c>
      <c r="BO330" s="13">
        <v>0</v>
      </c>
      <c r="BP330" s="13">
        <v>0</v>
      </c>
      <c r="BQ330" s="13">
        <v>0</v>
      </c>
      <c r="BR330" s="13">
        <v>0</v>
      </c>
      <c r="BS330" s="13">
        <v>0</v>
      </c>
      <c r="BT330" s="13">
        <v>0</v>
      </c>
      <c r="BU330" s="13">
        <v>0</v>
      </c>
      <c r="BV330" s="13">
        <v>0</v>
      </c>
      <c r="BW330" s="13">
        <v>0</v>
      </c>
      <c r="BX330" s="13">
        <v>0</v>
      </c>
      <c r="BY330" s="13">
        <v>0</v>
      </c>
      <c r="BZ330" s="13">
        <v>0</v>
      </c>
      <c r="CA330" s="13">
        <v>0</v>
      </c>
      <c r="CB330" s="13">
        <v>0</v>
      </c>
      <c r="CC330" s="13">
        <v>0</v>
      </c>
      <c r="CD330" s="13">
        <v>0</v>
      </c>
      <c r="CE330" s="13">
        <v>0</v>
      </c>
      <c r="CF330" s="13">
        <v>0</v>
      </c>
      <c r="CG330" s="13">
        <v>0</v>
      </c>
      <c r="CH330" s="13">
        <v>0</v>
      </c>
      <c r="CI330" s="13">
        <v>0</v>
      </c>
      <c r="CJ330" s="13">
        <v>0</v>
      </c>
      <c r="CK330" s="13">
        <v>0</v>
      </c>
      <c r="CL330" s="13">
        <v>0</v>
      </c>
      <c r="CM330" s="13">
        <v>0</v>
      </c>
      <c r="CN330" s="13">
        <v>0</v>
      </c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</row>
    <row r="331" spans="1:118" hidden="1" x14ac:dyDescent="0.25">
      <c r="A331" s="24" t="s">
        <v>357</v>
      </c>
      <c r="B331" s="24" t="s">
        <v>358</v>
      </c>
      <c r="C331" s="11" t="s">
        <v>268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  <c r="AX331" s="10">
        <v>0</v>
      </c>
      <c r="AY331" s="10">
        <v>0</v>
      </c>
      <c r="AZ331" s="10">
        <v>0</v>
      </c>
      <c r="BA331" s="10">
        <v>0</v>
      </c>
      <c r="BB331" s="10">
        <v>0</v>
      </c>
      <c r="BC331" s="10">
        <v>0</v>
      </c>
      <c r="BD331" s="10">
        <v>0</v>
      </c>
      <c r="BE331" s="10">
        <v>0</v>
      </c>
      <c r="BF331" s="10">
        <v>0</v>
      </c>
      <c r="BG331" s="10">
        <v>0</v>
      </c>
      <c r="BH331" s="10">
        <v>0</v>
      </c>
      <c r="BI331" s="10">
        <v>0</v>
      </c>
      <c r="BJ331" s="10">
        <v>0</v>
      </c>
      <c r="BK331" s="10">
        <v>0</v>
      </c>
      <c r="BL331" s="10">
        <v>0</v>
      </c>
      <c r="BM331" s="10">
        <v>0</v>
      </c>
      <c r="BN331" s="10">
        <v>0</v>
      </c>
      <c r="BO331" s="10">
        <v>0</v>
      </c>
      <c r="BP331" s="10">
        <v>0</v>
      </c>
      <c r="BQ331" s="10">
        <v>0</v>
      </c>
      <c r="BR331" s="10">
        <v>0</v>
      </c>
      <c r="BS331" s="10">
        <v>0</v>
      </c>
      <c r="BT331" s="10">
        <v>0</v>
      </c>
      <c r="BU331" s="10">
        <v>0</v>
      </c>
      <c r="BV331" s="10">
        <v>0</v>
      </c>
      <c r="BW331" s="10">
        <v>0</v>
      </c>
      <c r="BX331" s="10">
        <v>0</v>
      </c>
      <c r="BY331" s="10">
        <v>0</v>
      </c>
      <c r="BZ331" s="10">
        <v>0</v>
      </c>
      <c r="CA331" s="10">
        <v>0</v>
      </c>
      <c r="CB331" s="10">
        <v>0</v>
      </c>
      <c r="CC331" s="10">
        <v>0</v>
      </c>
      <c r="CD331" s="10">
        <v>0</v>
      </c>
      <c r="CE331" s="10">
        <v>0</v>
      </c>
      <c r="CF331" s="10">
        <v>0</v>
      </c>
      <c r="CG331" s="10">
        <v>0</v>
      </c>
      <c r="CH331" s="10">
        <v>0</v>
      </c>
      <c r="CI331" s="10">
        <v>0</v>
      </c>
      <c r="CJ331" s="10">
        <v>0</v>
      </c>
      <c r="CK331" s="10">
        <v>0</v>
      </c>
      <c r="CL331" s="10">
        <v>0</v>
      </c>
      <c r="CM331" s="10">
        <v>0</v>
      </c>
      <c r="CN331" s="10">
        <v>0</v>
      </c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</row>
    <row r="332" spans="1:118" hidden="1" x14ac:dyDescent="0.25">
      <c r="A332" s="24" t="s">
        <v>357</v>
      </c>
      <c r="B332" s="24" t="s">
        <v>358</v>
      </c>
      <c r="C332" s="9" t="s">
        <v>135</v>
      </c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</row>
    <row r="333" spans="1:118" s="6" customFormat="1" hidden="1" x14ac:dyDescent="0.25">
      <c r="A333" s="24" t="s">
        <v>357</v>
      </c>
      <c r="B333" s="24" t="s">
        <v>358</v>
      </c>
      <c r="C333" s="12" t="s">
        <v>269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0</v>
      </c>
      <c r="AK333" s="13">
        <v>0</v>
      </c>
      <c r="AL333" s="13">
        <v>0</v>
      </c>
      <c r="AM333" s="13">
        <v>0</v>
      </c>
      <c r="AN333" s="13">
        <v>0</v>
      </c>
      <c r="AO333" s="13">
        <v>0</v>
      </c>
      <c r="AP333" s="13">
        <v>0</v>
      </c>
      <c r="AQ333" s="13">
        <v>0</v>
      </c>
      <c r="AR333" s="13">
        <v>0</v>
      </c>
      <c r="AS333" s="13">
        <v>0</v>
      </c>
      <c r="AT333" s="13">
        <v>0</v>
      </c>
      <c r="AU333" s="13">
        <v>0</v>
      </c>
      <c r="AV333" s="13">
        <v>0</v>
      </c>
      <c r="AW333" s="13">
        <v>0</v>
      </c>
      <c r="AX333" s="13">
        <v>0</v>
      </c>
      <c r="AY333" s="13">
        <v>0</v>
      </c>
      <c r="AZ333" s="13">
        <v>0</v>
      </c>
      <c r="BA333" s="13">
        <v>0</v>
      </c>
      <c r="BB333" s="13">
        <v>0</v>
      </c>
      <c r="BC333" s="13">
        <v>0</v>
      </c>
      <c r="BD333" s="13">
        <v>0</v>
      </c>
      <c r="BE333" s="13">
        <v>0</v>
      </c>
      <c r="BF333" s="13">
        <v>0</v>
      </c>
      <c r="BG333" s="13">
        <v>0</v>
      </c>
      <c r="BH333" s="13">
        <v>0</v>
      </c>
      <c r="BI333" s="13">
        <v>0</v>
      </c>
      <c r="BJ333" s="13">
        <v>0</v>
      </c>
      <c r="BK333" s="13">
        <v>0</v>
      </c>
      <c r="BL333" s="13">
        <v>0</v>
      </c>
      <c r="BM333" s="13">
        <v>0</v>
      </c>
      <c r="BN333" s="13">
        <v>0</v>
      </c>
      <c r="BO333" s="13">
        <v>0</v>
      </c>
      <c r="BP333" s="13">
        <v>0</v>
      </c>
      <c r="BQ333" s="13">
        <v>0</v>
      </c>
      <c r="BR333" s="13">
        <v>0</v>
      </c>
      <c r="BS333" s="13">
        <v>0</v>
      </c>
      <c r="BT333" s="13">
        <v>0</v>
      </c>
      <c r="BU333" s="13">
        <v>0</v>
      </c>
      <c r="BV333" s="13">
        <v>0</v>
      </c>
      <c r="BW333" s="13">
        <v>0</v>
      </c>
      <c r="BX333" s="13">
        <v>0</v>
      </c>
      <c r="BY333" s="13">
        <v>0</v>
      </c>
      <c r="BZ333" s="13">
        <v>0</v>
      </c>
      <c r="CA333" s="13">
        <v>0</v>
      </c>
      <c r="CB333" s="13">
        <v>0</v>
      </c>
      <c r="CC333" s="13">
        <v>0</v>
      </c>
      <c r="CD333" s="13">
        <v>0</v>
      </c>
      <c r="CE333" s="13">
        <v>0</v>
      </c>
      <c r="CF333" s="13">
        <v>0</v>
      </c>
      <c r="CG333" s="13">
        <v>0</v>
      </c>
      <c r="CH333" s="13">
        <v>0</v>
      </c>
      <c r="CI333" s="13">
        <v>0</v>
      </c>
      <c r="CJ333" s="13">
        <v>0</v>
      </c>
      <c r="CK333" s="13">
        <v>0</v>
      </c>
      <c r="CL333" s="13">
        <v>0</v>
      </c>
      <c r="CM333" s="13">
        <v>0</v>
      </c>
      <c r="CN333" s="13">
        <v>0</v>
      </c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</row>
    <row r="334" spans="1:118" hidden="1" x14ac:dyDescent="0.25">
      <c r="A334" s="24" t="s">
        <v>357</v>
      </c>
      <c r="B334" s="24" t="s">
        <v>358</v>
      </c>
      <c r="C334" s="11" t="s">
        <v>270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0">
        <v>0</v>
      </c>
      <c r="AZ334" s="10">
        <v>0</v>
      </c>
      <c r="BA334" s="10">
        <v>0</v>
      </c>
      <c r="BB334" s="10">
        <v>0</v>
      </c>
      <c r="BC334" s="10">
        <v>0</v>
      </c>
      <c r="BD334" s="10">
        <v>0</v>
      </c>
      <c r="BE334" s="10">
        <v>0</v>
      </c>
      <c r="BF334" s="10">
        <v>0</v>
      </c>
      <c r="BG334" s="10">
        <v>0</v>
      </c>
      <c r="BH334" s="10">
        <v>0</v>
      </c>
      <c r="BI334" s="10">
        <v>0</v>
      </c>
      <c r="BJ334" s="10">
        <v>0</v>
      </c>
      <c r="BK334" s="10">
        <v>0</v>
      </c>
      <c r="BL334" s="10">
        <v>0</v>
      </c>
      <c r="BM334" s="10">
        <v>0</v>
      </c>
      <c r="BN334" s="10">
        <v>0</v>
      </c>
      <c r="BO334" s="10">
        <v>0</v>
      </c>
      <c r="BP334" s="10">
        <v>0</v>
      </c>
      <c r="BQ334" s="10">
        <v>0</v>
      </c>
      <c r="BR334" s="10">
        <v>0</v>
      </c>
      <c r="BS334" s="10">
        <v>0</v>
      </c>
      <c r="BT334" s="10">
        <v>0</v>
      </c>
      <c r="BU334" s="10">
        <v>0</v>
      </c>
      <c r="BV334" s="10">
        <v>0</v>
      </c>
      <c r="BW334" s="10">
        <v>0</v>
      </c>
      <c r="BX334" s="10">
        <v>0</v>
      </c>
      <c r="BY334" s="10">
        <v>0</v>
      </c>
      <c r="BZ334" s="10">
        <v>0</v>
      </c>
      <c r="CA334" s="10">
        <v>0</v>
      </c>
      <c r="CB334" s="10">
        <v>0</v>
      </c>
      <c r="CC334" s="10">
        <v>0</v>
      </c>
      <c r="CD334" s="10">
        <v>0</v>
      </c>
      <c r="CE334" s="10">
        <v>0</v>
      </c>
      <c r="CF334" s="10">
        <v>0</v>
      </c>
      <c r="CG334" s="10">
        <v>0</v>
      </c>
      <c r="CH334" s="10">
        <v>0</v>
      </c>
      <c r="CI334" s="10">
        <v>0</v>
      </c>
      <c r="CJ334" s="10">
        <v>0</v>
      </c>
      <c r="CK334" s="10">
        <v>0</v>
      </c>
      <c r="CL334" s="10">
        <v>0</v>
      </c>
      <c r="CM334" s="10">
        <v>0</v>
      </c>
      <c r="CN334" s="10">
        <v>0</v>
      </c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</row>
    <row r="335" spans="1:118" hidden="1" x14ac:dyDescent="0.25">
      <c r="A335" s="24" t="s">
        <v>357</v>
      </c>
      <c r="B335" s="24" t="s">
        <v>358</v>
      </c>
      <c r="C335" s="9" t="s">
        <v>134</v>
      </c>
      <c r="D335" s="10">
        <v>17.372126564828001</v>
      </c>
      <c r="E335" s="10">
        <v>16.032903807381199</v>
      </c>
      <c r="F335" s="10">
        <v>15.553675817467999</v>
      </c>
      <c r="G335" s="10">
        <v>14.3874986015852</v>
      </c>
      <c r="H335" s="10">
        <v>14.506750245762801</v>
      </c>
      <c r="I335" s="10">
        <v>5.7355999999999998</v>
      </c>
      <c r="J335" s="10">
        <v>5.7355999999999998</v>
      </c>
      <c r="K335" s="10">
        <v>15.504497669934</v>
      </c>
      <c r="L335" s="10">
        <v>18.952630707655501</v>
      </c>
      <c r="M335" s="10">
        <v>28.175393235135999</v>
      </c>
      <c r="N335" s="10">
        <v>37.491426018867998</v>
      </c>
      <c r="O335" s="10">
        <v>48.1091798060719</v>
      </c>
      <c r="P335" s="10">
        <v>49.406276423355997</v>
      </c>
      <c r="Q335" s="10">
        <v>36.436251499919997</v>
      </c>
      <c r="R335" s="10">
        <v>28.480005435507898</v>
      </c>
      <c r="S335" s="10">
        <v>15.5393164717396</v>
      </c>
      <c r="T335" s="10">
        <v>14.5523323604988</v>
      </c>
      <c r="U335" s="10">
        <v>14.745242347212001</v>
      </c>
      <c r="V335" s="31">
        <v>4302.4383831499999</v>
      </c>
      <c r="W335" s="31">
        <v>16079.1413742812</v>
      </c>
      <c r="X335" s="31">
        <v>18445.3746133596</v>
      </c>
      <c r="Y335" s="31">
        <v>26646.728885068002</v>
      </c>
      <c r="Z335" s="31">
        <v>36098.201509396</v>
      </c>
      <c r="AA335" s="31">
        <v>44668.562622963997</v>
      </c>
      <c r="AB335" s="31">
        <v>49538.873981211902</v>
      </c>
      <c r="AC335" s="31">
        <v>36488.360424407903</v>
      </c>
      <c r="AD335" s="31">
        <v>28490.063248612001</v>
      </c>
      <c r="AE335" s="31">
        <v>15506.489864083998</v>
      </c>
      <c r="AF335" s="31">
        <v>14498.990173401999</v>
      </c>
      <c r="AG335" s="31">
        <v>14684.7547584844</v>
      </c>
      <c r="AH335" s="10">
        <v>4.2753201376780003</v>
      </c>
      <c r="AI335" s="10">
        <v>15.990854076542799</v>
      </c>
      <c r="AJ335" s="10">
        <v>18.352712429064301</v>
      </c>
      <c r="AK335" s="10">
        <v>26.511222157136</v>
      </c>
      <c r="AL335" s="10">
        <v>36.178978951039902</v>
      </c>
      <c r="AM335" s="10">
        <v>44.808748375328001</v>
      </c>
      <c r="AN335" s="10">
        <v>305.32536857699102</v>
      </c>
      <c r="AO335" s="10">
        <v>49.657683566395903</v>
      </c>
      <c r="AP335" s="10">
        <v>36.532531830019998</v>
      </c>
      <c r="AQ335" s="10">
        <v>28.519334802940001</v>
      </c>
      <c r="AR335" s="10">
        <v>15.5078536942908</v>
      </c>
      <c r="AS335" s="10">
        <v>14.464580217223601</v>
      </c>
      <c r="AT335" s="10">
        <v>14.600168979748799</v>
      </c>
      <c r="AU335" s="10">
        <v>4.2502074568476003</v>
      </c>
      <c r="AV335" s="10">
        <v>15.875308812166001</v>
      </c>
      <c r="AW335" s="10">
        <v>18.269063596461599</v>
      </c>
      <c r="AX335" s="10">
        <v>26.432262343451999</v>
      </c>
      <c r="AY335" s="10">
        <v>36.189159941527997</v>
      </c>
      <c r="AZ335" s="10">
        <v>44.911588448152003</v>
      </c>
      <c r="BA335" s="10">
        <v>305.209743689226</v>
      </c>
      <c r="BB335" s="10">
        <v>49.779189088776</v>
      </c>
      <c r="BC335" s="10">
        <v>36.580796448847998</v>
      </c>
      <c r="BD335" s="10">
        <v>28.553123333292</v>
      </c>
      <c r="BE335" s="10">
        <v>15.512362767398001</v>
      </c>
      <c r="BF335" s="10">
        <v>14.429394415141999</v>
      </c>
      <c r="BG335" s="10">
        <v>14.517387142597199</v>
      </c>
      <c r="BH335" s="10">
        <v>4.2252500198508001</v>
      </c>
      <c r="BI335" s="10">
        <v>15.761043187476799</v>
      </c>
      <c r="BJ335" s="10">
        <v>18.171050933698801</v>
      </c>
      <c r="BK335" s="10">
        <v>26.351441933451898</v>
      </c>
      <c r="BL335" s="10">
        <v>36.195984723712002</v>
      </c>
      <c r="BM335" s="10">
        <v>45.008845337647998</v>
      </c>
      <c r="BN335" s="10">
        <v>305.08586933189099</v>
      </c>
      <c r="BO335" s="10">
        <v>49.898779655471998</v>
      </c>
      <c r="BP335" s="10">
        <v>36.631937158767997</v>
      </c>
      <c r="BQ335" s="10">
        <v>28.588565662680001</v>
      </c>
      <c r="BR335" s="10">
        <v>15.516823903865999</v>
      </c>
      <c r="BS335" s="10">
        <v>14.396637322692399</v>
      </c>
      <c r="BT335" s="10">
        <v>14.440088140607999</v>
      </c>
      <c r="BU335" s="10">
        <v>4.2018871593535998</v>
      </c>
      <c r="BV335" s="10">
        <v>15.6547647537696</v>
      </c>
      <c r="BW335" s="10">
        <v>18.058178708653099</v>
      </c>
      <c r="BX335" s="10">
        <v>26.273297059795901</v>
      </c>
      <c r="BY335" s="10">
        <v>36.200230374839997</v>
      </c>
      <c r="BZ335" s="10">
        <v>45.099327621187904</v>
      </c>
      <c r="CA335" s="10">
        <v>304.96051752168597</v>
      </c>
      <c r="CB335" s="10">
        <v>50.018663118771698</v>
      </c>
      <c r="CC335" s="10">
        <v>36.683151270701799</v>
      </c>
      <c r="CD335" s="10">
        <v>28.624053499914901</v>
      </c>
      <c r="CE335" s="10">
        <v>15.5212864069898</v>
      </c>
      <c r="CF335" s="10">
        <v>14.363959835236299</v>
      </c>
      <c r="CG335" s="10">
        <v>14.363229542924</v>
      </c>
      <c r="CH335" s="10">
        <v>4.1786909497219202</v>
      </c>
      <c r="CI335" s="10">
        <v>15.549248933831599</v>
      </c>
      <c r="CJ335" s="10">
        <v>17.946046283938902</v>
      </c>
      <c r="CK335" s="10">
        <v>26.195392590653</v>
      </c>
      <c r="CL335" s="10">
        <v>36.204476537389397</v>
      </c>
      <c r="CM335" s="10">
        <v>45.189995725385998</v>
      </c>
      <c r="CN335" s="10">
        <v>304.83819469545898</v>
      </c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</row>
    <row r="336" spans="1:118" s="22" customFormat="1" hidden="1" x14ac:dyDescent="0.25">
      <c r="A336" s="22" t="s">
        <v>338</v>
      </c>
      <c r="B336" s="22" t="s">
        <v>339</v>
      </c>
      <c r="C336" s="21" t="s">
        <v>153</v>
      </c>
    </row>
    <row r="337" spans="1:118" s="10" customFormat="1" hidden="1" x14ac:dyDescent="0.25">
      <c r="A337" s="24" t="s">
        <v>338</v>
      </c>
      <c r="B337" s="24" t="s">
        <v>339</v>
      </c>
      <c r="C337" s="7" t="s">
        <v>147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</row>
    <row r="338" spans="1:118" s="10" customFormat="1" hidden="1" x14ac:dyDescent="0.25">
      <c r="A338" s="24" t="s">
        <v>338</v>
      </c>
      <c r="B338" s="24" t="s">
        <v>339</v>
      </c>
      <c r="C338" s="2" t="s">
        <v>254</v>
      </c>
      <c r="D338" s="1">
        <v>1</v>
      </c>
      <c r="E338" s="1">
        <v>1</v>
      </c>
      <c r="F338" s="1">
        <v>1</v>
      </c>
      <c r="G338" s="1">
        <v>1</v>
      </c>
      <c r="H338" s="1">
        <v>1</v>
      </c>
      <c r="I338" s="1">
        <v>1</v>
      </c>
      <c r="J338" s="1">
        <v>1</v>
      </c>
      <c r="K338" s="1">
        <v>0.5</v>
      </c>
      <c r="L338" s="1">
        <v>0.5</v>
      </c>
      <c r="M338" s="1">
        <v>0.5</v>
      </c>
      <c r="N338" s="1">
        <v>0.5</v>
      </c>
      <c r="O338" s="1">
        <v>0.5</v>
      </c>
      <c r="P338" s="1">
        <v>0.5</v>
      </c>
      <c r="Q338" s="1">
        <v>0.5</v>
      </c>
      <c r="R338" s="1">
        <v>0.5</v>
      </c>
      <c r="S338" s="1">
        <v>0.5</v>
      </c>
      <c r="T338" s="1">
        <v>0.5</v>
      </c>
      <c r="U338" s="1">
        <v>0.5</v>
      </c>
      <c r="V338" s="1">
        <v>0.5</v>
      </c>
      <c r="W338" s="1">
        <v>0.5</v>
      </c>
      <c r="X338" s="1">
        <v>0.5</v>
      </c>
      <c r="Y338" s="1">
        <v>0.5</v>
      </c>
      <c r="Z338" s="1">
        <v>0.5</v>
      </c>
      <c r="AA338" s="1">
        <v>0.5</v>
      </c>
      <c r="AB338" s="1">
        <v>0.5</v>
      </c>
      <c r="AC338" s="1">
        <v>0.5</v>
      </c>
      <c r="AD338" s="1">
        <v>0.5</v>
      </c>
      <c r="AE338" s="1">
        <v>0.5</v>
      </c>
      <c r="AF338" s="1">
        <v>0.5</v>
      </c>
      <c r="AG338" s="1">
        <v>0.5</v>
      </c>
      <c r="AH338" s="1">
        <v>0.5</v>
      </c>
      <c r="AI338" s="1">
        <v>0.5</v>
      </c>
      <c r="AJ338" s="1">
        <v>0.5</v>
      </c>
      <c r="AK338" s="1">
        <v>0.5</v>
      </c>
      <c r="AL338" s="1">
        <v>0.5</v>
      </c>
      <c r="AM338" s="1">
        <v>0.5</v>
      </c>
      <c r="AN338" s="1">
        <v>0.5</v>
      </c>
      <c r="AO338" s="1">
        <v>0.5</v>
      </c>
      <c r="AP338" s="1">
        <v>0.5</v>
      </c>
      <c r="AQ338" s="1">
        <v>0.5</v>
      </c>
      <c r="AR338" s="1">
        <v>0.5</v>
      </c>
      <c r="AS338" s="1">
        <v>0.5</v>
      </c>
      <c r="AT338" s="1">
        <v>0.5</v>
      </c>
      <c r="AU338" s="1">
        <v>0.5</v>
      </c>
      <c r="AV338" s="1">
        <v>0.5</v>
      </c>
      <c r="AW338" s="1">
        <v>0.5</v>
      </c>
      <c r="AX338" s="1">
        <v>0.5</v>
      </c>
      <c r="AY338" s="1">
        <v>0.5</v>
      </c>
      <c r="AZ338" s="1">
        <v>0.5</v>
      </c>
      <c r="BA338" s="1">
        <v>0.5</v>
      </c>
      <c r="BB338" s="1">
        <v>0.5</v>
      </c>
      <c r="BC338" s="1">
        <v>0.5</v>
      </c>
      <c r="BD338" s="1">
        <v>0.5</v>
      </c>
      <c r="BE338" s="1">
        <v>0.5</v>
      </c>
      <c r="BF338" s="1">
        <v>0.5</v>
      </c>
      <c r="BG338" s="1">
        <v>0.5</v>
      </c>
      <c r="BH338" s="1">
        <v>0.5</v>
      </c>
      <c r="BI338" s="1">
        <v>0.5</v>
      </c>
      <c r="BJ338" s="1">
        <v>0.5</v>
      </c>
      <c r="BK338" s="1">
        <v>0.5</v>
      </c>
      <c r="BL338" s="1">
        <v>0.5</v>
      </c>
      <c r="BM338" s="1">
        <v>0.5</v>
      </c>
      <c r="BN338" s="1">
        <v>0.5</v>
      </c>
      <c r="BO338" s="1">
        <v>0.5</v>
      </c>
      <c r="BP338" s="1">
        <v>0.5</v>
      </c>
      <c r="BQ338" s="1">
        <v>0.5</v>
      </c>
      <c r="BR338" s="1">
        <v>0.5</v>
      </c>
      <c r="BS338" s="1">
        <v>0.5</v>
      </c>
      <c r="BT338" s="1">
        <v>0.5</v>
      </c>
      <c r="BU338" s="1">
        <v>0.5</v>
      </c>
      <c r="BV338" s="1">
        <v>0.5</v>
      </c>
      <c r="BW338" s="1">
        <v>0.5</v>
      </c>
      <c r="BX338" s="1">
        <v>0.5</v>
      </c>
      <c r="BY338" s="1">
        <v>0.5</v>
      </c>
      <c r="BZ338" s="1">
        <v>0.5</v>
      </c>
      <c r="CA338" s="1">
        <v>0.5</v>
      </c>
      <c r="CB338" s="1">
        <v>0.5</v>
      </c>
      <c r="CC338" s="1">
        <v>0.5</v>
      </c>
      <c r="CD338" s="1">
        <v>0.5</v>
      </c>
      <c r="CE338" s="1">
        <v>0.5</v>
      </c>
      <c r="CF338" s="1">
        <v>0.5</v>
      </c>
      <c r="CG338" s="1">
        <v>0.5</v>
      </c>
      <c r="CH338" s="1">
        <v>0.5</v>
      </c>
      <c r="CI338" s="1">
        <v>0.5</v>
      </c>
      <c r="CJ338" s="1">
        <v>0.5</v>
      </c>
      <c r="CK338" s="1">
        <v>0.5</v>
      </c>
      <c r="CL338" s="1">
        <v>0.5</v>
      </c>
      <c r="CM338" s="1">
        <v>0.5</v>
      </c>
      <c r="CN338" s="1">
        <v>0.5</v>
      </c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</row>
    <row r="339" spans="1:118" s="10" customFormat="1" hidden="1" x14ac:dyDescent="0.25">
      <c r="A339" s="24" t="s">
        <v>338</v>
      </c>
      <c r="B339" s="24" t="s">
        <v>339</v>
      </c>
      <c r="C339" s="2" t="s">
        <v>255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0</v>
      </c>
      <c r="BR339" s="1">
        <v>0</v>
      </c>
      <c r="BS339" s="1">
        <v>0</v>
      </c>
      <c r="BT339" s="1">
        <v>0</v>
      </c>
      <c r="BU339" s="1">
        <v>0</v>
      </c>
      <c r="BV339" s="1">
        <v>0</v>
      </c>
      <c r="BW339" s="1">
        <v>0</v>
      </c>
      <c r="BX339" s="1">
        <v>0</v>
      </c>
      <c r="BY339" s="1">
        <v>0</v>
      </c>
      <c r="BZ339" s="1">
        <v>0</v>
      </c>
      <c r="CA339" s="1">
        <v>0</v>
      </c>
      <c r="CB339" s="1">
        <v>0</v>
      </c>
      <c r="CC339" s="1">
        <v>0</v>
      </c>
      <c r="CD339" s="1">
        <v>0</v>
      </c>
      <c r="CE339" s="1">
        <v>0</v>
      </c>
      <c r="CF339" s="1">
        <v>0</v>
      </c>
      <c r="CG339" s="1">
        <v>0</v>
      </c>
      <c r="CH339" s="1">
        <v>0</v>
      </c>
      <c r="CI339" s="1">
        <v>0</v>
      </c>
      <c r="CJ339" s="1">
        <v>0</v>
      </c>
      <c r="CK339" s="1">
        <v>0</v>
      </c>
      <c r="CL339" s="1">
        <v>0</v>
      </c>
      <c r="CM339" s="1">
        <v>0</v>
      </c>
      <c r="CN339" s="1">
        <v>0</v>
      </c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</row>
    <row r="340" spans="1:118" s="10" customFormat="1" hidden="1" x14ac:dyDescent="0.25">
      <c r="A340" s="24" t="s">
        <v>338</v>
      </c>
      <c r="B340" s="24" t="s">
        <v>339</v>
      </c>
      <c r="C340" s="2" t="s">
        <v>256</v>
      </c>
      <c r="D340" s="1">
        <v>1</v>
      </c>
      <c r="E340" s="1">
        <v>1</v>
      </c>
      <c r="F340" s="1">
        <v>1</v>
      </c>
      <c r="G340" s="1">
        <v>1</v>
      </c>
      <c r="H340" s="1">
        <v>1</v>
      </c>
      <c r="I340" s="1">
        <v>1</v>
      </c>
      <c r="J340" s="1">
        <v>1</v>
      </c>
      <c r="K340" s="1">
        <v>0.5</v>
      </c>
      <c r="L340" s="1">
        <v>0.5</v>
      </c>
      <c r="M340" s="1">
        <v>0.5</v>
      </c>
      <c r="N340" s="1">
        <v>0.5</v>
      </c>
      <c r="O340" s="1">
        <v>0.5</v>
      </c>
      <c r="P340" s="1">
        <v>0.5</v>
      </c>
      <c r="Q340" s="1">
        <v>0.5</v>
      </c>
      <c r="R340" s="1">
        <v>0.5</v>
      </c>
      <c r="S340" s="1">
        <v>0.5</v>
      </c>
      <c r="T340" s="1">
        <v>0.5</v>
      </c>
      <c r="U340" s="1">
        <v>0.5</v>
      </c>
      <c r="V340" s="1">
        <v>0.5</v>
      </c>
      <c r="W340" s="1">
        <v>0.5</v>
      </c>
      <c r="X340" s="1">
        <v>0.5</v>
      </c>
      <c r="Y340" s="1">
        <v>0.5</v>
      </c>
      <c r="Z340" s="1">
        <v>0.5</v>
      </c>
      <c r="AA340" s="1">
        <v>0.5</v>
      </c>
      <c r="AB340" s="1">
        <v>0.5</v>
      </c>
      <c r="AC340" s="1">
        <v>0.5</v>
      </c>
      <c r="AD340" s="1">
        <v>0.5</v>
      </c>
      <c r="AE340" s="1">
        <v>0.5</v>
      </c>
      <c r="AF340" s="1">
        <v>0.5</v>
      </c>
      <c r="AG340" s="1">
        <v>0.5</v>
      </c>
      <c r="AH340" s="1">
        <v>0.5</v>
      </c>
      <c r="AI340" s="1">
        <v>0.5</v>
      </c>
      <c r="AJ340" s="1">
        <v>0.5</v>
      </c>
      <c r="AK340" s="1">
        <v>0.5</v>
      </c>
      <c r="AL340" s="1">
        <v>0.5</v>
      </c>
      <c r="AM340" s="1">
        <v>0.5</v>
      </c>
      <c r="AN340" s="1">
        <v>0.5</v>
      </c>
      <c r="AO340" s="1">
        <v>0.5</v>
      </c>
      <c r="AP340" s="1">
        <v>0.5</v>
      </c>
      <c r="AQ340" s="1">
        <v>0.5</v>
      </c>
      <c r="AR340" s="1">
        <v>0.5</v>
      </c>
      <c r="AS340" s="1">
        <v>0.5</v>
      </c>
      <c r="AT340" s="1">
        <v>0.5</v>
      </c>
      <c r="AU340" s="1">
        <v>0.5</v>
      </c>
      <c r="AV340" s="1">
        <v>0.5</v>
      </c>
      <c r="AW340" s="1">
        <v>0.5</v>
      </c>
      <c r="AX340" s="1">
        <v>0.5</v>
      </c>
      <c r="AY340" s="1">
        <v>0.5</v>
      </c>
      <c r="AZ340" s="1">
        <v>0.5</v>
      </c>
      <c r="BA340" s="1">
        <v>0.5</v>
      </c>
      <c r="BB340" s="1">
        <v>0.5</v>
      </c>
      <c r="BC340" s="1">
        <v>0.5</v>
      </c>
      <c r="BD340" s="1">
        <v>0.5</v>
      </c>
      <c r="BE340" s="1">
        <v>0.5</v>
      </c>
      <c r="BF340" s="1">
        <v>0.5</v>
      </c>
      <c r="BG340" s="1">
        <v>0.5</v>
      </c>
      <c r="BH340" s="1">
        <v>0.5</v>
      </c>
      <c r="BI340" s="1">
        <v>0.5</v>
      </c>
      <c r="BJ340" s="1">
        <v>0.5</v>
      </c>
      <c r="BK340" s="1">
        <v>0.5</v>
      </c>
      <c r="BL340" s="1">
        <v>0.5</v>
      </c>
      <c r="BM340" s="1">
        <v>0.5</v>
      </c>
      <c r="BN340" s="1">
        <v>0.5</v>
      </c>
      <c r="BO340" s="1">
        <v>0.5</v>
      </c>
      <c r="BP340" s="1">
        <v>0.5</v>
      </c>
      <c r="BQ340" s="1">
        <v>0.5</v>
      </c>
      <c r="BR340" s="1">
        <v>0.5</v>
      </c>
      <c r="BS340" s="1">
        <v>0.5</v>
      </c>
      <c r="BT340" s="1">
        <v>0.5</v>
      </c>
      <c r="BU340" s="1">
        <v>0.5</v>
      </c>
      <c r="BV340" s="1">
        <v>0.5</v>
      </c>
      <c r="BW340" s="1">
        <v>0.5</v>
      </c>
      <c r="BX340" s="1">
        <v>0.5</v>
      </c>
      <c r="BY340" s="1">
        <v>0.5</v>
      </c>
      <c r="BZ340" s="1">
        <v>0.5</v>
      </c>
      <c r="CA340" s="1">
        <v>0.5</v>
      </c>
      <c r="CB340" s="1">
        <v>0.5</v>
      </c>
      <c r="CC340" s="1">
        <v>0.5</v>
      </c>
      <c r="CD340" s="1">
        <v>0.5</v>
      </c>
      <c r="CE340" s="1">
        <v>0.5</v>
      </c>
      <c r="CF340" s="1">
        <v>0.5</v>
      </c>
      <c r="CG340" s="1">
        <v>0.5</v>
      </c>
      <c r="CH340" s="1">
        <v>0.5</v>
      </c>
      <c r="CI340" s="1">
        <v>0.5</v>
      </c>
      <c r="CJ340" s="1">
        <v>0.5</v>
      </c>
      <c r="CK340" s="1">
        <v>0.5</v>
      </c>
      <c r="CL340" s="1">
        <v>0.5</v>
      </c>
      <c r="CM340" s="1">
        <v>0.5</v>
      </c>
      <c r="CN340" s="1">
        <v>0.5</v>
      </c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</row>
    <row r="341" spans="1:118" s="10" customFormat="1" hidden="1" x14ac:dyDescent="0.25">
      <c r="A341" s="24" t="s">
        <v>338</v>
      </c>
      <c r="B341" s="24" t="s">
        <v>339</v>
      </c>
      <c r="C341" s="2" t="s">
        <v>257</v>
      </c>
      <c r="D341" s="1">
        <v>275</v>
      </c>
      <c r="E341" s="1">
        <v>275</v>
      </c>
      <c r="F341" s="1">
        <v>275</v>
      </c>
      <c r="G341" s="1">
        <v>275</v>
      </c>
      <c r="H341" s="1">
        <v>275</v>
      </c>
      <c r="I341" s="1">
        <v>275</v>
      </c>
      <c r="J341" s="1">
        <v>275</v>
      </c>
      <c r="K341" s="1">
        <v>275</v>
      </c>
      <c r="L341" s="1">
        <v>275</v>
      </c>
      <c r="M341" s="1">
        <v>275</v>
      </c>
      <c r="N341" s="1">
        <v>275</v>
      </c>
      <c r="O341" s="1">
        <v>275</v>
      </c>
      <c r="P341" s="1">
        <v>275</v>
      </c>
      <c r="Q341" s="1">
        <v>275</v>
      </c>
      <c r="R341" s="1">
        <v>275</v>
      </c>
      <c r="S341" s="1">
        <v>275</v>
      </c>
      <c r="T341" s="1">
        <v>275</v>
      </c>
      <c r="U341" s="1">
        <v>275</v>
      </c>
      <c r="V341" s="1">
        <v>275</v>
      </c>
      <c r="W341" s="1">
        <v>275</v>
      </c>
      <c r="X341" s="1">
        <v>275</v>
      </c>
      <c r="Y341" s="1">
        <v>275</v>
      </c>
      <c r="Z341" s="1">
        <v>275</v>
      </c>
      <c r="AA341" s="1">
        <v>275</v>
      </c>
      <c r="AB341" s="1">
        <v>275</v>
      </c>
      <c r="AC341" s="1">
        <v>275</v>
      </c>
      <c r="AD341" s="1">
        <v>275</v>
      </c>
      <c r="AE341" s="1">
        <v>275</v>
      </c>
      <c r="AF341" s="1">
        <v>275</v>
      </c>
      <c r="AG341" s="1">
        <v>275</v>
      </c>
      <c r="AH341" s="1">
        <v>275</v>
      </c>
      <c r="AI341" s="1">
        <v>275</v>
      </c>
      <c r="AJ341" s="1">
        <v>275</v>
      </c>
      <c r="AK341" s="1">
        <v>275</v>
      </c>
      <c r="AL341" s="1">
        <v>275</v>
      </c>
      <c r="AM341" s="1">
        <v>275</v>
      </c>
      <c r="AN341" s="1">
        <v>3300</v>
      </c>
      <c r="AO341" s="1">
        <v>275</v>
      </c>
      <c r="AP341" s="1">
        <v>275</v>
      </c>
      <c r="AQ341" s="1">
        <v>275</v>
      </c>
      <c r="AR341" s="1">
        <v>275</v>
      </c>
      <c r="AS341" s="1">
        <v>275</v>
      </c>
      <c r="AT341" s="1">
        <v>275</v>
      </c>
      <c r="AU341" s="1">
        <v>275</v>
      </c>
      <c r="AV341" s="1">
        <v>275</v>
      </c>
      <c r="AW341" s="1">
        <v>275</v>
      </c>
      <c r="AX341" s="1">
        <v>275</v>
      </c>
      <c r="AY341" s="1">
        <v>275</v>
      </c>
      <c r="AZ341" s="1">
        <v>275</v>
      </c>
      <c r="BA341" s="1">
        <v>3300</v>
      </c>
      <c r="BB341" s="1">
        <v>275</v>
      </c>
      <c r="BC341" s="1">
        <v>275</v>
      </c>
      <c r="BD341" s="1">
        <v>275</v>
      </c>
      <c r="BE341" s="1">
        <v>275</v>
      </c>
      <c r="BF341" s="1">
        <v>275</v>
      </c>
      <c r="BG341" s="1">
        <v>275</v>
      </c>
      <c r="BH341" s="1">
        <v>275</v>
      </c>
      <c r="BI341" s="1">
        <v>275</v>
      </c>
      <c r="BJ341" s="1">
        <v>275</v>
      </c>
      <c r="BK341" s="1">
        <v>275</v>
      </c>
      <c r="BL341" s="1">
        <v>275</v>
      </c>
      <c r="BM341" s="1">
        <v>275</v>
      </c>
      <c r="BN341" s="1">
        <v>3300</v>
      </c>
      <c r="BO341" s="1">
        <v>275</v>
      </c>
      <c r="BP341" s="1">
        <v>275</v>
      </c>
      <c r="BQ341" s="1">
        <v>275</v>
      </c>
      <c r="BR341" s="1">
        <v>275</v>
      </c>
      <c r="BS341" s="1">
        <v>275</v>
      </c>
      <c r="BT341" s="1">
        <v>275</v>
      </c>
      <c r="BU341" s="1">
        <v>275</v>
      </c>
      <c r="BV341" s="1">
        <v>275</v>
      </c>
      <c r="BW341" s="1">
        <v>275</v>
      </c>
      <c r="BX341" s="1">
        <v>275</v>
      </c>
      <c r="BY341" s="1">
        <v>275</v>
      </c>
      <c r="BZ341" s="1">
        <v>275</v>
      </c>
      <c r="CA341" s="1">
        <v>3300</v>
      </c>
      <c r="CB341" s="1">
        <v>275</v>
      </c>
      <c r="CC341" s="1">
        <v>275</v>
      </c>
      <c r="CD341" s="1">
        <v>275</v>
      </c>
      <c r="CE341" s="1">
        <v>275</v>
      </c>
      <c r="CF341" s="1">
        <v>275</v>
      </c>
      <c r="CG341" s="1">
        <v>275</v>
      </c>
      <c r="CH341" s="1">
        <v>275</v>
      </c>
      <c r="CI341" s="1">
        <v>275</v>
      </c>
      <c r="CJ341" s="1">
        <v>275</v>
      </c>
      <c r="CK341" s="1">
        <v>275</v>
      </c>
      <c r="CL341" s="1">
        <v>275</v>
      </c>
      <c r="CM341" s="1">
        <v>275</v>
      </c>
      <c r="CN341" s="1">
        <v>3300</v>
      </c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</row>
    <row r="342" spans="1:118" s="10" customFormat="1" hidden="1" x14ac:dyDescent="0.25">
      <c r="A342" s="24" t="s">
        <v>338</v>
      </c>
      <c r="B342" s="24" t="s">
        <v>339</v>
      </c>
      <c r="C342" s="2" t="s">
        <v>258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0</v>
      </c>
      <c r="BX342" s="1">
        <v>0</v>
      </c>
      <c r="BY342" s="1">
        <v>0</v>
      </c>
      <c r="BZ342" s="1">
        <v>0</v>
      </c>
      <c r="CA342" s="1">
        <v>0</v>
      </c>
      <c r="CB342" s="1">
        <v>0</v>
      </c>
      <c r="CC342" s="1">
        <v>0</v>
      </c>
      <c r="CD342" s="1">
        <v>0</v>
      </c>
      <c r="CE342" s="1">
        <v>0</v>
      </c>
      <c r="CF342" s="1">
        <v>0</v>
      </c>
      <c r="CG342" s="1">
        <v>0</v>
      </c>
      <c r="CH342" s="1">
        <v>0</v>
      </c>
      <c r="CI342" s="1">
        <v>0</v>
      </c>
      <c r="CJ342" s="1">
        <v>0</v>
      </c>
      <c r="CK342" s="1">
        <v>0</v>
      </c>
      <c r="CL342" s="1">
        <v>0</v>
      </c>
      <c r="CM342" s="1">
        <v>0</v>
      </c>
      <c r="CN342" s="1">
        <v>0</v>
      </c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</row>
    <row r="343" spans="1:118" s="10" customFormat="1" hidden="1" x14ac:dyDescent="0.25">
      <c r="A343" s="24" t="s">
        <v>338</v>
      </c>
      <c r="B343" s="24" t="s">
        <v>339</v>
      </c>
      <c r="C343" s="7" t="s">
        <v>146</v>
      </c>
      <c r="D343" s="1">
        <v>0.27500000000000002</v>
      </c>
      <c r="E343" s="1">
        <v>0.27500000000000002</v>
      </c>
      <c r="F343" s="1">
        <v>0.27500000000000002</v>
      </c>
      <c r="G343" s="1">
        <v>0.27500000000000002</v>
      </c>
      <c r="H343" s="1">
        <v>0.27500000000000002</v>
      </c>
      <c r="I343" s="1">
        <v>0.27500000000000002</v>
      </c>
      <c r="J343" s="1">
        <v>0.27500000000000002</v>
      </c>
      <c r="K343" s="1">
        <v>0.13750000000000001</v>
      </c>
      <c r="L343" s="1">
        <v>0.13750000000000001</v>
      </c>
      <c r="M343" s="1">
        <v>0.13750000000000001</v>
      </c>
      <c r="N343" s="1">
        <v>0.13750000000000001</v>
      </c>
      <c r="O343" s="1">
        <v>0.13750000000000001</v>
      </c>
      <c r="P343" s="1">
        <v>0.13750000000000001</v>
      </c>
      <c r="Q343" s="1">
        <v>0.13750000000000001</v>
      </c>
      <c r="R343" s="1">
        <v>0.13750000000000001</v>
      </c>
      <c r="S343" s="1">
        <v>0.13750000000000001</v>
      </c>
      <c r="T343" s="1">
        <v>0.13750000000000001</v>
      </c>
      <c r="U343" s="1">
        <v>0.13750000000000001</v>
      </c>
      <c r="V343" s="29">
        <v>137.5</v>
      </c>
      <c r="W343" s="29">
        <v>137.5</v>
      </c>
      <c r="X343" s="29">
        <v>137.5</v>
      </c>
      <c r="Y343" s="29">
        <v>137.5</v>
      </c>
      <c r="Z343" s="29">
        <v>137.5</v>
      </c>
      <c r="AA343" s="29">
        <v>137.5</v>
      </c>
      <c r="AB343" s="29">
        <v>137.5</v>
      </c>
      <c r="AC343" s="29">
        <v>137.5</v>
      </c>
      <c r="AD343" s="29">
        <v>137.5</v>
      </c>
      <c r="AE343" s="29">
        <v>137.5</v>
      </c>
      <c r="AF343" s="29">
        <v>137.5</v>
      </c>
      <c r="AG343" s="29">
        <v>137.5</v>
      </c>
      <c r="AH343" s="1">
        <v>0.13750000000000001</v>
      </c>
      <c r="AI343" s="1">
        <v>0.13750000000000001</v>
      </c>
      <c r="AJ343" s="1">
        <v>0.13750000000000001</v>
      </c>
      <c r="AK343" s="1">
        <v>0.13750000000000001</v>
      </c>
      <c r="AL343" s="1">
        <v>0.13750000000000001</v>
      </c>
      <c r="AM343" s="1">
        <v>0.13750000000000001</v>
      </c>
      <c r="AN343" s="1">
        <v>1.6499999999999899</v>
      </c>
      <c r="AO343" s="1">
        <v>0.13750000000000001</v>
      </c>
      <c r="AP343" s="1">
        <v>0.13750000000000001</v>
      </c>
      <c r="AQ343" s="1">
        <v>0.13750000000000001</v>
      </c>
      <c r="AR343" s="1">
        <v>0.13750000000000001</v>
      </c>
      <c r="AS343" s="1">
        <v>0.13750000000000001</v>
      </c>
      <c r="AT343" s="1">
        <v>0.13750000000000001</v>
      </c>
      <c r="AU343" s="1">
        <v>0.13750000000000001</v>
      </c>
      <c r="AV343" s="1">
        <v>0.13750000000000001</v>
      </c>
      <c r="AW343" s="1">
        <v>0.13750000000000001</v>
      </c>
      <c r="AX343" s="1">
        <v>0.13750000000000001</v>
      </c>
      <c r="AY343" s="1">
        <v>0.13750000000000001</v>
      </c>
      <c r="AZ343" s="1">
        <v>0.13750000000000001</v>
      </c>
      <c r="BA343" s="1">
        <v>1.6499999999999899</v>
      </c>
      <c r="BB343" s="1">
        <v>0.13750000000000001</v>
      </c>
      <c r="BC343" s="1">
        <v>0.13750000000000001</v>
      </c>
      <c r="BD343" s="1">
        <v>0.13750000000000001</v>
      </c>
      <c r="BE343" s="1">
        <v>0.13750000000000001</v>
      </c>
      <c r="BF343" s="1">
        <v>0.13750000000000001</v>
      </c>
      <c r="BG343" s="1">
        <v>0.13750000000000001</v>
      </c>
      <c r="BH343" s="1">
        <v>0.13750000000000001</v>
      </c>
      <c r="BI343" s="1">
        <v>0.13750000000000001</v>
      </c>
      <c r="BJ343" s="1">
        <v>0.13750000000000001</v>
      </c>
      <c r="BK343" s="1">
        <v>0.13750000000000001</v>
      </c>
      <c r="BL343" s="1">
        <v>0.13750000000000001</v>
      </c>
      <c r="BM343" s="1">
        <v>0.13750000000000001</v>
      </c>
      <c r="BN343" s="1">
        <v>1.6499999999999899</v>
      </c>
      <c r="BO343" s="1">
        <v>0.13750000000000001</v>
      </c>
      <c r="BP343" s="1">
        <v>0.13750000000000001</v>
      </c>
      <c r="BQ343" s="1">
        <v>0.13750000000000001</v>
      </c>
      <c r="BR343" s="1">
        <v>0.13750000000000001</v>
      </c>
      <c r="BS343" s="1">
        <v>0.13750000000000001</v>
      </c>
      <c r="BT343" s="1">
        <v>0.13750000000000001</v>
      </c>
      <c r="BU343" s="1">
        <v>0.13750000000000001</v>
      </c>
      <c r="BV343" s="1">
        <v>0.13750000000000001</v>
      </c>
      <c r="BW343" s="1">
        <v>0.13750000000000001</v>
      </c>
      <c r="BX343" s="1">
        <v>0.13750000000000001</v>
      </c>
      <c r="BY343" s="1">
        <v>0.13750000000000001</v>
      </c>
      <c r="BZ343" s="1">
        <v>0.13750000000000001</v>
      </c>
      <c r="CA343" s="1">
        <v>1.6499999999999899</v>
      </c>
      <c r="CB343" s="1">
        <v>0.13750000000000001</v>
      </c>
      <c r="CC343" s="1">
        <v>0.13750000000000001</v>
      </c>
      <c r="CD343" s="1">
        <v>0.13750000000000001</v>
      </c>
      <c r="CE343" s="1">
        <v>0.13750000000000001</v>
      </c>
      <c r="CF343" s="1">
        <v>0.13750000000000001</v>
      </c>
      <c r="CG343" s="1">
        <v>0.13750000000000001</v>
      </c>
      <c r="CH343" s="1">
        <v>0.13750000000000001</v>
      </c>
      <c r="CI343" s="1">
        <v>0.13750000000000001</v>
      </c>
      <c r="CJ343" s="1">
        <v>0.13750000000000001</v>
      </c>
      <c r="CK343" s="1">
        <v>0.13750000000000001</v>
      </c>
      <c r="CL343" s="1">
        <v>0.13750000000000001</v>
      </c>
      <c r="CM343" s="1">
        <v>0.13750000000000001</v>
      </c>
      <c r="CN343" s="1">
        <v>1.6499999999999899</v>
      </c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</row>
    <row r="344" spans="1:118" s="10" customFormat="1" hidden="1" x14ac:dyDescent="0.25">
      <c r="A344" s="24" t="s">
        <v>338</v>
      </c>
      <c r="B344" s="24" t="s">
        <v>339</v>
      </c>
      <c r="C344" s="7" t="s">
        <v>145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</row>
    <row r="345" spans="1:118" s="10" customFormat="1" hidden="1" x14ac:dyDescent="0.25">
      <c r="A345" s="24" t="s">
        <v>338</v>
      </c>
      <c r="B345" s="24" t="s">
        <v>339</v>
      </c>
      <c r="C345" s="2" t="s">
        <v>259</v>
      </c>
      <c r="D345" s="1">
        <v>8761.4740999999995</v>
      </c>
      <c r="E345" s="1">
        <v>7950.9069159999999</v>
      </c>
      <c r="F345" s="1">
        <v>6826.2109200000004</v>
      </c>
      <c r="G345" s="1">
        <v>4918.5014879999999</v>
      </c>
      <c r="H345" s="1">
        <v>4494.9708810000002</v>
      </c>
      <c r="I345" s="1">
        <v>4732.4256830000004</v>
      </c>
      <c r="J345" s="1">
        <v>3489.3821029999999</v>
      </c>
      <c r="K345" s="1">
        <v>1799.1981808999999</v>
      </c>
      <c r="L345" s="1">
        <v>2242.2009152999999</v>
      </c>
      <c r="M345" s="1">
        <v>3604.8067578</v>
      </c>
      <c r="N345" s="1">
        <v>3520.9107475999999</v>
      </c>
      <c r="O345" s="1">
        <v>3706.0648455999999</v>
      </c>
      <c r="P345" s="1">
        <v>7235.0244532999995</v>
      </c>
      <c r="Q345" s="1">
        <v>5836.2572541</v>
      </c>
      <c r="R345" s="1">
        <v>2700.8771061000002</v>
      </c>
      <c r="S345" s="1">
        <v>2368.6665407</v>
      </c>
      <c r="T345" s="1">
        <v>2622.2664129999998</v>
      </c>
      <c r="U345" s="1">
        <v>2394.5660643000001</v>
      </c>
      <c r="V345" s="1">
        <v>1844.0652583000001</v>
      </c>
      <c r="W345" s="1">
        <v>1522.1021249</v>
      </c>
      <c r="X345" s="1">
        <v>1452.3840236999999</v>
      </c>
      <c r="Y345" s="1">
        <v>2375.6689194400001</v>
      </c>
      <c r="Z345" s="1">
        <v>2644.8959119000001</v>
      </c>
      <c r="AA345" s="1">
        <v>2626.2072503999998</v>
      </c>
      <c r="AB345" s="1">
        <v>6257.9139783000001</v>
      </c>
      <c r="AC345" s="1">
        <v>4914.0550982000004</v>
      </c>
      <c r="AD345" s="1">
        <v>1843.6241875999999</v>
      </c>
      <c r="AE345" s="1">
        <v>1581.2989418</v>
      </c>
      <c r="AF345" s="1">
        <v>1773.3574633000001</v>
      </c>
      <c r="AG345" s="1">
        <v>1547.4009735</v>
      </c>
      <c r="AH345" s="1">
        <v>1075.3368396999999</v>
      </c>
      <c r="AI345" s="1">
        <v>975.36738419999995</v>
      </c>
      <c r="AJ345" s="1">
        <v>1078.45675377</v>
      </c>
      <c r="AK345" s="1">
        <v>2291.83201027</v>
      </c>
      <c r="AL345" s="1">
        <v>2750.8076762000001</v>
      </c>
      <c r="AM345" s="1">
        <v>2904.25441</v>
      </c>
      <c r="AN345" s="1">
        <v>28993.705716839999</v>
      </c>
      <c r="AO345" s="1">
        <v>6659.6461010000003</v>
      </c>
      <c r="AP345" s="1">
        <v>5314.3816764000003</v>
      </c>
      <c r="AQ345" s="1">
        <v>2238.0119083</v>
      </c>
      <c r="AR345" s="1">
        <v>1961.6279976999999</v>
      </c>
      <c r="AS345" s="1">
        <v>2143.1332806</v>
      </c>
      <c r="AT345" s="1">
        <v>1868.1780782000001</v>
      </c>
      <c r="AU345" s="1">
        <v>1311.9057384</v>
      </c>
      <c r="AV345" s="1">
        <v>1055.7769516000001</v>
      </c>
      <c r="AW345" s="1">
        <v>938.21918660999995</v>
      </c>
      <c r="AX345" s="1">
        <v>2022.5391772</v>
      </c>
      <c r="AY345" s="1">
        <v>2437.70311729999</v>
      </c>
      <c r="AZ345" s="1">
        <v>2532.7578834999999</v>
      </c>
      <c r="BA345" s="1">
        <v>30483.881096809899</v>
      </c>
      <c r="BB345" s="1">
        <v>6281.4585227999996</v>
      </c>
      <c r="BC345" s="1">
        <v>5040.1995198000004</v>
      </c>
      <c r="BD345" s="1">
        <v>2055.8324309999998</v>
      </c>
      <c r="BE345" s="1">
        <v>1856.3303619999999</v>
      </c>
      <c r="BF345" s="1">
        <v>2110.2262292999999</v>
      </c>
      <c r="BG345" s="1">
        <v>1939.1117346999999</v>
      </c>
      <c r="BH345" s="1">
        <v>1505.1560975</v>
      </c>
      <c r="BI345" s="1">
        <v>1383.1351757</v>
      </c>
      <c r="BJ345" s="1">
        <v>1351.13601754</v>
      </c>
      <c r="BK345" s="1">
        <v>2663.6948376</v>
      </c>
      <c r="BL345" s="1">
        <v>3146.8812969999999</v>
      </c>
      <c r="BM345" s="1">
        <v>3337.9215414</v>
      </c>
      <c r="BN345" s="1">
        <v>32671.0837663399</v>
      </c>
      <c r="BO345" s="1">
        <v>7087.3098537999904</v>
      </c>
      <c r="BP345" s="1">
        <v>5694.0551488000001</v>
      </c>
      <c r="BQ345" s="1">
        <v>2577.6140519</v>
      </c>
      <c r="BR345" s="1">
        <v>2263.6806759999999</v>
      </c>
      <c r="BS345" s="1">
        <v>2549.3287452999998</v>
      </c>
      <c r="BT345" s="1">
        <v>2381.0926727999999</v>
      </c>
      <c r="BU345" s="1">
        <v>1918.3767941000001</v>
      </c>
      <c r="BV345" s="1">
        <v>1733.1608194</v>
      </c>
      <c r="BW345" s="1">
        <v>1622.89933941</v>
      </c>
      <c r="BX345" s="1">
        <v>2891.3895146</v>
      </c>
      <c r="BY345" s="1">
        <v>3303.1971082</v>
      </c>
      <c r="BZ345" s="1">
        <v>3428.7797191</v>
      </c>
      <c r="CA345" s="1">
        <v>37450.884443410003</v>
      </c>
      <c r="CB345" s="1">
        <v>7996.5442391204597</v>
      </c>
      <c r="CC345" s="1">
        <v>6432.7342420092</v>
      </c>
      <c r="CD345" s="1">
        <v>3231.8267288548</v>
      </c>
      <c r="CE345" s="1">
        <v>2760.4193239478</v>
      </c>
      <c r="CF345" s="1">
        <v>3079.8010949606701</v>
      </c>
      <c r="CG345" s="1">
        <v>2923.8141438708799</v>
      </c>
      <c r="CH345" s="1">
        <v>2445.04176693301</v>
      </c>
      <c r="CI345" s="1">
        <v>2171.7663455294901</v>
      </c>
      <c r="CJ345" s="1">
        <v>1949.32429575281</v>
      </c>
      <c r="CK345" s="1">
        <v>3138.5477071657901</v>
      </c>
      <c r="CL345" s="1">
        <v>3467.27763326271</v>
      </c>
      <c r="CM345" s="1">
        <v>3522.1110551269899</v>
      </c>
      <c r="CN345" s="1">
        <v>43119.208576534598</v>
      </c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</row>
    <row r="346" spans="1:118" s="10" customFormat="1" hidden="1" x14ac:dyDescent="0.25">
      <c r="A346" s="24" t="s">
        <v>338</v>
      </c>
      <c r="B346" s="24" t="s">
        <v>339</v>
      </c>
      <c r="C346" s="2" t="s">
        <v>260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0</v>
      </c>
      <c r="BW346" s="1">
        <v>0</v>
      </c>
      <c r="BX346" s="1">
        <v>0</v>
      </c>
      <c r="BY346" s="1">
        <v>0</v>
      </c>
      <c r="BZ346" s="1">
        <v>0</v>
      </c>
      <c r="CA346" s="1">
        <v>0</v>
      </c>
      <c r="CB346" s="1">
        <v>0</v>
      </c>
      <c r="CC346" s="1">
        <v>0</v>
      </c>
      <c r="CD346" s="1">
        <v>0</v>
      </c>
      <c r="CE346" s="1">
        <v>0</v>
      </c>
      <c r="CF346" s="1">
        <v>0</v>
      </c>
      <c r="CG346" s="1">
        <v>0</v>
      </c>
      <c r="CH346" s="1">
        <v>0</v>
      </c>
      <c r="CI346" s="1">
        <v>0</v>
      </c>
      <c r="CJ346" s="1">
        <v>0</v>
      </c>
      <c r="CK346" s="1">
        <v>0</v>
      </c>
      <c r="CL346" s="1">
        <v>0</v>
      </c>
      <c r="CM346" s="1">
        <v>0</v>
      </c>
      <c r="CN346" s="1">
        <v>0</v>
      </c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</row>
    <row r="347" spans="1:118" s="13" customFormat="1" hidden="1" x14ac:dyDescent="0.25">
      <c r="A347" s="24" t="s">
        <v>338</v>
      </c>
      <c r="B347" s="24" t="s">
        <v>339</v>
      </c>
      <c r="C347" s="5" t="s">
        <v>261</v>
      </c>
      <c r="D347" s="6">
        <v>8.7614740999999992</v>
      </c>
      <c r="E347" s="6">
        <v>7.9509069160000001</v>
      </c>
      <c r="F347" s="6">
        <v>6.8262109200000003</v>
      </c>
      <c r="G347" s="6">
        <v>4.9185014880000004</v>
      </c>
      <c r="H347" s="6">
        <v>4.4949708810000004</v>
      </c>
      <c r="I347" s="6">
        <v>4.7324256829999998</v>
      </c>
      <c r="J347" s="6">
        <v>3.4893821030000001</v>
      </c>
      <c r="K347" s="6">
        <v>1.7991981808999999</v>
      </c>
      <c r="L347" s="6">
        <v>2.24220091529999</v>
      </c>
      <c r="M347" s="6">
        <v>3.6048067578</v>
      </c>
      <c r="N347" s="6">
        <v>3.5209107475999999</v>
      </c>
      <c r="O347" s="6">
        <v>3.7060648455999998</v>
      </c>
      <c r="P347" s="6">
        <v>7.2350244532999897</v>
      </c>
      <c r="Q347" s="6">
        <v>5.8362572541000004</v>
      </c>
      <c r="R347" s="6">
        <v>2.7008771061000001</v>
      </c>
      <c r="S347" s="6">
        <v>2.3686665407</v>
      </c>
      <c r="T347" s="6">
        <v>2.62226641299999</v>
      </c>
      <c r="U347" s="6">
        <v>2.3945660643000002</v>
      </c>
      <c r="V347" s="6">
        <v>1.8440652582999999</v>
      </c>
      <c r="W347" s="6">
        <v>1.5221021249</v>
      </c>
      <c r="X347" s="6">
        <v>1.4523840237000001</v>
      </c>
      <c r="Y347" s="6">
        <v>2.3756689194399998</v>
      </c>
      <c r="Z347" s="6">
        <v>2.6448959119</v>
      </c>
      <c r="AA347" s="6">
        <v>2.6262072503999998</v>
      </c>
      <c r="AB347" s="6">
        <v>6.2579139783000004</v>
      </c>
      <c r="AC347" s="6">
        <v>4.9140550982000004</v>
      </c>
      <c r="AD347" s="6">
        <v>1.8436241875999999</v>
      </c>
      <c r="AE347" s="6">
        <v>1.5812989418000001</v>
      </c>
      <c r="AF347" s="6">
        <v>1.7733574633</v>
      </c>
      <c r="AG347" s="6">
        <v>1.5474009735000001</v>
      </c>
      <c r="AH347" s="6">
        <v>1.0753368397</v>
      </c>
      <c r="AI347" s="6">
        <v>0.97536738420000002</v>
      </c>
      <c r="AJ347" s="6">
        <v>1.0784567537700001</v>
      </c>
      <c r="AK347" s="6">
        <v>2.2918320102699998</v>
      </c>
      <c r="AL347" s="6">
        <v>2.7508076762</v>
      </c>
      <c r="AM347" s="6">
        <v>2.9042544100000001</v>
      </c>
      <c r="AN347" s="6">
        <v>28.993705716839901</v>
      </c>
      <c r="AO347" s="6">
        <v>6.6596461009999999</v>
      </c>
      <c r="AP347" s="6">
        <v>5.3143816764</v>
      </c>
      <c r="AQ347" s="6">
        <v>2.2380119082999999</v>
      </c>
      <c r="AR347" s="6">
        <v>1.9616279977</v>
      </c>
      <c r="AS347" s="6">
        <v>2.1431332805999999</v>
      </c>
      <c r="AT347" s="6">
        <v>1.8681780781999999</v>
      </c>
      <c r="AU347" s="6">
        <v>1.3119057383999999</v>
      </c>
      <c r="AV347" s="6">
        <v>1.0557769516</v>
      </c>
      <c r="AW347" s="6">
        <v>0.93821918660999903</v>
      </c>
      <c r="AX347" s="6">
        <v>2.0225391772000001</v>
      </c>
      <c r="AY347" s="6">
        <v>2.4377031172999901</v>
      </c>
      <c r="AZ347" s="6">
        <v>2.5327578835</v>
      </c>
      <c r="BA347" s="6">
        <v>30.483881096809899</v>
      </c>
      <c r="BB347" s="6">
        <v>6.2814585227999897</v>
      </c>
      <c r="BC347" s="6">
        <v>5.0401995197999998</v>
      </c>
      <c r="BD347" s="6">
        <v>2.0558324309999998</v>
      </c>
      <c r="BE347" s="6">
        <v>1.856330362</v>
      </c>
      <c r="BF347" s="6">
        <v>2.1102262292999998</v>
      </c>
      <c r="BG347" s="6">
        <v>1.9391117347</v>
      </c>
      <c r="BH347" s="6">
        <v>1.5051560975</v>
      </c>
      <c r="BI347" s="6">
        <v>1.3831351757000001</v>
      </c>
      <c r="BJ347" s="6">
        <v>1.35113601754</v>
      </c>
      <c r="BK347" s="6">
        <v>2.6636948376</v>
      </c>
      <c r="BL347" s="6">
        <v>3.1468812970000002</v>
      </c>
      <c r="BM347" s="6">
        <v>3.3379215414000001</v>
      </c>
      <c r="BN347" s="6">
        <v>32.671083766339997</v>
      </c>
      <c r="BO347" s="6">
        <v>7.0873098537999999</v>
      </c>
      <c r="BP347" s="6">
        <v>5.6940551488000004</v>
      </c>
      <c r="BQ347" s="6">
        <v>2.5776140518999999</v>
      </c>
      <c r="BR347" s="6">
        <v>2.2636806759999999</v>
      </c>
      <c r="BS347" s="6">
        <v>2.5493287453</v>
      </c>
      <c r="BT347" s="6">
        <v>2.3810926727999999</v>
      </c>
      <c r="BU347" s="6">
        <v>1.9183767941000001</v>
      </c>
      <c r="BV347" s="6">
        <v>1.7331608194000001</v>
      </c>
      <c r="BW347" s="6">
        <v>1.62289933941</v>
      </c>
      <c r="BX347" s="6">
        <v>2.8913895146000002</v>
      </c>
      <c r="BY347" s="6">
        <v>3.3031971082</v>
      </c>
      <c r="BZ347" s="6">
        <v>3.4287797191</v>
      </c>
      <c r="CA347" s="6">
        <v>37.450884443409997</v>
      </c>
      <c r="CB347" s="6">
        <v>7.9965442391204498</v>
      </c>
      <c r="CC347" s="6">
        <v>6.4327342420092002</v>
      </c>
      <c r="CD347" s="6">
        <v>3.2318267288547999</v>
      </c>
      <c r="CE347" s="6">
        <v>2.7604193239477999</v>
      </c>
      <c r="CF347" s="6">
        <v>3.0798010949606698</v>
      </c>
      <c r="CG347" s="6">
        <v>2.9238141438708798</v>
      </c>
      <c r="CH347" s="6">
        <v>2.4450417669330098</v>
      </c>
      <c r="CI347" s="6">
        <v>2.1717663455294902</v>
      </c>
      <c r="CJ347" s="6">
        <v>1.9493242957528101</v>
      </c>
      <c r="CK347" s="6">
        <v>3.1385477071657899</v>
      </c>
      <c r="CL347" s="6">
        <v>3.46727763326271</v>
      </c>
      <c r="CM347" s="6">
        <v>3.5221110551269899</v>
      </c>
      <c r="CN347" s="6">
        <v>43.119208576534596</v>
      </c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</row>
    <row r="348" spans="1:118" s="13" customFormat="1" hidden="1" x14ac:dyDescent="0.25">
      <c r="A348" s="24" t="s">
        <v>338</v>
      </c>
      <c r="B348" s="24" t="s">
        <v>339</v>
      </c>
      <c r="C348" s="5" t="s">
        <v>262</v>
      </c>
      <c r="D348" s="6">
        <v>0.60860000000000003</v>
      </c>
      <c r="E348" s="6">
        <v>0.60860000000000003</v>
      </c>
      <c r="F348" s="6">
        <v>0.60860000000000003</v>
      </c>
      <c r="G348" s="6">
        <v>0.60860000000000003</v>
      </c>
      <c r="H348" s="6">
        <v>0.60860000000000003</v>
      </c>
      <c r="I348" s="6">
        <v>0.60860000000000003</v>
      </c>
      <c r="J348" s="6">
        <v>0.60860000000000003</v>
      </c>
      <c r="K348" s="6">
        <v>0.60860000000000003</v>
      </c>
      <c r="L348" s="6">
        <v>0.60860000000000003</v>
      </c>
      <c r="M348" s="6">
        <v>0.60860000000000003</v>
      </c>
      <c r="N348" s="6">
        <v>0.60860000000000003</v>
      </c>
      <c r="O348" s="6">
        <v>0.60860000000000003</v>
      </c>
      <c r="P348" s="6">
        <v>0.60860000000000003</v>
      </c>
      <c r="Q348" s="6">
        <v>0.60860000000000003</v>
      </c>
      <c r="R348" s="6">
        <v>0.60860000000000003</v>
      </c>
      <c r="S348" s="6">
        <v>0.60860000000000003</v>
      </c>
      <c r="T348" s="6">
        <v>0.60860000000000003</v>
      </c>
      <c r="U348" s="6">
        <v>0.60860000000000003</v>
      </c>
      <c r="V348" s="6">
        <v>0.60860000000000003</v>
      </c>
      <c r="W348" s="6">
        <v>0.60860000000000003</v>
      </c>
      <c r="X348" s="6">
        <v>0.60860000000000003</v>
      </c>
      <c r="Y348" s="6">
        <v>0.60860000000000003</v>
      </c>
      <c r="Z348" s="6">
        <v>0.60860000000000003</v>
      </c>
      <c r="AA348" s="6">
        <v>0.60860000000000003</v>
      </c>
      <c r="AB348" s="6">
        <v>0.60860000000000003</v>
      </c>
      <c r="AC348" s="6">
        <v>0.60860000000000003</v>
      </c>
      <c r="AD348" s="6">
        <v>0.60860000000000003</v>
      </c>
      <c r="AE348" s="6">
        <v>0.60860000000000003</v>
      </c>
      <c r="AF348" s="6">
        <v>0.60860000000000003</v>
      </c>
      <c r="AG348" s="6">
        <v>0.60860000000000003</v>
      </c>
      <c r="AH348" s="6">
        <v>0.60860000000000003</v>
      </c>
      <c r="AI348" s="6">
        <v>0.60860000000000003</v>
      </c>
      <c r="AJ348" s="6">
        <v>0.60860000000000003</v>
      </c>
      <c r="AK348" s="6">
        <v>0.60860000000000003</v>
      </c>
      <c r="AL348" s="6">
        <v>0.60860000000000003</v>
      </c>
      <c r="AM348" s="6">
        <v>0.60860000000000003</v>
      </c>
      <c r="AN348" s="6">
        <v>7.3032000000000004</v>
      </c>
      <c r="AO348" s="6">
        <v>0.60860000000000003</v>
      </c>
      <c r="AP348" s="6">
        <v>0.60860000000000003</v>
      </c>
      <c r="AQ348" s="6">
        <v>0.60860000000000003</v>
      </c>
      <c r="AR348" s="6">
        <v>0.60860000000000003</v>
      </c>
      <c r="AS348" s="6">
        <v>0.60860000000000003</v>
      </c>
      <c r="AT348" s="6">
        <v>0.60860000000000003</v>
      </c>
      <c r="AU348" s="6">
        <v>0.60860000000000003</v>
      </c>
      <c r="AV348" s="6">
        <v>0.60860000000000003</v>
      </c>
      <c r="AW348" s="6">
        <v>0.60860000000000003</v>
      </c>
      <c r="AX348" s="6">
        <v>0.60860000000000003</v>
      </c>
      <c r="AY348" s="6">
        <v>0.60860000000000003</v>
      </c>
      <c r="AZ348" s="6">
        <v>0.60860000000000003</v>
      </c>
      <c r="BA348" s="6">
        <v>7.3032000000000004</v>
      </c>
      <c r="BB348" s="6">
        <v>0.60860000000000003</v>
      </c>
      <c r="BC348" s="6">
        <v>0.60860000000000003</v>
      </c>
      <c r="BD348" s="6">
        <v>0.60860000000000003</v>
      </c>
      <c r="BE348" s="6">
        <v>0.60860000000000003</v>
      </c>
      <c r="BF348" s="6">
        <v>0.60860000000000003</v>
      </c>
      <c r="BG348" s="6">
        <v>0.60860000000000003</v>
      </c>
      <c r="BH348" s="6">
        <v>0.60860000000000003</v>
      </c>
      <c r="BI348" s="6">
        <v>0.60860000000000003</v>
      </c>
      <c r="BJ348" s="6">
        <v>0.60860000000000003</v>
      </c>
      <c r="BK348" s="6">
        <v>0.60860000000000003</v>
      </c>
      <c r="BL348" s="6">
        <v>0.60860000000000003</v>
      </c>
      <c r="BM348" s="6">
        <v>0.60860000000000003</v>
      </c>
      <c r="BN348" s="6">
        <v>7.3032000000000004</v>
      </c>
      <c r="BO348" s="6">
        <v>0.60860000000000003</v>
      </c>
      <c r="BP348" s="6">
        <v>0.60860000000000003</v>
      </c>
      <c r="BQ348" s="6">
        <v>0.60860000000000003</v>
      </c>
      <c r="BR348" s="6">
        <v>0.60860000000000003</v>
      </c>
      <c r="BS348" s="6">
        <v>0.60860000000000003</v>
      </c>
      <c r="BT348" s="6">
        <v>0.60860000000000003</v>
      </c>
      <c r="BU348" s="6">
        <v>0.60860000000000003</v>
      </c>
      <c r="BV348" s="6">
        <v>0.60860000000000003</v>
      </c>
      <c r="BW348" s="6">
        <v>0.60860000000000003</v>
      </c>
      <c r="BX348" s="6">
        <v>0.60860000000000003</v>
      </c>
      <c r="BY348" s="6">
        <v>0.60860000000000003</v>
      </c>
      <c r="BZ348" s="6">
        <v>0.60860000000000003</v>
      </c>
      <c r="CA348" s="6">
        <v>7.3032000000000004</v>
      </c>
      <c r="CB348" s="6">
        <v>0.60860000000000003</v>
      </c>
      <c r="CC348" s="6">
        <v>0.60860000000000003</v>
      </c>
      <c r="CD348" s="6">
        <v>0.60860000000000003</v>
      </c>
      <c r="CE348" s="6">
        <v>0.60860000000000003</v>
      </c>
      <c r="CF348" s="6">
        <v>0.60860000000000003</v>
      </c>
      <c r="CG348" s="6">
        <v>0.60860000000000003</v>
      </c>
      <c r="CH348" s="6">
        <v>0.60860000000000003</v>
      </c>
      <c r="CI348" s="6">
        <v>0.60860000000000003</v>
      </c>
      <c r="CJ348" s="6">
        <v>0.60860000000000003</v>
      </c>
      <c r="CK348" s="6">
        <v>0.60860000000000003</v>
      </c>
      <c r="CL348" s="6">
        <v>0.60860000000000003</v>
      </c>
      <c r="CM348" s="6">
        <v>0.60860000000000003</v>
      </c>
      <c r="CN348" s="6">
        <v>7.3032000000000004</v>
      </c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</row>
    <row r="349" spans="1:118" s="13" customFormat="1" hidden="1" x14ac:dyDescent="0.25">
      <c r="A349" s="24" t="s">
        <v>338</v>
      </c>
      <c r="B349" s="24" t="s">
        <v>339</v>
      </c>
      <c r="C349" s="5" t="s">
        <v>263</v>
      </c>
      <c r="D349" s="6">
        <v>0.60860000000000003</v>
      </c>
      <c r="E349" s="6">
        <v>0.60860000000000003</v>
      </c>
      <c r="F349" s="6">
        <v>0.60860000000000003</v>
      </c>
      <c r="G349" s="6">
        <v>0.60860000000000003</v>
      </c>
      <c r="H349" s="6">
        <v>0.60860000000000003</v>
      </c>
      <c r="I349" s="6">
        <v>0.60860000000000003</v>
      </c>
      <c r="J349" s="6">
        <v>0.60860000000000003</v>
      </c>
      <c r="K349" s="6">
        <v>0.60860000000000003</v>
      </c>
      <c r="L349" s="6">
        <v>0.60860000000000003</v>
      </c>
      <c r="M349" s="6">
        <v>0.60860000000000003</v>
      </c>
      <c r="N349" s="6">
        <v>0.60860000000000003</v>
      </c>
      <c r="O349" s="6">
        <v>0.60860000000000003</v>
      </c>
      <c r="P349" s="6">
        <v>0.60860000000000003</v>
      </c>
      <c r="Q349" s="6">
        <v>0.60860000000000003</v>
      </c>
      <c r="R349" s="6">
        <v>0.60860000000000003</v>
      </c>
      <c r="S349" s="6">
        <v>0.60860000000000003</v>
      </c>
      <c r="T349" s="6">
        <v>0.60860000000000003</v>
      </c>
      <c r="U349" s="6">
        <v>0.60860000000000003</v>
      </c>
      <c r="V349" s="6">
        <v>0.60860000000000003</v>
      </c>
      <c r="W349" s="6">
        <v>0.60860000000000003</v>
      </c>
      <c r="X349" s="6">
        <v>0.60860000000000003</v>
      </c>
      <c r="Y349" s="6">
        <v>0.60860000000000003</v>
      </c>
      <c r="Z349" s="6">
        <v>0.60860000000000003</v>
      </c>
      <c r="AA349" s="6">
        <v>0.60860000000000003</v>
      </c>
      <c r="AB349" s="6">
        <v>0.60860000000000003</v>
      </c>
      <c r="AC349" s="6">
        <v>0.60860000000000003</v>
      </c>
      <c r="AD349" s="6">
        <v>0.60860000000000003</v>
      </c>
      <c r="AE349" s="6">
        <v>0.60860000000000003</v>
      </c>
      <c r="AF349" s="6">
        <v>0.60860000000000003</v>
      </c>
      <c r="AG349" s="6">
        <v>0.60860000000000003</v>
      </c>
      <c r="AH349" s="6">
        <v>0.60860000000000003</v>
      </c>
      <c r="AI349" s="6">
        <v>0.60860000000000003</v>
      </c>
      <c r="AJ349" s="6">
        <v>0.60860000000000003</v>
      </c>
      <c r="AK349" s="6">
        <v>0.60860000000000003</v>
      </c>
      <c r="AL349" s="6">
        <v>0.60860000000000003</v>
      </c>
      <c r="AM349" s="6">
        <v>0.60860000000000003</v>
      </c>
      <c r="AN349" s="6">
        <v>7.3032000000000004</v>
      </c>
      <c r="AO349" s="6">
        <v>0.60860000000000003</v>
      </c>
      <c r="AP349" s="6">
        <v>0.60860000000000003</v>
      </c>
      <c r="AQ349" s="6">
        <v>0.60860000000000003</v>
      </c>
      <c r="AR349" s="6">
        <v>0.60860000000000003</v>
      </c>
      <c r="AS349" s="6">
        <v>0.60860000000000003</v>
      </c>
      <c r="AT349" s="6">
        <v>0.60860000000000003</v>
      </c>
      <c r="AU349" s="6">
        <v>0.60860000000000003</v>
      </c>
      <c r="AV349" s="6">
        <v>0.60860000000000003</v>
      </c>
      <c r="AW349" s="6">
        <v>0.60860000000000003</v>
      </c>
      <c r="AX349" s="6">
        <v>0.60860000000000003</v>
      </c>
      <c r="AY349" s="6">
        <v>0.60860000000000003</v>
      </c>
      <c r="AZ349" s="6">
        <v>0.60860000000000003</v>
      </c>
      <c r="BA349" s="6">
        <v>7.3032000000000004</v>
      </c>
      <c r="BB349" s="6">
        <v>0.60860000000000003</v>
      </c>
      <c r="BC349" s="6">
        <v>0.60860000000000003</v>
      </c>
      <c r="BD349" s="6">
        <v>0.60860000000000003</v>
      </c>
      <c r="BE349" s="6">
        <v>0.60860000000000003</v>
      </c>
      <c r="BF349" s="6">
        <v>0.60860000000000003</v>
      </c>
      <c r="BG349" s="6">
        <v>0.60860000000000003</v>
      </c>
      <c r="BH349" s="6">
        <v>0.60860000000000003</v>
      </c>
      <c r="BI349" s="6">
        <v>0.60860000000000003</v>
      </c>
      <c r="BJ349" s="6">
        <v>0.60860000000000003</v>
      </c>
      <c r="BK349" s="6">
        <v>0.60860000000000003</v>
      </c>
      <c r="BL349" s="6">
        <v>0.60860000000000003</v>
      </c>
      <c r="BM349" s="6">
        <v>0.60860000000000003</v>
      </c>
      <c r="BN349" s="6">
        <v>7.3032000000000004</v>
      </c>
      <c r="BO349" s="6">
        <v>0.60860000000000003</v>
      </c>
      <c r="BP349" s="6">
        <v>0.60860000000000003</v>
      </c>
      <c r="BQ349" s="6">
        <v>0.60860000000000003</v>
      </c>
      <c r="BR349" s="6">
        <v>0.60860000000000003</v>
      </c>
      <c r="BS349" s="6">
        <v>0.60860000000000003</v>
      </c>
      <c r="BT349" s="6">
        <v>0.60860000000000003</v>
      </c>
      <c r="BU349" s="6">
        <v>0.60860000000000003</v>
      </c>
      <c r="BV349" s="6">
        <v>0.60860000000000003</v>
      </c>
      <c r="BW349" s="6">
        <v>0.60860000000000003</v>
      </c>
      <c r="BX349" s="6">
        <v>0.60860000000000003</v>
      </c>
      <c r="BY349" s="6">
        <v>0.60860000000000003</v>
      </c>
      <c r="BZ349" s="6">
        <v>0.60860000000000003</v>
      </c>
      <c r="CA349" s="6">
        <v>7.3032000000000004</v>
      </c>
      <c r="CB349" s="6">
        <v>0.60860000000000003</v>
      </c>
      <c r="CC349" s="6">
        <v>0.60860000000000003</v>
      </c>
      <c r="CD349" s="6">
        <v>0.60860000000000003</v>
      </c>
      <c r="CE349" s="6">
        <v>0.60860000000000003</v>
      </c>
      <c r="CF349" s="6">
        <v>0.60860000000000003</v>
      </c>
      <c r="CG349" s="6">
        <v>0.60860000000000003</v>
      </c>
      <c r="CH349" s="6">
        <v>0.60860000000000003</v>
      </c>
      <c r="CI349" s="6">
        <v>0.60860000000000003</v>
      </c>
      <c r="CJ349" s="6">
        <v>0.60860000000000003</v>
      </c>
      <c r="CK349" s="6">
        <v>0.60860000000000003</v>
      </c>
      <c r="CL349" s="6">
        <v>0.60860000000000003</v>
      </c>
      <c r="CM349" s="6">
        <v>0.60860000000000003</v>
      </c>
      <c r="CN349" s="6">
        <v>7.3032000000000004</v>
      </c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</row>
    <row r="350" spans="1:118" s="13" customFormat="1" hidden="1" x14ac:dyDescent="0.25">
      <c r="A350" s="24" t="s">
        <v>338</v>
      </c>
      <c r="B350" s="24" t="s">
        <v>339</v>
      </c>
      <c r="C350" s="5" t="s">
        <v>264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0</v>
      </c>
      <c r="BD350" s="6">
        <v>0</v>
      </c>
      <c r="BE350" s="6">
        <v>0</v>
      </c>
      <c r="BF350" s="6">
        <v>0</v>
      </c>
      <c r="BG350" s="6">
        <v>0</v>
      </c>
      <c r="BH350" s="6">
        <v>0</v>
      </c>
      <c r="BI350" s="6">
        <v>0</v>
      </c>
      <c r="BJ350" s="6">
        <v>0</v>
      </c>
      <c r="BK350" s="6">
        <v>0</v>
      </c>
      <c r="BL350" s="6">
        <v>0</v>
      </c>
      <c r="BM350" s="6">
        <v>0</v>
      </c>
      <c r="BN350" s="6">
        <v>0</v>
      </c>
      <c r="BO350" s="6">
        <v>0</v>
      </c>
      <c r="BP350" s="6">
        <v>0</v>
      </c>
      <c r="BQ350" s="6">
        <v>0</v>
      </c>
      <c r="BR350" s="6">
        <v>0</v>
      </c>
      <c r="BS350" s="6">
        <v>0</v>
      </c>
      <c r="BT350" s="6">
        <v>0</v>
      </c>
      <c r="BU350" s="6">
        <v>0</v>
      </c>
      <c r="BV350" s="6">
        <v>0</v>
      </c>
      <c r="BW350" s="6">
        <v>0</v>
      </c>
      <c r="BX350" s="6">
        <v>0</v>
      </c>
      <c r="BY350" s="6">
        <v>0</v>
      </c>
      <c r="BZ350" s="6">
        <v>0</v>
      </c>
      <c r="CA350" s="6">
        <v>0</v>
      </c>
      <c r="CB350" s="6">
        <v>0</v>
      </c>
      <c r="CC350" s="6">
        <v>0</v>
      </c>
      <c r="CD350" s="6">
        <v>0</v>
      </c>
      <c r="CE350" s="6">
        <v>0</v>
      </c>
      <c r="CF350" s="6">
        <v>0</v>
      </c>
      <c r="CG350" s="6">
        <v>0</v>
      </c>
      <c r="CH350" s="6">
        <v>0</v>
      </c>
      <c r="CI350" s="6">
        <v>0</v>
      </c>
      <c r="CJ350" s="6">
        <v>0</v>
      </c>
      <c r="CK350" s="6">
        <v>0</v>
      </c>
      <c r="CL350" s="6">
        <v>0</v>
      </c>
      <c r="CM350" s="6">
        <v>0</v>
      </c>
      <c r="CN350" s="6">
        <v>0</v>
      </c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</row>
    <row r="351" spans="1:118" s="10" customFormat="1" hidden="1" x14ac:dyDescent="0.25">
      <c r="A351" s="24" t="s">
        <v>338</v>
      </c>
      <c r="B351" s="24" t="s">
        <v>339</v>
      </c>
      <c r="C351" s="7" t="s">
        <v>144</v>
      </c>
      <c r="D351" s="1">
        <v>5.3322331372600003</v>
      </c>
      <c r="E351" s="1">
        <v>4.8389219490775996</v>
      </c>
      <c r="F351" s="1">
        <v>4.1544319659119999</v>
      </c>
      <c r="G351" s="1">
        <v>2.9934000055968002</v>
      </c>
      <c r="H351" s="1">
        <v>2.7356392781765999</v>
      </c>
      <c r="I351" s="1">
        <v>2.8801542706737999</v>
      </c>
      <c r="J351" s="1">
        <v>2.1236379478858001</v>
      </c>
      <c r="K351" s="1">
        <v>1.09499201289574</v>
      </c>
      <c r="L351" s="1">
        <v>1.36460347705158</v>
      </c>
      <c r="M351" s="1">
        <v>2.1938853927970801</v>
      </c>
      <c r="N351" s="1">
        <v>2.1428262809893601</v>
      </c>
      <c r="O351" s="1">
        <v>2.2555110650321599</v>
      </c>
      <c r="P351" s="1">
        <v>4.4032358822783797</v>
      </c>
      <c r="Q351" s="1">
        <v>3.5519461648452602</v>
      </c>
      <c r="R351" s="1">
        <v>1.64375380677246</v>
      </c>
      <c r="S351" s="1">
        <v>1.44157045667002</v>
      </c>
      <c r="T351" s="1">
        <v>1.5959113389518</v>
      </c>
      <c r="U351" s="1">
        <v>1.4573329067329801</v>
      </c>
      <c r="V351" s="29">
        <v>1122.29811620138</v>
      </c>
      <c r="W351" s="29">
        <v>926.35135321413998</v>
      </c>
      <c r="X351" s="29">
        <v>883.92091682381999</v>
      </c>
      <c r="Y351" s="29">
        <v>1445.8321043711799</v>
      </c>
      <c r="Z351" s="29">
        <v>1609.6836519823401</v>
      </c>
      <c r="AA351" s="29">
        <v>1598.30973259344</v>
      </c>
      <c r="AB351" s="29">
        <v>3808.5664471933801</v>
      </c>
      <c r="AC351" s="29">
        <v>2990.69393276452</v>
      </c>
      <c r="AD351" s="29">
        <v>1122.0296805733601</v>
      </c>
      <c r="AE351" s="29">
        <v>962.37853597947992</v>
      </c>
      <c r="AF351" s="29">
        <v>1079.2653521643799</v>
      </c>
      <c r="AG351" s="29">
        <v>941.74823247210009</v>
      </c>
      <c r="AH351" s="1">
        <v>0.65445000064141901</v>
      </c>
      <c r="AI351" s="1">
        <v>0.59360859002411903</v>
      </c>
      <c r="AJ351" s="1">
        <v>0.65634878034442201</v>
      </c>
      <c r="AK351" s="1">
        <v>1.3948089614503201</v>
      </c>
      <c r="AL351" s="1">
        <v>1.67414155173532</v>
      </c>
      <c r="AM351" s="1">
        <v>1.767529233926</v>
      </c>
      <c r="AN351" s="1">
        <v>17.6455692992688</v>
      </c>
      <c r="AO351" s="1">
        <v>4.0530606170686001</v>
      </c>
      <c r="AP351" s="1">
        <v>3.23433268825704</v>
      </c>
      <c r="AQ351" s="1">
        <v>1.36205404739138</v>
      </c>
      <c r="AR351" s="1">
        <v>1.19384679940022</v>
      </c>
      <c r="AS351" s="1">
        <v>1.30431091457316</v>
      </c>
      <c r="AT351" s="1">
        <v>1.1369731783925201</v>
      </c>
      <c r="AU351" s="1">
        <v>0.79842583239024001</v>
      </c>
      <c r="AV351" s="1">
        <v>0.64254585274375997</v>
      </c>
      <c r="AW351" s="1">
        <v>0.57100019697084603</v>
      </c>
      <c r="AX351" s="1">
        <v>1.23091734324392</v>
      </c>
      <c r="AY351" s="1">
        <v>1.4835861171887701</v>
      </c>
      <c r="AZ351" s="1">
        <v>1.5414364478981</v>
      </c>
      <c r="BA351" s="1">
        <v>18.552490035518499</v>
      </c>
      <c r="BB351" s="1">
        <v>3.8228956569760801</v>
      </c>
      <c r="BC351" s="1">
        <v>3.06746542775028</v>
      </c>
      <c r="BD351" s="1">
        <v>1.2511796175065999</v>
      </c>
      <c r="BE351" s="1">
        <v>1.1297626583132001</v>
      </c>
      <c r="BF351" s="1">
        <v>1.2842836831519799</v>
      </c>
      <c r="BG351" s="1">
        <v>1.18014340173842</v>
      </c>
      <c r="BH351" s="1">
        <v>0.91603800093849996</v>
      </c>
      <c r="BI351" s="1">
        <v>0.84177606793102</v>
      </c>
      <c r="BJ351" s="1">
        <v>0.82230138027484401</v>
      </c>
      <c r="BK351" s="1">
        <v>1.6211246781633599</v>
      </c>
      <c r="BL351" s="1">
        <v>1.9151919573542</v>
      </c>
      <c r="BM351" s="1">
        <v>2.0314590500960401</v>
      </c>
      <c r="BN351" s="1">
        <v>19.8836215801945</v>
      </c>
      <c r="BO351" s="1">
        <v>4.3133367770226796</v>
      </c>
      <c r="BP351" s="1">
        <v>3.46540196355968</v>
      </c>
      <c r="BQ351" s="1">
        <v>1.56873591198634</v>
      </c>
      <c r="BR351" s="1">
        <v>1.3776760594135999</v>
      </c>
      <c r="BS351" s="1">
        <v>1.55152147438958</v>
      </c>
      <c r="BT351" s="1">
        <v>1.4491330006660801</v>
      </c>
      <c r="BU351" s="1">
        <v>1.1675241168892601</v>
      </c>
      <c r="BV351" s="1">
        <v>1.0548016746868401</v>
      </c>
      <c r="BW351" s="1">
        <v>0.98769653796492596</v>
      </c>
      <c r="BX351" s="1">
        <v>1.75969965858556</v>
      </c>
      <c r="BY351" s="1">
        <v>2.0103257600505202</v>
      </c>
      <c r="BZ351" s="1">
        <v>2.0867553370442602</v>
      </c>
      <c r="CA351" s="1">
        <v>22.792608272259301</v>
      </c>
      <c r="CB351" s="1">
        <v>4.8666968239287103</v>
      </c>
      <c r="CC351" s="1">
        <v>3.9149620596867898</v>
      </c>
      <c r="CD351" s="1">
        <v>1.96688974718103</v>
      </c>
      <c r="CE351" s="1">
        <v>1.67999120055463</v>
      </c>
      <c r="CF351" s="1">
        <v>1.8743669463930599</v>
      </c>
      <c r="CG351" s="1">
        <v>1.77943328795981</v>
      </c>
      <c r="CH351" s="1">
        <v>1.4880524193554201</v>
      </c>
      <c r="CI351" s="1">
        <v>1.3217369978892399</v>
      </c>
      <c r="CJ351" s="1">
        <v>1.18635876639516</v>
      </c>
      <c r="CK351" s="1">
        <v>1.9101201345811001</v>
      </c>
      <c r="CL351" s="1">
        <v>2.1101851676036798</v>
      </c>
      <c r="CM351" s="1">
        <v>2.1435567881502799</v>
      </c>
      <c r="CN351" s="1">
        <v>26.2423503396789</v>
      </c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</row>
    <row r="352" spans="1:118" s="10" customFormat="1" hidden="1" x14ac:dyDescent="0.25">
      <c r="A352" s="24" t="s">
        <v>338</v>
      </c>
      <c r="B352" s="24" t="s">
        <v>339</v>
      </c>
      <c r="C352" s="7" t="s">
        <v>143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</row>
    <row r="353" spans="1:118" s="10" customFormat="1" hidden="1" x14ac:dyDescent="0.25">
      <c r="A353" s="24" t="s">
        <v>338</v>
      </c>
      <c r="B353" s="24" t="s">
        <v>339</v>
      </c>
      <c r="C353" s="7" t="s">
        <v>141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</row>
    <row r="354" spans="1:118" s="10" customFormat="1" hidden="1" x14ac:dyDescent="0.25">
      <c r="A354" s="24" t="s">
        <v>338</v>
      </c>
      <c r="B354" s="24" t="s">
        <v>339</v>
      </c>
      <c r="C354" s="7" t="s">
        <v>139</v>
      </c>
      <c r="D354" s="1">
        <v>5.6072331372599997</v>
      </c>
      <c r="E354" s="1">
        <v>5.1139219490776</v>
      </c>
      <c r="F354" s="1">
        <v>4.4294319659120003</v>
      </c>
      <c r="G354" s="1">
        <v>3.2684000055968001</v>
      </c>
      <c r="H354" s="1">
        <v>3.0106392781765998</v>
      </c>
      <c r="I354" s="1">
        <v>3.1551542706737998</v>
      </c>
      <c r="J354" s="1">
        <v>2.3986379478858</v>
      </c>
      <c r="K354" s="1">
        <v>1.23249201289574</v>
      </c>
      <c r="L354" s="1">
        <v>1.50210347705158</v>
      </c>
      <c r="M354" s="1">
        <v>2.3313853927970798</v>
      </c>
      <c r="N354" s="1">
        <v>2.2803262809893599</v>
      </c>
      <c r="O354" s="1">
        <v>2.3930110650321601</v>
      </c>
      <c r="P354" s="1">
        <v>4.5407358822783799</v>
      </c>
      <c r="Q354" s="1">
        <v>3.6894461648452599</v>
      </c>
      <c r="R354" s="1">
        <v>1.7812538067724599</v>
      </c>
      <c r="S354" s="1">
        <v>1.57907045667002</v>
      </c>
      <c r="T354" s="1">
        <v>1.7334113389518</v>
      </c>
      <c r="U354" s="1">
        <v>1.5948329067329801</v>
      </c>
      <c r="V354" s="29">
        <v>1259.79811620138</v>
      </c>
      <c r="W354" s="29">
        <v>1063.8513532141401</v>
      </c>
      <c r="X354" s="29">
        <v>1021.42091682382</v>
      </c>
      <c r="Y354" s="29">
        <v>1583.3321043711801</v>
      </c>
      <c r="Z354" s="29">
        <v>1747.1836519823401</v>
      </c>
      <c r="AA354" s="29">
        <v>1735.80973259344</v>
      </c>
      <c r="AB354" s="29">
        <v>3946.0664471933801</v>
      </c>
      <c r="AC354" s="29">
        <v>3128.19393276452</v>
      </c>
      <c r="AD354" s="29">
        <v>1259.5296805733601</v>
      </c>
      <c r="AE354" s="29">
        <v>1099.8785359794801</v>
      </c>
      <c r="AF354" s="29">
        <v>1216.7653521643799</v>
      </c>
      <c r="AG354" s="29">
        <v>1079.2482324721</v>
      </c>
      <c r="AH354" s="1">
        <v>0.79195000064141996</v>
      </c>
      <c r="AI354" s="1">
        <v>0.73110859002411899</v>
      </c>
      <c r="AJ354" s="1">
        <v>0.79384878034442197</v>
      </c>
      <c r="AK354" s="1">
        <v>1.53230896145032</v>
      </c>
      <c r="AL354" s="1">
        <v>1.8116415517353199</v>
      </c>
      <c r="AM354" s="1">
        <v>1.905029233926</v>
      </c>
      <c r="AN354" s="1">
        <v>19.295569299268799</v>
      </c>
      <c r="AO354" s="1">
        <v>4.1905606170686003</v>
      </c>
      <c r="AP354" s="1">
        <v>3.3718326882570402</v>
      </c>
      <c r="AQ354" s="1">
        <v>1.49955404739138</v>
      </c>
      <c r="AR354" s="1">
        <v>1.3313467994002199</v>
      </c>
      <c r="AS354" s="1">
        <v>1.4418109145731599</v>
      </c>
      <c r="AT354" s="1">
        <v>1.2744731783925201</v>
      </c>
      <c r="AU354" s="1">
        <v>0.93592583239023996</v>
      </c>
      <c r="AV354" s="1">
        <v>0.78004585274376004</v>
      </c>
      <c r="AW354" s="1">
        <v>0.70850019697084599</v>
      </c>
      <c r="AX354" s="1">
        <v>1.3684173432439199</v>
      </c>
      <c r="AY354" s="1">
        <v>1.62108611718877</v>
      </c>
      <c r="AZ354" s="1">
        <v>1.6789364478980999</v>
      </c>
      <c r="BA354" s="1">
        <v>20.202490035518501</v>
      </c>
      <c r="BB354" s="1">
        <v>3.9603956569760799</v>
      </c>
      <c r="BC354" s="1">
        <v>3.2049654277502801</v>
      </c>
      <c r="BD354" s="1">
        <v>1.3886796175065901</v>
      </c>
      <c r="BE354" s="1">
        <v>1.2672626583132001</v>
      </c>
      <c r="BF354" s="1">
        <v>1.4217836831519799</v>
      </c>
      <c r="BG354" s="1">
        <v>1.31764340173842</v>
      </c>
      <c r="BH354" s="1">
        <v>1.0535380009385</v>
      </c>
      <c r="BI354" s="1">
        <v>0.97927606793101996</v>
      </c>
      <c r="BJ354" s="1">
        <v>0.95980138027484396</v>
      </c>
      <c r="BK354" s="1">
        <v>1.7586246781633601</v>
      </c>
      <c r="BL354" s="1">
        <v>2.0526919573542002</v>
      </c>
      <c r="BM354" s="1">
        <v>2.1689590500960398</v>
      </c>
      <c r="BN354" s="1">
        <v>21.533621580194499</v>
      </c>
      <c r="BO354" s="1">
        <v>4.4508367770226798</v>
      </c>
      <c r="BP354" s="1">
        <v>3.6029019635596802</v>
      </c>
      <c r="BQ354" s="1">
        <v>1.7062359119863399</v>
      </c>
      <c r="BR354" s="1">
        <v>1.5151760594135999</v>
      </c>
      <c r="BS354" s="1">
        <v>1.6890214743895799</v>
      </c>
      <c r="BT354" s="1">
        <v>1.58663300066608</v>
      </c>
      <c r="BU354" s="1">
        <v>1.30502411688926</v>
      </c>
      <c r="BV354" s="1">
        <v>1.19230167468684</v>
      </c>
      <c r="BW354" s="1">
        <v>1.12519653796492</v>
      </c>
      <c r="BX354" s="1">
        <v>1.8971996585855599</v>
      </c>
      <c r="BY354" s="1">
        <v>2.1478257600505199</v>
      </c>
      <c r="BZ354" s="1">
        <v>2.2242553370442599</v>
      </c>
      <c r="CA354" s="1">
        <v>24.442608272259299</v>
      </c>
      <c r="CB354" s="1">
        <v>5.0041968239287096</v>
      </c>
      <c r="CC354" s="1">
        <v>4.0524620596867997</v>
      </c>
      <c r="CD354" s="1">
        <v>2.1043897471810298</v>
      </c>
      <c r="CE354" s="1">
        <v>1.81749120055463</v>
      </c>
      <c r="CF354" s="1">
        <v>2.0118669463930599</v>
      </c>
      <c r="CG354" s="1">
        <v>1.91693328795981</v>
      </c>
      <c r="CH354" s="1">
        <v>1.6255524193554201</v>
      </c>
      <c r="CI354" s="1">
        <v>1.4592369978892401</v>
      </c>
      <c r="CJ354" s="1">
        <v>1.32385876639516</v>
      </c>
      <c r="CK354" s="1">
        <v>2.0476201345810998</v>
      </c>
      <c r="CL354" s="1">
        <v>2.24768516760368</v>
      </c>
      <c r="CM354" s="1">
        <v>2.2810567881502801</v>
      </c>
      <c r="CN354" s="1">
        <v>27.892350339678899</v>
      </c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</row>
    <row r="355" spans="1:118" s="10" customFormat="1" hidden="1" x14ac:dyDescent="0.25">
      <c r="A355" s="24" t="s">
        <v>338</v>
      </c>
      <c r="B355" s="24" t="s">
        <v>339</v>
      </c>
      <c r="C355" s="7" t="s">
        <v>137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</row>
    <row r="356" spans="1:118" s="10" customFormat="1" hidden="1" x14ac:dyDescent="0.25">
      <c r="A356" s="24" t="s">
        <v>338</v>
      </c>
      <c r="B356" s="24" t="s">
        <v>339</v>
      </c>
      <c r="C356" s="5" t="s">
        <v>265</v>
      </c>
      <c r="D356" s="6">
        <v>6.8047231742869201</v>
      </c>
      <c r="E356" s="6">
        <v>8.0971666190674707</v>
      </c>
      <c r="F356" s="6">
        <v>7.8544235579764496</v>
      </c>
      <c r="G356" s="6">
        <v>7.8144608854000497</v>
      </c>
      <c r="H356" s="6">
        <v>9.8089000911456807</v>
      </c>
      <c r="I356" s="6">
        <v>5.4858845981250104</v>
      </c>
      <c r="J356" s="6">
        <v>4.7232604159628799</v>
      </c>
      <c r="K356" s="6">
        <v>3.8577939509225199</v>
      </c>
      <c r="L356" s="6">
        <v>4.11655876373643</v>
      </c>
      <c r="M356" s="6">
        <v>4.5779007833403398</v>
      </c>
      <c r="N356" s="6">
        <v>5.1142736364132002</v>
      </c>
      <c r="O356" s="6">
        <v>5.1772800972361699</v>
      </c>
      <c r="P356" s="6">
        <v>5.3984305382073297</v>
      </c>
      <c r="Q356" s="6">
        <v>5.4168707995914396</v>
      </c>
      <c r="R356" s="6">
        <v>5.41588422364745</v>
      </c>
      <c r="S356" s="6">
        <v>5.2883984286904102</v>
      </c>
      <c r="T356" s="6">
        <v>5.2215846951224103</v>
      </c>
      <c r="U356" s="6">
        <v>4.4084009394574304</v>
      </c>
      <c r="V356" s="6">
        <v>4.0738140555479099</v>
      </c>
      <c r="W356" s="6">
        <v>4.1549833266751302</v>
      </c>
      <c r="X356" s="6">
        <v>4.2958221965380599</v>
      </c>
      <c r="Y356" s="6">
        <v>4.4305700057835704</v>
      </c>
      <c r="Z356" s="6">
        <v>5.1477315427206003</v>
      </c>
      <c r="AA356" s="6">
        <v>5.3339086817974897</v>
      </c>
      <c r="AB356" s="6">
        <v>5.45949674437054</v>
      </c>
      <c r="AC356" s="6">
        <v>5.4705587511989098</v>
      </c>
      <c r="AD356" s="6">
        <v>5.4660838440114299</v>
      </c>
      <c r="AE356" s="6">
        <v>5.3867938255144496</v>
      </c>
      <c r="AF356" s="6">
        <v>5.39687950617067</v>
      </c>
      <c r="AG356" s="6">
        <v>4.4349678095669702</v>
      </c>
      <c r="AH356" s="6">
        <v>3.98557051967801</v>
      </c>
      <c r="AI356" s="6">
        <v>4.1037917550629999</v>
      </c>
      <c r="AJ356" s="6">
        <v>4.2662761583380497</v>
      </c>
      <c r="AK356" s="6">
        <v>4.52187284619463</v>
      </c>
      <c r="AL356" s="6">
        <v>5.3703575743034104</v>
      </c>
      <c r="AM356" s="6">
        <v>5.5652820309489703</v>
      </c>
      <c r="AN356" s="6">
        <v>59.427931365359001</v>
      </c>
      <c r="AO356" s="6">
        <v>5.6390040469058702</v>
      </c>
      <c r="AP356" s="6">
        <v>5.6464272886967297</v>
      </c>
      <c r="AQ356" s="6">
        <v>5.6519880030307599</v>
      </c>
      <c r="AR356" s="6">
        <v>5.5662536942755301</v>
      </c>
      <c r="AS356" s="6">
        <v>5.5863883831027801</v>
      </c>
      <c r="AT356" s="6">
        <v>4.7289204427592502</v>
      </c>
      <c r="AU356" s="6">
        <v>4.3520175822411398</v>
      </c>
      <c r="AV356" s="6">
        <v>4.4720968739228697</v>
      </c>
      <c r="AW356" s="6">
        <v>4.6085225137628498</v>
      </c>
      <c r="AX356" s="6">
        <v>4.79593346253756</v>
      </c>
      <c r="AY356" s="6">
        <v>5.5604700365611297</v>
      </c>
      <c r="AZ356" s="6">
        <v>5.7437433580157302</v>
      </c>
      <c r="BA356" s="6">
        <v>62.351765685812197</v>
      </c>
      <c r="BB356" s="6">
        <v>5.8234589059886304</v>
      </c>
      <c r="BC356" s="6">
        <v>5.8306597164312501</v>
      </c>
      <c r="BD356" s="6">
        <v>5.8366400354581698</v>
      </c>
      <c r="BE356" s="6">
        <v>5.7497496692602201</v>
      </c>
      <c r="BF356" s="6">
        <v>5.78191239959218</v>
      </c>
      <c r="BG356" s="6">
        <v>4.8990259041754802</v>
      </c>
      <c r="BH356" s="6">
        <v>4.5246718056578397</v>
      </c>
      <c r="BI356" s="6">
        <v>4.6336191049801103</v>
      </c>
      <c r="BJ356" s="6">
        <v>4.79440774511394</v>
      </c>
      <c r="BK356" s="6">
        <v>4.9793901669906004</v>
      </c>
      <c r="BL356" s="6">
        <v>5.7604874965805504</v>
      </c>
      <c r="BM356" s="6">
        <v>5.9409422708028901</v>
      </c>
      <c r="BN356" s="6">
        <v>64.554965221031793</v>
      </c>
      <c r="BO356" s="6">
        <v>6.0106478694190297</v>
      </c>
      <c r="BP356" s="6">
        <v>6.0181766991894596</v>
      </c>
      <c r="BQ356" s="6">
        <v>6.0247293663953103</v>
      </c>
      <c r="BR356" s="6">
        <v>5.9349739997925104</v>
      </c>
      <c r="BS356" s="6">
        <v>5.9659559860441398</v>
      </c>
      <c r="BT356" s="6">
        <v>5.0894622302111001</v>
      </c>
      <c r="BU356" s="6">
        <v>4.7067297369886303</v>
      </c>
      <c r="BV356" s="6">
        <v>4.8201021211494002</v>
      </c>
      <c r="BW356" s="6">
        <v>4.9873062116740901</v>
      </c>
      <c r="BX356" s="6">
        <v>5.1593098814854601</v>
      </c>
      <c r="BY356" s="6">
        <v>5.9247912417684399</v>
      </c>
      <c r="BZ356" s="6">
        <v>6.1053041495242297</v>
      </c>
      <c r="CA356" s="6">
        <v>66.747489493641794</v>
      </c>
      <c r="CB356" s="6">
        <v>6.1933310841483902</v>
      </c>
      <c r="CC356" s="6">
        <v>6.21043433260055</v>
      </c>
      <c r="CD356" s="6">
        <v>6.2171758466065601</v>
      </c>
      <c r="CE356" s="6">
        <v>6.0850714797866203</v>
      </c>
      <c r="CF356" s="6">
        <v>6.1419323091307501</v>
      </c>
      <c r="CG356" s="6">
        <v>5.2257183081534198</v>
      </c>
      <c r="CH356" s="6">
        <v>4.8234049643265902</v>
      </c>
      <c r="CI356" s="6">
        <v>4.9308264073060899</v>
      </c>
      <c r="CJ356" s="6">
        <v>5.11828876671626</v>
      </c>
      <c r="CK356" s="6">
        <v>5.3110581668150303</v>
      </c>
      <c r="CL356" s="6">
        <v>6.0819994133354296</v>
      </c>
      <c r="CM356" s="6">
        <v>6.2739139136889399</v>
      </c>
      <c r="CN356" s="6">
        <v>68.613154992614696</v>
      </c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</row>
    <row r="357" spans="1:118" s="13" customFormat="1" hidden="1" x14ac:dyDescent="0.25">
      <c r="A357" s="24" t="s">
        <v>338</v>
      </c>
      <c r="B357" s="24" t="s">
        <v>339</v>
      </c>
      <c r="C357" s="2" t="s">
        <v>266</v>
      </c>
      <c r="D357" s="1">
        <v>59.619405849184602</v>
      </c>
      <c r="E357" s="1">
        <v>64.379818071547902</v>
      </c>
      <c r="F357" s="1">
        <v>53.615951861764103</v>
      </c>
      <c r="G357" s="1">
        <v>38.435437492757899</v>
      </c>
      <c r="H357" s="1">
        <v>44.090720284337998</v>
      </c>
      <c r="I357" s="1">
        <v>25.961541166140901</v>
      </c>
      <c r="J357" s="1">
        <v>16.4812603632692</v>
      </c>
      <c r="K357" s="1">
        <v>6.9409358587868297</v>
      </c>
      <c r="L357" s="1">
        <v>9.2301518279360604</v>
      </c>
      <c r="M357" s="1">
        <v>16.502447680323101</v>
      </c>
      <c r="N357" s="1">
        <v>18.006901012614499</v>
      </c>
      <c r="O357" s="1">
        <v>19.187335764191499</v>
      </c>
      <c r="P357" s="1">
        <v>39.057776953371501</v>
      </c>
      <c r="Q357" s="1">
        <v>31.614251498638001</v>
      </c>
      <c r="R357" s="1">
        <v>14.627637708937501</v>
      </c>
      <c r="S357" s="1">
        <v>12.5264524119294</v>
      </c>
      <c r="T357" s="1">
        <v>13.6923861686543</v>
      </c>
      <c r="U357" s="1">
        <v>10.556207287453001</v>
      </c>
      <c r="V357" s="29">
        <v>7512.37896861012</v>
      </c>
      <c r="W357" s="29">
        <v>6324.3089504562895</v>
      </c>
      <c r="X357" s="29">
        <v>6239.1835269077201</v>
      </c>
      <c r="Y357" s="29">
        <v>10525.567458143099</v>
      </c>
      <c r="Z357" s="29">
        <v>13615.214112900399</v>
      </c>
      <c r="AA357" s="29">
        <v>14007.949653108</v>
      </c>
      <c r="AB357" s="29">
        <v>34165.060991079699</v>
      </c>
      <c r="AC357" s="29">
        <v>26882.627121331599</v>
      </c>
      <c r="AD357" s="29">
        <v>10077.404386269</v>
      </c>
      <c r="AE357" s="29">
        <v>8518.1313759807799</v>
      </c>
      <c r="AF357" s="29">
        <v>9570.5965507985802</v>
      </c>
      <c r="AG357" s="29">
        <v>6862.67350596509</v>
      </c>
      <c r="AH357" s="1">
        <v>4.2858308070320303</v>
      </c>
      <c r="AI357" s="1">
        <v>4.0027046294373303</v>
      </c>
      <c r="AJ357" s="1">
        <v>4.6009943364075996</v>
      </c>
      <c r="AK357" s="1">
        <v>10.3633729352795</v>
      </c>
      <c r="AL357" s="1">
        <v>14.772820839332599</v>
      </c>
      <c r="AM357" s="1">
        <v>16.162994881277299</v>
      </c>
      <c r="AN357" s="1">
        <v>150.26521236019099</v>
      </c>
      <c r="AO357" s="1">
        <v>37.553771314499897</v>
      </c>
      <c r="AP357" s="1">
        <v>30.007269720174801</v>
      </c>
      <c r="AQ357" s="1">
        <v>12.6492164563515</v>
      </c>
      <c r="AR357" s="1">
        <v>10.918919088991901</v>
      </c>
      <c r="AS357" s="1">
        <v>11.972374862184701</v>
      </c>
      <c r="AT357" s="1">
        <v>8.8344655047146698</v>
      </c>
      <c r="AU357" s="1">
        <v>5.7094368397598396</v>
      </c>
      <c r="AV357" s="1">
        <v>4.7215368048101798</v>
      </c>
      <c r="AW357" s="1">
        <v>4.3238042443364497</v>
      </c>
      <c r="AX357" s="1">
        <v>9.6999633192266703</v>
      </c>
      <c r="AY357" s="1">
        <v>13.554775141778199</v>
      </c>
      <c r="AZ357" s="1">
        <v>14.5475112708151</v>
      </c>
      <c r="BA357" s="1">
        <v>164.49304456764401</v>
      </c>
      <c r="BB357" s="1">
        <v>36.579815577197799</v>
      </c>
      <c r="BC357" s="1">
        <v>29.387688302874</v>
      </c>
      <c r="BD357" s="1">
        <v>11.9991538729679</v>
      </c>
      <c r="BE357" s="1">
        <v>10.6734348849472</v>
      </c>
      <c r="BF357" s="1">
        <v>12.2011432011343</v>
      </c>
      <c r="BG357" s="1">
        <v>9.4997586193859593</v>
      </c>
      <c r="BH357" s="1">
        <v>6.8103373574722399</v>
      </c>
      <c r="BI357" s="1">
        <v>6.4089215748935402</v>
      </c>
      <c r="BJ357" s="1">
        <v>6.4778969871961802</v>
      </c>
      <c r="BK357" s="1">
        <v>13.263575882209</v>
      </c>
      <c r="BL357" s="1">
        <v>18.127570364591602</v>
      </c>
      <c r="BM357" s="1">
        <v>19.830399181926801</v>
      </c>
      <c r="BN357" s="1">
        <v>181.259695806796</v>
      </c>
      <c r="BO357" s="1">
        <v>42.599323872655503</v>
      </c>
      <c r="BP357" s="1">
        <v>34.267830020407899</v>
      </c>
      <c r="BQ357" s="1">
        <v>15.5294270737151</v>
      </c>
      <c r="BR357" s="1">
        <v>13.4348859558927</v>
      </c>
      <c r="BS357" s="1">
        <v>15.2091830884169</v>
      </c>
      <c r="BT357" s="1">
        <v>12.118481224848001</v>
      </c>
      <c r="BU357" s="1">
        <v>9.0292811035393896</v>
      </c>
      <c r="BV357" s="1">
        <v>8.3540121418829791</v>
      </c>
      <c r="BW357" s="1">
        <v>8.0938959563612691</v>
      </c>
      <c r="BX357" s="1">
        <v>14.917574493899201</v>
      </c>
      <c r="BY357" s="1">
        <v>19.5707532964982</v>
      </c>
      <c r="BZ357" s="1">
        <v>20.9337430468257</v>
      </c>
      <c r="CA357" s="1">
        <v>214.05839127494301</v>
      </c>
      <c r="CB357" s="1">
        <v>49.5252460019125</v>
      </c>
      <c r="CC357" s="1">
        <v>39.950073589069099</v>
      </c>
      <c r="CD357" s="1">
        <v>20.092835079053501</v>
      </c>
      <c r="CE357" s="1">
        <v>16.7973489004066</v>
      </c>
      <c r="CF357" s="1">
        <v>18.915929850835202</v>
      </c>
      <c r="CG357" s="1">
        <v>15.2790291012639</v>
      </c>
      <c r="CH357" s="1">
        <v>11.7934265966105</v>
      </c>
      <c r="CI357" s="1">
        <v>10.708602847035401</v>
      </c>
      <c r="CJ357" s="1">
        <v>9.9772046456387002</v>
      </c>
      <c r="CK357" s="1">
        <v>16.669009432081399</v>
      </c>
      <c r="CL357" s="1">
        <v>21.0879805313748</v>
      </c>
      <c r="CM357" s="1">
        <v>22.0974215543188</v>
      </c>
      <c r="CN357" s="1">
        <v>252.89410812960099</v>
      </c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</row>
    <row r="358" spans="1:118" s="10" customFormat="1" hidden="1" x14ac:dyDescent="0.25">
      <c r="A358" s="24" t="s">
        <v>338</v>
      </c>
      <c r="B358" s="24" t="s">
        <v>339</v>
      </c>
      <c r="C358" s="7" t="s">
        <v>136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</row>
    <row r="359" spans="1:118" s="10" customFormat="1" hidden="1" x14ac:dyDescent="0.25">
      <c r="A359" s="24" t="s">
        <v>338</v>
      </c>
      <c r="B359" s="24" t="s">
        <v>339</v>
      </c>
      <c r="C359" s="5" t="s">
        <v>267</v>
      </c>
      <c r="D359" s="6">
        <v>5.9923804149335999E-2</v>
      </c>
      <c r="E359" s="6">
        <v>6.8803608071336494E-2</v>
      </c>
      <c r="F359" s="6">
        <v>2.9204542915453198E-3</v>
      </c>
      <c r="G359" s="6">
        <v>5.8210666796654702E-2</v>
      </c>
      <c r="H359" s="6">
        <v>0.21060698847883</v>
      </c>
      <c r="I359" s="6">
        <v>0.18904958529059901</v>
      </c>
      <c r="J359" s="6">
        <v>0.11929563058877</v>
      </c>
      <c r="K359" s="6">
        <v>0.16068577699759601</v>
      </c>
      <c r="L359" s="6">
        <v>0.28780234991748099</v>
      </c>
      <c r="M359" s="6">
        <v>9.5820860397883206E-2</v>
      </c>
      <c r="N359" s="6">
        <v>7.2155950411052897E-2</v>
      </c>
      <c r="O359" s="6">
        <v>0.11899587333235501</v>
      </c>
      <c r="P359" s="6">
        <v>2.6564856386728598E-2</v>
      </c>
      <c r="Q359" s="6">
        <v>4.1261311104249902E-2</v>
      </c>
      <c r="R359" s="6">
        <v>7.2658040918411299E-2</v>
      </c>
      <c r="S359" s="6">
        <v>0.112510503880501</v>
      </c>
      <c r="T359" s="6">
        <v>0.26067684111517397</v>
      </c>
      <c r="U359" s="6">
        <v>0.23416391974126899</v>
      </c>
      <c r="V359" s="6">
        <v>0.20472256730240901</v>
      </c>
      <c r="W359" s="6">
        <v>0.29627085372971901</v>
      </c>
      <c r="X359" s="6">
        <v>0.22182812286802001</v>
      </c>
      <c r="Y359" s="6">
        <v>0.141912354017843</v>
      </c>
      <c r="Z359" s="6">
        <v>0.107371883063311</v>
      </c>
      <c r="AA359" s="6">
        <v>5.4480353734017599E-2</v>
      </c>
      <c r="AB359" s="6">
        <v>3.6515154926416597E-2</v>
      </c>
      <c r="AC359" s="6">
        <v>5.3751081271628899E-2</v>
      </c>
      <c r="AD359" s="6">
        <v>9.2178967544929602E-2</v>
      </c>
      <c r="AE359" s="6">
        <v>0.14509247664268601</v>
      </c>
      <c r="AF359" s="6">
        <v>0.3119314547448</v>
      </c>
      <c r="AG359" s="6">
        <v>0.30077681995187799</v>
      </c>
      <c r="AH359" s="6">
        <v>0.267126426392917</v>
      </c>
      <c r="AI359" s="6">
        <v>0.36596521464288001</v>
      </c>
      <c r="AJ359" s="6">
        <v>0.27968485099940998</v>
      </c>
      <c r="AK359" s="6">
        <v>0.179326074356082</v>
      </c>
      <c r="AL359" s="6">
        <v>0.129982240297282</v>
      </c>
      <c r="AM359" s="6">
        <v>6.80121287464754E-2</v>
      </c>
      <c r="AN359" s="6">
        <v>2.2303428905173801</v>
      </c>
      <c r="AO359" s="6">
        <v>3.1699936290125699E-2</v>
      </c>
      <c r="AP359" s="6">
        <v>4.8713073597446102E-2</v>
      </c>
      <c r="AQ359" s="6">
        <v>8.6398044620742298E-2</v>
      </c>
      <c r="AR359" s="6">
        <v>0.13325578271025701</v>
      </c>
      <c r="AS359" s="6">
        <v>0.30146102044338302</v>
      </c>
      <c r="AT359" s="6">
        <v>0.28116795249065402</v>
      </c>
      <c r="AU359" s="6">
        <v>0.244388615760808</v>
      </c>
      <c r="AV359" s="6">
        <v>0.35057393070527698</v>
      </c>
      <c r="AW359" s="6">
        <v>0.26056995105699698</v>
      </c>
      <c r="AX359" s="6">
        <v>0.168198604850262</v>
      </c>
      <c r="AY359" s="6">
        <v>0.124627832769825</v>
      </c>
      <c r="AZ359" s="6">
        <v>6.39080337390351E-2</v>
      </c>
      <c r="BA359" s="6">
        <v>2.0949627790348102</v>
      </c>
      <c r="BB359" s="6">
        <v>4.0963535510267997E-2</v>
      </c>
      <c r="BC359" s="6">
        <v>6.0225208832164499E-2</v>
      </c>
      <c r="BD359" s="6">
        <v>0.103215532177615</v>
      </c>
      <c r="BE359" s="6">
        <v>0.16278281970372999</v>
      </c>
      <c r="BF359" s="6">
        <v>0.35022665991902602</v>
      </c>
      <c r="BG359" s="6">
        <v>0.338937964308338</v>
      </c>
      <c r="BH359" s="6">
        <v>0.30127712823291802</v>
      </c>
      <c r="BI359" s="6">
        <v>0.41210564460971899</v>
      </c>
      <c r="BJ359" s="6">
        <v>0.31396130412828199</v>
      </c>
      <c r="BK359" s="6">
        <v>0.201489067408365</v>
      </c>
      <c r="BL359" s="6">
        <v>0.14560803300973699</v>
      </c>
      <c r="BM359" s="6">
        <v>7.6143579418441201E-2</v>
      </c>
      <c r="BN359" s="6">
        <v>2.5069364772585998</v>
      </c>
      <c r="BO359" s="6">
        <v>2.3374149233400698E-2</v>
      </c>
      <c r="BP359" s="6">
        <v>3.5180892052944203E-2</v>
      </c>
      <c r="BQ359" s="6">
        <v>6.1436895796744502E-2</v>
      </c>
      <c r="BR359" s="6">
        <v>9.5821823751409199E-2</v>
      </c>
      <c r="BS359" s="6">
        <v>0.21222488031290301</v>
      </c>
      <c r="BT359" s="6">
        <v>0.20162181437403701</v>
      </c>
      <c r="BU359" s="6">
        <v>0.17711174089175399</v>
      </c>
      <c r="BV359" s="6">
        <v>0.24858769073516401</v>
      </c>
      <c r="BW359" s="6">
        <v>0.186642076091181</v>
      </c>
      <c r="BX359" s="6">
        <v>0.120063777272975</v>
      </c>
      <c r="BY359" s="6">
        <v>8.7813557233859404E-2</v>
      </c>
      <c r="BZ359" s="6">
        <v>4.5388697048402898E-2</v>
      </c>
      <c r="CA359" s="6">
        <v>1.49526799479477</v>
      </c>
      <c r="CB359" s="6">
        <v>4.4209072134418097E-2</v>
      </c>
      <c r="CC359" s="6">
        <v>5.1448592619006202E-2</v>
      </c>
      <c r="CD359" s="6">
        <v>7.1532908984214397E-2</v>
      </c>
      <c r="CE359" s="6">
        <v>0.128197662961862</v>
      </c>
      <c r="CF359" s="6">
        <v>0.18788386687644201</v>
      </c>
      <c r="CG359" s="6">
        <v>0.244839715118773</v>
      </c>
      <c r="CH359" s="6">
        <v>0.25026794090965399</v>
      </c>
      <c r="CI359" s="6">
        <v>0.24578817642223799</v>
      </c>
      <c r="CJ359" s="6">
        <v>0.227617288652355</v>
      </c>
      <c r="CK359" s="6">
        <v>0.140625387328874</v>
      </c>
      <c r="CL359" s="6">
        <v>8.2323648037506802E-2</v>
      </c>
      <c r="CM359" s="6">
        <v>5.02637463595835E-2</v>
      </c>
      <c r="CN359" s="6">
        <v>1.72499800640492</v>
      </c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</row>
    <row r="360" spans="1:118" s="13" customFormat="1" hidden="1" x14ac:dyDescent="0.25">
      <c r="A360" s="24" t="s">
        <v>338</v>
      </c>
      <c r="B360" s="24" t="s">
        <v>339</v>
      </c>
      <c r="C360" s="2" t="s">
        <v>268</v>
      </c>
      <c r="D360" s="1">
        <v>0.52502085802788001</v>
      </c>
      <c r="E360" s="1">
        <v>0.54705108326014296</v>
      </c>
      <c r="F360" s="1">
        <v>1.99356369763075E-2</v>
      </c>
      <c r="G360" s="1">
        <v>0.286309251256818</v>
      </c>
      <c r="H360" s="1">
        <v>0.94667228054744501</v>
      </c>
      <c r="I360" s="1">
        <v>0.89466311278973198</v>
      </c>
      <c r="J360" s="1">
        <v>0.41626803834255599</v>
      </c>
      <c r="K360" s="1">
        <v>0.28910555767057899</v>
      </c>
      <c r="L360" s="1">
        <v>0.64531069241046701</v>
      </c>
      <c r="M360" s="1">
        <v>0.34541568510049903</v>
      </c>
      <c r="N360" s="1">
        <v>0.25405466130556897</v>
      </c>
      <c r="O360" s="1">
        <v>0.441006422928513</v>
      </c>
      <c r="P360" s="1">
        <v>0.19219738555638399</v>
      </c>
      <c r="Q360" s="1">
        <v>0.240811626245855</v>
      </c>
      <c r="R360" s="1">
        <v>0.19624043929061399</v>
      </c>
      <c r="S360" s="1">
        <v>0.26649986601904002</v>
      </c>
      <c r="T360" s="1">
        <v>0.68356412510326003</v>
      </c>
      <c r="U360" s="1">
        <v>0.56072097569591295</v>
      </c>
      <c r="V360" s="29">
        <v>377.52177395235697</v>
      </c>
      <c r="W360" s="29">
        <v>450.95449600794302</v>
      </c>
      <c r="X360" s="29">
        <v>322.17962166087398</v>
      </c>
      <c r="Y360" s="29">
        <v>337.136768724756</v>
      </c>
      <c r="Z360" s="29">
        <v>283.98745456715801</v>
      </c>
      <c r="AA360" s="29">
        <v>143.07669998063298</v>
      </c>
      <c r="AB360" s="29">
        <v>228.50869843381199</v>
      </c>
      <c r="AC360" s="29">
        <v>264.13577495661002</v>
      </c>
      <c r="AD360" s="29">
        <v>169.94337415382699</v>
      </c>
      <c r="AE360" s="29">
        <v>229.43457977822098</v>
      </c>
      <c r="AF360" s="29">
        <v>553.16597330971695</v>
      </c>
      <c r="AG360" s="29">
        <v>465.42234399977002</v>
      </c>
      <c r="AH360" s="1">
        <v>0.28725088715771402</v>
      </c>
      <c r="AI360" s="1">
        <v>0.35695053411441802</v>
      </c>
      <c r="AJ360" s="1">
        <v>0.30162801648746901</v>
      </c>
      <c r="AK360" s="1">
        <v>0.410985237485327</v>
      </c>
      <c r="AL360" s="1">
        <v>0.357556144379438</v>
      </c>
      <c r="AM360" s="1">
        <v>0.197524524845439</v>
      </c>
      <c r="AN360" s="1">
        <v>3.8225060891017599</v>
      </c>
      <c r="AO360" s="1">
        <v>0.21111035711648399</v>
      </c>
      <c r="AP360" s="1">
        <v>0.25887986572739202</v>
      </c>
      <c r="AQ360" s="1">
        <v>0.19335985271505601</v>
      </c>
      <c r="AR360" s="1">
        <v>0.261398274219868</v>
      </c>
      <c r="AS360" s="1">
        <v>0.646071145715851</v>
      </c>
      <c r="AT360" s="1">
        <v>0.52527180513542004</v>
      </c>
      <c r="AU360" s="1">
        <v>0.32061482741623698</v>
      </c>
      <c r="AV360" s="1">
        <v>0.37012787587044699</v>
      </c>
      <c r="AW360" s="1">
        <v>0.24447172753570301</v>
      </c>
      <c r="AX360" s="1">
        <v>0.34018826786003598</v>
      </c>
      <c r="AY360" s="1">
        <v>0.30380565644534502</v>
      </c>
      <c r="AZ360" s="1">
        <v>0.16186357627152501</v>
      </c>
      <c r="BA360" s="1">
        <v>3.83716323202936</v>
      </c>
      <c r="BB360" s="1">
        <v>0.25731074925499298</v>
      </c>
      <c r="BC360" s="1">
        <v>0.30354706863573</v>
      </c>
      <c r="BD360" s="1">
        <v>0.21219383843366499</v>
      </c>
      <c r="BE360" s="1">
        <v>0.30217869062800601</v>
      </c>
      <c r="BF360" s="1">
        <v>0.73905748396125903</v>
      </c>
      <c r="BG360" s="1">
        <v>0.65723858392562795</v>
      </c>
      <c r="BH360" s="1">
        <v>0.45346910659706602</v>
      </c>
      <c r="BI360" s="1">
        <v>0.56999781316422604</v>
      </c>
      <c r="BJ360" s="1">
        <v>0.42420442612155101</v>
      </c>
      <c r="BK360" s="1">
        <v>0.53670538868850004</v>
      </c>
      <c r="BL360" s="1">
        <v>0.45821119577130198</v>
      </c>
      <c r="BM360" s="1">
        <v>0.254161293980116</v>
      </c>
      <c r="BN360" s="1">
        <v>5.1682756391620401</v>
      </c>
      <c r="BO360" s="1">
        <v>0.16565983818607299</v>
      </c>
      <c r="BP360" s="1">
        <v>0.20032193953344399</v>
      </c>
      <c r="BQ360" s="1">
        <v>0.158360605910804</v>
      </c>
      <c r="BR360" s="1">
        <v>0.21691001076514199</v>
      </c>
      <c r="BS360" s="1">
        <v>0.54103098784953596</v>
      </c>
      <c r="BT360" s="1">
        <v>0.480080224882662</v>
      </c>
      <c r="BU360" s="1">
        <v>0.33976705368939297</v>
      </c>
      <c r="BV360" s="1">
        <v>0.43084244576731101</v>
      </c>
      <c r="BW360" s="1">
        <v>0.302901301994489</v>
      </c>
      <c r="BX360" s="1">
        <v>0.34715114669035202</v>
      </c>
      <c r="BY360" s="1">
        <v>0.290065488315639</v>
      </c>
      <c r="BZ360" s="1">
        <v>0.15562784391593801</v>
      </c>
      <c r="CA360" s="1">
        <v>3.6287188875007801</v>
      </c>
      <c r="CB360" s="1">
        <v>0.35351980109334202</v>
      </c>
      <c r="CC360" s="1">
        <v>0.33095512344346301</v>
      </c>
      <c r="CD360" s="1">
        <v>0.23118196724792101</v>
      </c>
      <c r="CE360" s="1">
        <v>0.35387930612487201</v>
      </c>
      <c r="CF360" s="1">
        <v>0.57864493893151103</v>
      </c>
      <c r="CG360" s="1">
        <v>0.71586582204558702</v>
      </c>
      <c r="CH360" s="1">
        <v>0.61191556844842598</v>
      </c>
      <c r="CI360" s="1">
        <v>0.53379448968288201</v>
      </c>
      <c r="CJ360" s="1">
        <v>0.44369991090341598</v>
      </c>
      <c r="CK360" s="1">
        <v>0.441359486970338</v>
      </c>
      <c r="CL360" s="1">
        <v>0.28543894352903898</v>
      </c>
      <c r="CM360" s="1">
        <v>0.17703449672518801</v>
      </c>
      <c r="CN360" s="1">
        <v>5.0572898551459904</v>
      </c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</row>
    <row r="361" spans="1:118" s="10" customFormat="1" hidden="1" x14ac:dyDescent="0.25">
      <c r="A361" s="24" t="s">
        <v>338</v>
      </c>
      <c r="B361" s="24" t="s">
        <v>339</v>
      </c>
      <c r="C361" s="7" t="s">
        <v>135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</row>
    <row r="362" spans="1:118" s="10" customFormat="1" hidden="1" x14ac:dyDescent="0.25">
      <c r="A362" s="24" t="s">
        <v>338</v>
      </c>
      <c r="B362" s="24" t="s">
        <v>339</v>
      </c>
      <c r="C362" s="5" t="s">
        <v>269</v>
      </c>
      <c r="D362" s="6">
        <v>6.4999999999999997E-3</v>
      </c>
      <c r="E362" s="6">
        <v>6.4999999999999997E-3</v>
      </c>
      <c r="F362" s="6">
        <v>6.4999999999999997E-3</v>
      </c>
      <c r="G362" s="6">
        <v>6.4999999999999997E-3</v>
      </c>
      <c r="H362" s="6">
        <v>6.4999999999999997E-3</v>
      </c>
      <c r="I362" s="6">
        <v>6.4999999999999997E-3</v>
      </c>
      <c r="J362" s="6">
        <v>6.4999999999999997E-3</v>
      </c>
      <c r="K362" s="6">
        <v>6.4999999999999997E-3</v>
      </c>
      <c r="L362" s="6">
        <v>6.4999999999999997E-3</v>
      </c>
      <c r="M362" s="6">
        <v>6.4999999999999997E-3</v>
      </c>
      <c r="N362" s="6">
        <v>6.4999999999999997E-3</v>
      </c>
      <c r="O362" s="6">
        <v>6.4999999999999997E-3</v>
      </c>
      <c r="P362" s="6">
        <v>6.4999999999999997E-3</v>
      </c>
      <c r="Q362" s="6">
        <v>6.4999999999999997E-3</v>
      </c>
      <c r="R362" s="6">
        <v>6.4999999999999997E-3</v>
      </c>
      <c r="S362" s="6">
        <v>6.4999999999999997E-3</v>
      </c>
      <c r="T362" s="6">
        <v>6.4999999999999997E-3</v>
      </c>
      <c r="U362" s="6">
        <v>6.4999999999999997E-3</v>
      </c>
      <c r="V362" s="6">
        <v>6.4999999999999997E-3</v>
      </c>
      <c r="W362" s="6">
        <v>6.4999999999999997E-3</v>
      </c>
      <c r="X362" s="6">
        <v>6.4999999999999997E-3</v>
      </c>
      <c r="Y362" s="6">
        <v>6.4999999999999997E-3</v>
      </c>
      <c r="Z362" s="6">
        <v>6.4999999999999997E-3</v>
      </c>
      <c r="AA362" s="6">
        <v>6.4999999999999997E-3</v>
      </c>
      <c r="AB362" s="6">
        <v>6.4999999999999997E-3</v>
      </c>
      <c r="AC362" s="6">
        <v>6.4999999999999997E-3</v>
      </c>
      <c r="AD362" s="6">
        <v>6.4999999999999997E-3</v>
      </c>
      <c r="AE362" s="6">
        <v>6.4999999999999997E-3</v>
      </c>
      <c r="AF362" s="6">
        <v>6.4999999999999997E-3</v>
      </c>
      <c r="AG362" s="6">
        <v>6.4999999999999997E-3</v>
      </c>
      <c r="AH362" s="6">
        <v>6.4999999999999997E-3</v>
      </c>
      <c r="AI362" s="6">
        <v>6.4999999999999997E-3</v>
      </c>
      <c r="AJ362" s="6">
        <v>6.4999999999999997E-3</v>
      </c>
      <c r="AK362" s="6">
        <v>6.4999999999999997E-3</v>
      </c>
      <c r="AL362" s="6">
        <v>6.4999999999999997E-3</v>
      </c>
      <c r="AM362" s="6">
        <v>6.4999999999999997E-3</v>
      </c>
      <c r="AN362" s="6">
        <v>7.8E-2</v>
      </c>
      <c r="AO362" s="6">
        <v>6.4999999999999997E-3</v>
      </c>
      <c r="AP362" s="6">
        <v>6.4999999999999997E-3</v>
      </c>
      <c r="AQ362" s="6">
        <v>6.4999999999999997E-3</v>
      </c>
      <c r="AR362" s="6">
        <v>6.4999999999999997E-3</v>
      </c>
      <c r="AS362" s="6">
        <v>6.4999999999999997E-3</v>
      </c>
      <c r="AT362" s="6">
        <v>6.4999999999999997E-3</v>
      </c>
      <c r="AU362" s="6">
        <v>6.4999999999999997E-3</v>
      </c>
      <c r="AV362" s="6">
        <v>6.4999999999999997E-3</v>
      </c>
      <c r="AW362" s="6">
        <v>6.4999999999999997E-3</v>
      </c>
      <c r="AX362" s="6">
        <v>6.4999999999999997E-3</v>
      </c>
      <c r="AY362" s="6">
        <v>6.4999999999999997E-3</v>
      </c>
      <c r="AZ362" s="6">
        <v>6.4999999999999997E-3</v>
      </c>
      <c r="BA362" s="6">
        <v>7.8E-2</v>
      </c>
      <c r="BB362" s="6">
        <v>6.4999999999999997E-3</v>
      </c>
      <c r="BC362" s="6">
        <v>6.4999999999999997E-3</v>
      </c>
      <c r="BD362" s="6">
        <v>6.4999999999999997E-3</v>
      </c>
      <c r="BE362" s="6">
        <v>6.4999999999999997E-3</v>
      </c>
      <c r="BF362" s="6">
        <v>6.4999999999999997E-3</v>
      </c>
      <c r="BG362" s="6">
        <v>6.4999999999999997E-3</v>
      </c>
      <c r="BH362" s="6">
        <v>6.4999999999999997E-3</v>
      </c>
      <c r="BI362" s="6">
        <v>6.4999999999999997E-3</v>
      </c>
      <c r="BJ362" s="6">
        <v>6.4999999999999997E-3</v>
      </c>
      <c r="BK362" s="6">
        <v>6.4999999999999997E-3</v>
      </c>
      <c r="BL362" s="6">
        <v>6.4999999999999997E-3</v>
      </c>
      <c r="BM362" s="6">
        <v>6.4999999999999997E-3</v>
      </c>
      <c r="BN362" s="6">
        <v>7.8E-2</v>
      </c>
      <c r="BO362" s="6">
        <v>6.4999999999999997E-3</v>
      </c>
      <c r="BP362" s="6">
        <v>6.4999999999999997E-3</v>
      </c>
      <c r="BQ362" s="6">
        <v>6.4999999999999997E-3</v>
      </c>
      <c r="BR362" s="6">
        <v>6.4999999999999997E-3</v>
      </c>
      <c r="BS362" s="6">
        <v>6.4999999999999997E-3</v>
      </c>
      <c r="BT362" s="6">
        <v>6.4999999999999997E-3</v>
      </c>
      <c r="BU362" s="6">
        <v>6.4999999999999997E-3</v>
      </c>
      <c r="BV362" s="6">
        <v>6.4999999999999997E-3</v>
      </c>
      <c r="BW362" s="6">
        <v>6.4999999999999997E-3</v>
      </c>
      <c r="BX362" s="6">
        <v>6.4999999999999997E-3</v>
      </c>
      <c r="BY362" s="6">
        <v>6.4999999999999997E-3</v>
      </c>
      <c r="BZ362" s="6">
        <v>6.4999999999999997E-3</v>
      </c>
      <c r="CA362" s="6">
        <v>7.8E-2</v>
      </c>
      <c r="CB362" s="6">
        <v>6.4999999999999997E-3</v>
      </c>
      <c r="CC362" s="6">
        <v>6.4999999999999997E-3</v>
      </c>
      <c r="CD362" s="6">
        <v>6.4999999999999997E-3</v>
      </c>
      <c r="CE362" s="6">
        <v>6.4999999999999997E-3</v>
      </c>
      <c r="CF362" s="6">
        <v>6.4999999999999997E-3</v>
      </c>
      <c r="CG362" s="6">
        <v>6.4999999999999997E-3</v>
      </c>
      <c r="CH362" s="6">
        <v>6.4999999999999997E-3</v>
      </c>
      <c r="CI362" s="6">
        <v>6.4999999999999997E-3</v>
      </c>
      <c r="CJ362" s="6">
        <v>6.4999999999999997E-3</v>
      </c>
      <c r="CK362" s="6">
        <v>6.4999999999999997E-3</v>
      </c>
      <c r="CL362" s="6">
        <v>6.4999999999999997E-3</v>
      </c>
      <c r="CM362" s="6">
        <v>6.4999999999999997E-3</v>
      </c>
      <c r="CN362" s="6">
        <v>7.8E-2</v>
      </c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</row>
    <row r="363" spans="1:118" s="13" customFormat="1" hidden="1" x14ac:dyDescent="0.25">
      <c r="A363" s="24" t="s">
        <v>338</v>
      </c>
      <c r="B363" s="24" t="s">
        <v>339</v>
      </c>
      <c r="C363" s="2" t="s">
        <v>270</v>
      </c>
      <c r="D363" s="1">
        <v>0.54541878885606099</v>
      </c>
      <c r="E363" s="1">
        <v>0.93097535066742199</v>
      </c>
      <c r="F363" s="1">
        <v>0.91676912873955596</v>
      </c>
      <c r="G363" s="1">
        <v>0.82347979775632896</v>
      </c>
      <c r="H363" s="1">
        <v>1.4948859026190999</v>
      </c>
      <c r="I363" s="1">
        <v>0.690578424903453</v>
      </c>
      <c r="J363" s="1">
        <v>1.1485887480424599</v>
      </c>
      <c r="K363" s="1">
        <v>0.54112823621938799</v>
      </c>
      <c r="L363" s="1">
        <v>0.58949739788407796</v>
      </c>
      <c r="M363" s="1">
        <v>0.69937714744847101</v>
      </c>
      <c r="N363" s="1">
        <v>0.65062287304148803</v>
      </c>
      <c r="O363" s="1">
        <v>0.63729315843469803</v>
      </c>
      <c r="P363" s="1">
        <v>1.33994475714037</v>
      </c>
      <c r="Q363" s="1">
        <v>1.28376083403075</v>
      </c>
      <c r="R363" s="1">
        <v>0.83108792133426501</v>
      </c>
      <c r="S363" s="1">
        <v>0.89518987213437196</v>
      </c>
      <c r="T363" s="1">
        <v>0.90440199304579105</v>
      </c>
      <c r="U363" s="1">
        <v>0.80945391704389702</v>
      </c>
      <c r="V363" s="29">
        <v>624.81156497587494</v>
      </c>
      <c r="W363" s="29">
        <v>527.29602724015899</v>
      </c>
      <c r="X363" s="29">
        <v>370.669067440167</v>
      </c>
      <c r="Y363" s="29">
        <v>635.70488492733602</v>
      </c>
      <c r="Z363" s="29">
        <v>681.85660147435499</v>
      </c>
      <c r="AA363" s="29">
        <v>632.83122742695593</v>
      </c>
      <c r="AB363" s="29">
        <v>1502.6332647193601</v>
      </c>
      <c r="AC363" s="29">
        <v>1392.3947989611302</v>
      </c>
      <c r="AD363" s="29">
        <v>728.48347459515708</v>
      </c>
      <c r="AE363" s="29">
        <v>770.45842491450696</v>
      </c>
      <c r="AF363" s="29">
        <v>782.97208460360105</v>
      </c>
      <c r="AG363" s="29">
        <v>664.51312911777404</v>
      </c>
      <c r="AH363" s="1">
        <v>0.66932005176076803</v>
      </c>
      <c r="AI363" s="1">
        <v>0.60457287851529495</v>
      </c>
      <c r="AJ363" s="1">
        <v>0.54776220628019001</v>
      </c>
      <c r="AK363" s="1">
        <v>1.04979340240524</v>
      </c>
      <c r="AL363" s="1">
        <v>1.19886967220954</v>
      </c>
      <c r="AM363" s="1">
        <v>1.1714699556253101</v>
      </c>
      <c r="AN363" s="1">
        <v>11.083243343707901</v>
      </c>
      <c r="AO363" s="1">
        <v>2.8497632720111801</v>
      </c>
      <c r="AP363" s="1">
        <v>2.6444740788821499</v>
      </c>
      <c r="AQ363" s="1">
        <v>1.5103512160815999</v>
      </c>
      <c r="AR363" s="1">
        <v>1.61277468754806</v>
      </c>
      <c r="AS363" s="1">
        <v>1.5971310298088399</v>
      </c>
      <c r="AT363" s="1">
        <v>1.34169754624366</v>
      </c>
      <c r="AU363" s="1">
        <v>0.93132545473074402</v>
      </c>
      <c r="AV363" s="1">
        <v>0.75491214653414296</v>
      </c>
      <c r="AW363" s="1">
        <v>0.62003436376728205</v>
      </c>
      <c r="AX363" s="1">
        <v>1.0999606334622301</v>
      </c>
      <c r="AY363" s="1">
        <v>1.27309635866433</v>
      </c>
      <c r="AZ363" s="1">
        <v>1.2289074582780499</v>
      </c>
      <c r="BA363" s="1">
        <v>17.4644282460123</v>
      </c>
      <c r="BB363" s="1">
        <v>2.7704715751509101</v>
      </c>
      <c r="BC363" s="1">
        <v>2.5708647241249198</v>
      </c>
      <c r="BD363" s="1">
        <v>1.4027549889084301</v>
      </c>
      <c r="BE363" s="1">
        <v>1.53573862319818</v>
      </c>
      <c r="BF363" s="1">
        <v>1.56543580810243</v>
      </c>
      <c r="BG363" s="1">
        <v>1.3727062310691001</v>
      </c>
      <c r="BH363" s="1">
        <v>1.0440198548044599</v>
      </c>
      <c r="BI363" s="1">
        <v>0.95398874856698301</v>
      </c>
      <c r="BJ363" s="1">
        <v>0.90400512393973897</v>
      </c>
      <c r="BK363" s="1">
        <v>1.39859108908492</v>
      </c>
      <c r="BL363" s="1">
        <v>1.5800287486832501</v>
      </c>
      <c r="BM363" s="1">
        <v>1.5530514368573101</v>
      </c>
      <c r="BN363" s="1">
        <v>18.651656952490601</v>
      </c>
      <c r="BO363" s="1">
        <v>2.4293995634127201</v>
      </c>
      <c r="BP363" s="1">
        <v>2.2636222975617901</v>
      </c>
      <c r="BQ363" s="1">
        <v>1.3509442090145001</v>
      </c>
      <c r="BR363" s="1">
        <v>1.43127778216777</v>
      </c>
      <c r="BS363" s="1">
        <v>1.43205488787682</v>
      </c>
      <c r="BT363" s="1">
        <v>1.27050359537322</v>
      </c>
      <c r="BU363" s="1">
        <v>1.0022438521381101</v>
      </c>
      <c r="BV363" s="1">
        <v>0.89801590567304002</v>
      </c>
      <c r="BW363" s="1">
        <v>0.82602403203813601</v>
      </c>
      <c r="BX363" s="1">
        <v>1.1753327556097399</v>
      </c>
      <c r="BY363" s="1">
        <v>1.29457573008559</v>
      </c>
      <c r="BZ363" s="1">
        <v>1.2574724200629499</v>
      </c>
      <c r="CA363" s="1">
        <v>16.631467031014399</v>
      </c>
      <c r="CB363" s="1">
        <v>2.5109060739290601</v>
      </c>
      <c r="CC363" s="1">
        <v>2.3416372820525302</v>
      </c>
      <c r="CD363" s="1">
        <v>1.5284855512334099</v>
      </c>
      <c r="CE363" s="1">
        <v>1.5776644016663599</v>
      </c>
      <c r="CF363" s="1">
        <v>1.5533042528918699</v>
      </c>
      <c r="CG363" s="1">
        <v>1.4116141691069199</v>
      </c>
      <c r="CH363" s="1">
        <v>1.16002160812544</v>
      </c>
      <c r="CI363" s="1">
        <v>1.01465260380424</v>
      </c>
      <c r="CJ363" s="1">
        <v>0.90719715623021302</v>
      </c>
      <c r="CK363" s="1">
        <v>1.16985218669695</v>
      </c>
      <c r="CL363" s="1">
        <v>1.2496434268715899</v>
      </c>
      <c r="CM363" s="1">
        <v>1.1950275374255399</v>
      </c>
      <c r="CN363" s="1">
        <v>17.620006250034098</v>
      </c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</row>
    <row r="364" spans="1:118" s="10" customFormat="1" hidden="1" x14ac:dyDescent="0.25">
      <c r="A364" s="24" t="s">
        <v>338</v>
      </c>
      <c r="B364" s="24" t="s">
        <v>339</v>
      </c>
      <c r="C364" s="7" t="s">
        <v>134</v>
      </c>
      <c r="D364" s="1">
        <v>66.297078633328596</v>
      </c>
      <c r="E364" s="1">
        <v>70.971766454553105</v>
      </c>
      <c r="F364" s="1">
        <v>58.982088593392</v>
      </c>
      <c r="G364" s="1">
        <v>42.813626547367903</v>
      </c>
      <c r="H364" s="1">
        <v>49.542917745681201</v>
      </c>
      <c r="I364" s="1">
        <v>30.701936974507898</v>
      </c>
      <c r="J364" s="1">
        <v>20.44475509754</v>
      </c>
      <c r="K364" s="1">
        <v>9.0036616655725297</v>
      </c>
      <c r="L364" s="1">
        <v>11.9670633952821</v>
      </c>
      <c r="M364" s="1">
        <v>19.8786259056692</v>
      </c>
      <c r="N364" s="1">
        <v>21.191904827950999</v>
      </c>
      <c r="O364" s="1">
        <v>22.658646410586901</v>
      </c>
      <c r="P364" s="1">
        <v>45.130654978346698</v>
      </c>
      <c r="Q364" s="1">
        <v>36.8282701237598</v>
      </c>
      <c r="R364" s="1">
        <v>17.436219876334899</v>
      </c>
      <c r="S364" s="1">
        <v>15.2672126067528</v>
      </c>
      <c r="T364" s="1">
        <v>17.0137636257552</v>
      </c>
      <c r="U364" s="1">
        <v>13.5212150869257</v>
      </c>
      <c r="V364" s="29">
        <v>9774.5104237397391</v>
      </c>
      <c r="W364" s="29">
        <v>8366.4108269185308</v>
      </c>
      <c r="X364" s="29">
        <v>7953.4531328325802</v>
      </c>
      <c r="Y364" s="29">
        <v>13081.7412161664</v>
      </c>
      <c r="Z364" s="29">
        <v>16328.241820924202</v>
      </c>
      <c r="AA364" s="29">
        <v>16519.667313109101</v>
      </c>
      <c r="AB364" s="29">
        <v>39842.269401426303</v>
      </c>
      <c r="AC364" s="29">
        <v>31667.351628013901</v>
      </c>
      <c r="AD364" s="29">
        <v>12235.3609155914</v>
      </c>
      <c r="AE364" s="29">
        <v>10617.9029166529</v>
      </c>
      <c r="AF364" s="29">
        <v>12123.499960876201</v>
      </c>
      <c r="AG364" s="29">
        <v>9071.8572115547395</v>
      </c>
      <c r="AH364" s="1">
        <v>6.0343517465919403</v>
      </c>
      <c r="AI364" s="1">
        <v>5.69533663209116</v>
      </c>
      <c r="AJ364" s="1">
        <v>6.2442333395196803</v>
      </c>
      <c r="AK364" s="1">
        <v>13.3564605366204</v>
      </c>
      <c r="AL364" s="1">
        <v>18.1408882076569</v>
      </c>
      <c r="AM364" s="1">
        <v>19.437018595674001</v>
      </c>
      <c r="AN364" s="1">
        <v>184.46653109226901</v>
      </c>
      <c r="AO364" s="1">
        <v>44.805205560696201</v>
      </c>
      <c r="AP364" s="1">
        <v>36.282456353041397</v>
      </c>
      <c r="AQ364" s="1">
        <v>15.852481572539601</v>
      </c>
      <c r="AR364" s="1">
        <v>14.1244388501601</v>
      </c>
      <c r="AS364" s="1">
        <v>15.657387952282599</v>
      </c>
      <c r="AT364" s="1">
        <v>11.975908034486199</v>
      </c>
      <c r="AU364" s="1">
        <v>7.8973029542970696</v>
      </c>
      <c r="AV364" s="1">
        <v>6.6266226799585297</v>
      </c>
      <c r="AW364" s="1">
        <v>5.8968105326102798</v>
      </c>
      <c r="AX364" s="1">
        <v>12.5085295637928</v>
      </c>
      <c r="AY364" s="1">
        <v>16.752763274076699</v>
      </c>
      <c r="AZ364" s="1">
        <v>17.617218753262801</v>
      </c>
      <c r="BA364" s="1">
        <v>205.99712608120399</v>
      </c>
      <c r="BB364" s="1">
        <v>43.567993558579801</v>
      </c>
      <c r="BC364" s="1">
        <v>35.467065523384903</v>
      </c>
      <c r="BD364" s="1">
        <v>15.0027823178166</v>
      </c>
      <c r="BE364" s="1">
        <v>13.7786148570866</v>
      </c>
      <c r="BF364" s="1">
        <v>15.9274201763499</v>
      </c>
      <c r="BG364" s="1">
        <v>12.847346836119099</v>
      </c>
      <c r="BH364" s="1">
        <v>9.3613643198122691</v>
      </c>
      <c r="BI364" s="1">
        <v>8.9121842045557802</v>
      </c>
      <c r="BJ364" s="1">
        <v>8.76590791753231</v>
      </c>
      <c r="BK364" s="1">
        <v>16.957497038145799</v>
      </c>
      <c r="BL364" s="1">
        <v>22.218502266400399</v>
      </c>
      <c r="BM364" s="1">
        <v>23.806570962860199</v>
      </c>
      <c r="BN364" s="1">
        <v>226.61324997864401</v>
      </c>
      <c r="BO364" s="1">
        <v>49.645220051277001</v>
      </c>
      <c r="BP364" s="1">
        <v>40.3346762210628</v>
      </c>
      <c r="BQ364" s="1">
        <v>18.7449678006267</v>
      </c>
      <c r="BR364" s="1">
        <v>16.598249808239199</v>
      </c>
      <c r="BS364" s="1">
        <v>18.8712904385328</v>
      </c>
      <c r="BT364" s="1">
        <v>15.4556980457699</v>
      </c>
      <c r="BU364" s="1">
        <v>11.676316126256101</v>
      </c>
      <c r="BV364" s="1">
        <v>10.875172168010099</v>
      </c>
      <c r="BW364" s="1">
        <v>10.348017828358801</v>
      </c>
      <c r="BX364" s="1">
        <v>18.337258054784801</v>
      </c>
      <c r="BY364" s="1">
        <v>23.303220274949901</v>
      </c>
      <c r="BZ364" s="1">
        <v>24.571098647848899</v>
      </c>
      <c r="CA364" s="1">
        <v>258.76118546571701</v>
      </c>
      <c r="CB364" s="1">
        <v>57.393868700863599</v>
      </c>
      <c r="CC364" s="1">
        <v>46.6751280542519</v>
      </c>
      <c r="CD364" s="1">
        <v>23.9568923447159</v>
      </c>
      <c r="CE364" s="1">
        <v>20.546383808752399</v>
      </c>
      <c r="CF364" s="1">
        <v>23.059745989051599</v>
      </c>
      <c r="CG364" s="1">
        <v>19.323442380376299</v>
      </c>
      <c r="CH364" s="1">
        <v>15.190916192539801</v>
      </c>
      <c r="CI364" s="1">
        <v>13.7162869384118</v>
      </c>
      <c r="CJ364" s="1">
        <v>12.6519604791674</v>
      </c>
      <c r="CK364" s="1">
        <v>20.3278412403298</v>
      </c>
      <c r="CL364" s="1">
        <v>24.8707480693792</v>
      </c>
      <c r="CM364" s="1">
        <v>25.750540376619899</v>
      </c>
      <c r="CN364" s="1">
        <v>303.46375457445998</v>
      </c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</row>
    <row r="365" spans="1:118" s="10" customFormat="1" hidden="1" x14ac:dyDescent="0.25">
      <c r="A365" s="22" t="s">
        <v>359</v>
      </c>
      <c r="B365" s="22" t="s">
        <v>341</v>
      </c>
      <c r="C365" s="21" t="s">
        <v>152</v>
      </c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</row>
    <row r="366" spans="1:118" s="22" customFormat="1" hidden="1" x14ac:dyDescent="0.25">
      <c r="A366" s="24" t="s">
        <v>359</v>
      </c>
      <c r="B366" s="24" t="s">
        <v>341</v>
      </c>
      <c r="C366" s="9" t="s">
        <v>147</v>
      </c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</row>
    <row r="367" spans="1:118" hidden="1" x14ac:dyDescent="0.25">
      <c r="A367" s="24" t="s">
        <v>359</v>
      </c>
      <c r="B367" s="24" t="s">
        <v>341</v>
      </c>
      <c r="C367" s="11" t="s">
        <v>254</v>
      </c>
      <c r="D367" s="10">
        <v>4</v>
      </c>
      <c r="E367" s="10">
        <v>4</v>
      </c>
      <c r="F367" s="10">
        <v>4</v>
      </c>
      <c r="G367" s="10">
        <v>4</v>
      </c>
      <c r="H367" s="10">
        <v>4</v>
      </c>
      <c r="I367" s="10">
        <v>4</v>
      </c>
      <c r="J367" s="10">
        <v>4</v>
      </c>
      <c r="K367" s="10">
        <v>3.2654387869999999</v>
      </c>
      <c r="L367" s="10">
        <v>3.2654387869999999</v>
      </c>
      <c r="M367" s="10">
        <v>3.2654387869999999</v>
      </c>
      <c r="N367" s="10">
        <v>3.2795232940000001</v>
      </c>
      <c r="O367" s="10">
        <v>3.2795232940000001</v>
      </c>
      <c r="P367" s="10">
        <v>3.2795232940000001</v>
      </c>
      <c r="Q367" s="10">
        <v>3.2795232940000001</v>
      </c>
      <c r="R367" s="10">
        <v>3.2795232940000001</v>
      </c>
      <c r="S367" s="10">
        <v>3.2795232940000001</v>
      </c>
      <c r="T367" s="10">
        <v>3.2795232940000001</v>
      </c>
      <c r="U367" s="10">
        <v>3.2795232940000001</v>
      </c>
      <c r="V367" s="10">
        <v>3.2795232940000001</v>
      </c>
      <c r="W367" s="10">
        <v>3.2795232940000001</v>
      </c>
      <c r="X367" s="10">
        <v>3.2795232940000001</v>
      </c>
      <c r="Y367" s="10">
        <v>3.2795232940000001</v>
      </c>
      <c r="Z367" s="10">
        <v>3.2795232940000001</v>
      </c>
      <c r="AA367" s="10">
        <v>3.2795232940000001</v>
      </c>
      <c r="AB367" s="10">
        <v>3.2795232940000001</v>
      </c>
      <c r="AC367" s="10">
        <v>3.2795232940000001</v>
      </c>
      <c r="AD367" s="10">
        <v>3.2795232940000001</v>
      </c>
      <c r="AE367" s="10">
        <v>3.2795232940000001</v>
      </c>
      <c r="AF367" s="10">
        <v>3.2795232940000001</v>
      </c>
      <c r="AG367" s="10">
        <v>3.2795232940000001</v>
      </c>
      <c r="AH367" s="10">
        <v>3.2795232940000001</v>
      </c>
      <c r="AI367" s="10">
        <v>3.2795232940000001</v>
      </c>
      <c r="AJ367" s="10">
        <v>3.2795232940000001</v>
      </c>
      <c r="AK367" s="10">
        <v>3.2795232940000001</v>
      </c>
      <c r="AL367" s="10">
        <v>3.2795232940000001</v>
      </c>
      <c r="AM367" s="10">
        <v>3.2795232940000001</v>
      </c>
      <c r="AN367" s="10">
        <v>3.2795232940000001</v>
      </c>
      <c r="AO367" s="10">
        <v>3.2795232940000001</v>
      </c>
      <c r="AP367" s="10">
        <v>3.2795232940000001</v>
      </c>
      <c r="AQ367" s="10">
        <v>3.2795232940000001</v>
      </c>
      <c r="AR367" s="10">
        <v>3.2795232940000001</v>
      </c>
      <c r="AS367" s="10">
        <v>3.2795232940000001</v>
      </c>
      <c r="AT367" s="10">
        <v>3.2795232940000001</v>
      </c>
      <c r="AU367" s="10">
        <v>3.2795232940000001</v>
      </c>
      <c r="AV367" s="10">
        <v>3.2795232940000001</v>
      </c>
      <c r="AW367" s="10">
        <v>3.2795232940000001</v>
      </c>
      <c r="AX367" s="10">
        <v>3.2795232940000001</v>
      </c>
      <c r="AY367" s="10">
        <v>3.2795232940000001</v>
      </c>
      <c r="AZ367" s="10">
        <v>3.2795232940000001</v>
      </c>
      <c r="BA367" s="10">
        <v>3.2795232940000001</v>
      </c>
      <c r="BB367" s="10">
        <v>3.2795232940000001</v>
      </c>
      <c r="BC367" s="10">
        <v>3.2795232940000001</v>
      </c>
      <c r="BD367" s="10">
        <v>3.2795232940000001</v>
      </c>
      <c r="BE367" s="10">
        <v>3.2795232940000001</v>
      </c>
      <c r="BF367" s="10">
        <v>3.2795232940000001</v>
      </c>
      <c r="BG367" s="10">
        <v>3.2795232940000001</v>
      </c>
      <c r="BH367" s="10">
        <v>3.2795232940000001</v>
      </c>
      <c r="BI367" s="10">
        <v>3.2795232940000001</v>
      </c>
      <c r="BJ367" s="10">
        <v>3.2795232940000001</v>
      </c>
      <c r="BK367" s="10">
        <v>3.2795232940000001</v>
      </c>
      <c r="BL367" s="10">
        <v>3.2795232940000001</v>
      </c>
      <c r="BM367" s="10">
        <v>3.2795232940000001</v>
      </c>
      <c r="BN367" s="10">
        <v>3.2795232940000001</v>
      </c>
      <c r="BO367" s="10">
        <v>3.2795232940000001</v>
      </c>
      <c r="BP367" s="10">
        <v>3.2795232940000001</v>
      </c>
      <c r="BQ367" s="10">
        <v>3.2795232940000001</v>
      </c>
      <c r="BR367" s="10">
        <v>3.2795232940000001</v>
      </c>
      <c r="BS367" s="10">
        <v>3.2795232940000001</v>
      </c>
      <c r="BT367" s="10">
        <v>3.2795232940000001</v>
      </c>
      <c r="BU367" s="10">
        <v>3.2795232940000001</v>
      </c>
      <c r="BV367" s="10">
        <v>3.2795232940000001</v>
      </c>
      <c r="BW367" s="10">
        <v>3.2795232940000001</v>
      </c>
      <c r="BX367" s="10">
        <v>3.2795232940000001</v>
      </c>
      <c r="BY367" s="10">
        <v>3.2795232940000001</v>
      </c>
      <c r="BZ367" s="10">
        <v>3.2795232940000001</v>
      </c>
      <c r="CA367" s="10">
        <v>3.2795232940000001</v>
      </c>
      <c r="CB367" s="10">
        <v>3.2795232940000001</v>
      </c>
      <c r="CC367" s="10">
        <v>3.2795232940000001</v>
      </c>
      <c r="CD367" s="10">
        <v>3.2795232940000001</v>
      </c>
      <c r="CE367" s="10">
        <v>3.2795232940000001</v>
      </c>
      <c r="CF367" s="10">
        <v>3.2795232940000001</v>
      </c>
      <c r="CG367" s="10">
        <v>3.2795232940000001</v>
      </c>
      <c r="CH367" s="10">
        <v>3.2795232940000001</v>
      </c>
      <c r="CI367" s="10">
        <v>3.2795232940000001</v>
      </c>
      <c r="CJ367" s="10">
        <v>3.2795232940000001</v>
      </c>
      <c r="CK367" s="10">
        <v>3.2795232940000001</v>
      </c>
      <c r="CL367" s="10">
        <v>3.2795232940000001</v>
      </c>
      <c r="CM367" s="10">
        <v>3.2795232940000001</v>
      </c>
      <c r="CN367" s="10">
        <v>3.2795232940000001</v>
      </c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</row>
    <row r="368" spans="1:118" hidden="1" x14ac:dyDescent="0.25">
      <c r="A368" s="24" t="s">
        <v>359</v>
      </c>
      <c r="B368" s="24" t="s">
        <v>341</v>
      </c>
      <c r="C368" s="11" t="s">
        <v>255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  <c r="AX368" s="10">
        <v>0</v>
      </c>
      <c r="AY368" s="10">
        <v>0</v>
      </c>
      <c r="AZ368" s="10">
        <v>0</v>
      </c>
      <c r="BA368" s="10">
        <v>0</v>
      </c>
      <c r="BB368" s="10">
        <v>0</v>
      </c>
      <c r="BC368" s="10">
        <v>0</v>
      </c>
      <c r="BD368" s="10">
        <v>0</v>
      </c>
      <c r="BE368" s="10">
        <v>0</v>
      </c>
      <c r="BF368" s="10">
        <v>0</v>
      </c>
      <c r="BG368" s="10">
        <v>0</v>
      </c>
      <c r="BH368" s="10">
        <v>0</v>
      </c>
      <c r="BI368" s="10">
        <v>0</v>
      </c>
      <c r="BJ368" s="10">
        <v>0</v>
      </c>
      <c r="BK368" s="10">
        <v>0</v>
      </c>
      <c r="BL368" s="10">
        <v>0</v>
      </c>
      <c r="BM368" s="10">
        <v>0</v>
      </c>
      <c r="BN368" s="10">
        <v>0</v>
      </c>
      <c r="BO368" s="10">
        <v>0</v>
      </c>
      <c r="BP368" s="10">
        <v>0</v>
      </c>
      <c r="BQ368" s="10">
        <v>0</v>
      </c>
      <c r="BR368" s="10">
        <v>0</v>
      </c>
      <c r="BS368" s="10">
        <v>0</v>
      </c>
      <c r="BT368" s="10">
        <v>0</v>
      </c>
      <c r="BU368" s="10">
        <v>0</v>
      </c>
      <c r="BV368" s="10">
        <v>0</v>
      </c>
      <c r="BW368" s="10">
        <v>0</v>
      </c>
      <c r="BX368" s="10">
        <v>0</v>
      </c>
      <c r="BY368" s="10">
        <v>0</v>
      </c>
      <c r="BZ368" s="10">
        <v>0</v>
      </c>
      <c r="CA368" s="10">
        <v>0</v>
      </c>
      <c r="CB368" s="10">
        <v>0</v>
      </c>
      <c r="CC368" s="10">
        <v>0</v>
      </c>
      <c r="CD368" s="10">
        <v>0</v>
      </c>
      <c r="CE368" s="10">
        <v>0</v>
      </c>
      <c r="CF368" s="10">
        <v>0</v>
      </c>
      <c r="CG368" s="10">
        <v>0</v>
      </c>
      <c r="CH368" s="10">
        <v>0</v>
      </c>
      <c r="CI368" s="10">
        <v>0</v>
      </c>
      <c r="CJ368" s="10">
        <v>0</v>
      </c>
      <c r="CK368" s="10">
        <v>0</v>
      </c>
      <c r="CL368" s="10">
        <v>0</v>
      </c>
      <c r="CM368" s="10">
        <v>0</v>
      </c>
      <c r="CN368" s="10">
        <v>0</v>
      </c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</row>
    <row r="369" spans="1:118" hidden="1" x14ac:dyDescent="0.25">
      <c r="A369" s="24" t="s">
        <v>359</v>
      </c>
      <c r="B369" s="24" t="s">
        <v>341</v>
      </c>
      <c r="C369" s="11" t="s">
        <v>256</v>
      </c>
      <c r="D369" s="10">
        <v>4</v>
      </c>
      <c r="E369" s="10">
        <v>4</v>
      </c>
      <c r="F369" s="10">
        <v>4</v>
      </c>
      <c r="G369" s="10">
        <v>4</v>
      </c>
      <c r="H369" s="10">
        <v>4</v>
      </c>
      <c r="I369" s="10">
        <v>4</v>
      </c>
      <c r="J369" s="10">
        <v>4</v>
      </c>
      <c r="K369" s="10">
        <v>3.2654387869999999</v>
      </c>
      <c r="L369" s="10">
        <v>3.2654387869999999</v>
      </c>
      <c r="M369" s="10">
        <v>3.2654387869999999</v>
      </c>
      <c r="N369" s="10">
        <v>3.2795232940000001</v>
      </c>
      <c r="O369" s="10">
        <v>3.2795232940000001</v>
      </c>
      <c r="P369" s="10">
        <v>3.2795232940000001</v>
      </c>
      <c r="Q369" s="10">
        <v>3.2795232940000001</v>
      </c>
      <c r="R369" s="10">
        <v>3.2795232940000001</v>
      </c>
      <c r="S369" s="10">
        <v>3.2795232940000001</v>
      </c>
      <c r="T369" s="10">
        <v>3.2795232940000001</v>
      </c>
      <c r="U369" s="10">
        <v>3.2795232940000001</v>
      </c>
      <c r="V369" s="10">
        <v>3.2795232940000001</v>
      </c>
      <c r="W369" s="10">
        <v>3.2795232940000001</v>
      </c>
      <c r="X369" s="10">
        <v>3.2795232940000001</v>
      </c>
      <c r="Y369" s="10">
        <v>3.2795232940000001</v>
      </c>
      <c r="Z369" s="10">
        <v>3.2795232940000001</v>
      </c>
      <c r="AA369" s="10">
        <v>3.2795232940000001</v>
      </c>
      <c r="AB369" s="10">
        <v>3.2795232940000001</v>
      </c>
      <c r="AC369" s="10">
        <v>3.2795232940000001</v>
      </c>
      <c r="AD369" s="10">
        <v>3.2795232940000001</v>
      </c>
      <c r="AE369" s="10">
        <v>3.2795232940000001</v>
      </c>
      <c r="AF369" s="10">
        <v>3.2795232940000001</v>
      </c>
      <c r="AG369" s="10">
        <v>3.2795232940000001</v>
      </c>
      <c r="AH369" s="10">
        <v>3.2795232940000001</v>
      </c>
      <c r="AI369" s="10">
        <v>3.2795232940000001</v>
      </c>
      <c r="AJ369" s="10">
        <v>3.2795232940000001</v>
      </c>
      <c r="AK369" s="10">
        <v>3.2795232940000001</v>
      </c>
      <c r="AL369" s="10">
        <v>3.2795232940000001</v>
      </c>
      <c r="AM369" s="10">
        <v>3.2795232940000001</v>
      </c>
      <c r="AN369" s="10">
        <v>3.2795232940000001</v>
      </c>
      <c r="AO369" s="10">
        <v>3.2795232940000001</v>
      </c>
      <c r="AP369" s="10">
        <v>3.2795232940000001</v>
      </c>
      <c r="AQ369" s="10">
        <v>3.2795232940000001</v>
      </c>
      <c r="AR369" s="10">
        <v>3.2795232940000001</v>
      </c>
      <c r="AS369" s="10">
        <v>3.2795232940000001</v>
      </c>
      <c r="AT369" s="10">
        <v>3.2795232940000001</v>
      </c>
      <c r="AU369" s="10">
        <v>3.2795232940000001</v>
      </c>
      <c r="AV369" s="10">
        <v>3.2795232940000001</v>
      </c>
      <c r="AW369" s="10">
        <v>3.2795232940000001</v>
      </c>
      <c r="AX369" s="10">
        <v>3.2795232940000001</v>
      </c>
      <c r="AY369" s="10">
        <v>3.2795232940000001</v>
      </c>
      <c r="AZ369" s="10">
        <v>3.2795232940000001</v>
      </c>
      <c r="BA369" s="10">
        <v>3.2795232940000001</v>
      </c>
      <c r="BB369" s="10">
        <v>3.2795232940000001</v>
      </c>
      <c r="BC369" s="10">
        <v>3.2795232940000001</v>
      </c>
      <c r="BD369" s="10">
        <v>3.2795232940000001</v>
      </c>
      <c r="BE369" s="10">
        <v>3.2795232940000001</v>
      </c>
      <c r="BF369" s="10">
        <v>3.2795232940000001</v>
      </c>
      <c r="BG369" s="10">
        <v>3.2795232940000001</v>
      </c>
      <c r="BH369" s="10">
        <v>3.2795232940000001</v>
      </c>
      <c r="BI369" s="10">
        <v>3.2795232940000001</v>
      </c>
      <c r="BJ369" s="10">
        <v>3.2795232940000001</v>
      </c>
      <c r="BK369" s="10">
        <v>3.2795232940000001</v>
      </c>
      <c r="BL369" s="10">
        <v>3.2795232940000001</v>
      </c>
      <c r="BM369" s="10">
        <v>3.2795232940000001</v>
      </c>
      <c r="BN369" s="10">
        <v>3.2795232940000001</v>
      </c>
      <c r="BO369" s="10">
        <v>3.2795232940000001</v>
      </c>
      <c r="BP369" s="10">
        <v>3.2795232940000001</v>
      </c>
      <c r="BQ369" s="10">
        <v>3.2795232940000001</v>
      </c>
      <c r="BR369" s="10">
        <v>3.2795232940000001</v>
      </c>
      <c r="BS369" s="10">
        <v>3.2795232940000001</v>
      </c>
      <c r="BT369" s="10">
        <v>3.2795232940000001</v>
      </c>
      <c r="BU369" s="10">
        <v>3.2795232940000001</v>
      </c>
      <c r="BV369" s="10">
        <v>3.2795232940000001</v>
      </c>
      <c r="BW369" s="10">
        <v>3.2795232940000001</v>
      </c>
      <c r="BX369" s="10">
        <v>3.2795232940000001</v>
      </c>
      <c r="BY369" s="10">
        <v>3.2795232940000001</v>
      </c>
      <c r="BZ369" s="10">
        <v>3.2795232940000001</v>
      </c>
      <c r="CA369" s="10">
        <v>3.2795232940000001</v>
      </c>
      <c r="CB369" s="10">
        <v>3.2795232940000001</v>
      </c>
      <c r="CC369" s="10">
        <v>3.2795232940000001</v>
      </c>
      <c r="CD369" s="10">
        <v>3.2795232940000001</v>
      </c>
      <c r="CE369" s="10">
        <v>3.2795232940000001</v>
      </c>
      <c r="CF369" s="10">
        <v>3.2795232940000001</v>
      </c>
      <c r="CG369" s="10">
        <v>3.2795232940000001</v>
      </c>
      <c r="CH369" s="10">
        <v>3.2795232940000001</v>
      </c>
      <c r="CI369" s="10">
        <v>3.2795232940000001</v>
      </c>
      <c r="CJ369" s="10">
        <v>3.2795232940000001</v>
      </c>
      <c r="CK369" s="10">
        <v>3.2795232940000001</v>
      </c>
      <c r="CL369" s="10">
        <v>3.2795232940000001</v>
      </c>
      <c r="CM369" s="10">
        <v>3.2795232940000001</v>
      </c>
      <c r="CN369" s="10">
        <v>3.2795232940000001</v>
      </c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</row>
    <row r="370" spans="1:118" hidden="1" x14ac:dyDescent="0.25">
      <c r="A370" s="24" t="s">
        <v>359</v>
      </c>
      <c r="B370" s="24" t="s">
        <v>341</v>
      </c>
      <c r="C370" s="11" t="s">
        <v>257</v>
      </c>
      <c r="D370" s="10">
        <v>400</v>
      </c>
      <c r="E370" s="10">
        <v>400</v>
      </c>
      <c r="F370" s="10">
        <v>400</v>
      </c>
      <c r="G370" s="10">
        <v>400</v>
      </c>
      <c r="H370" s="10">
        <v>400</v>
      </c>
      <c r="I370" s="10">
        <v>400</v>
      </c>
      <c r="J370" s="10">
        <v>400</v>
      </c>
      <c r="K370" s="10">
        <v>400</v>
      </c>
      <c r="L370" s="10">
        <v>400</v>
      </c>
      <c r="M370" s="10">
        <v>400</v>
      </c>
      <c r="N370" s="10">
        <v>400</v>
      </c>
      <c r="O370" s="10">
        <v>400</v>
      </c>
      <c r="P370" s="10">
        <v>400</v>
      </c>
      <c r="Q370" s="10">
        <v>400</v>
      </c>
      <c r="R370" s="10">
        <v>400</v>
      </c>
      <c r="S370" s="10">
        <v>400</v>
      </c>
      <c r="T370" s="10">
        <v>400</v>
      </c>
      <c r="U370" s="10">
        <v>400</v>
      </c>
      <c r="V370" s="10">
        <v>400</v>
      </c>
      <c r="W370" s="10">
        <v>400</v>
      </c>
      <c r="X370" s="10">
        <v>400</v>
      </c>
      <c r="Y370" s="10">
        <v>400</v>
      </c>
      <c r="Z370" s="10">
        <v>400</v>
      </c>
      <c r="AA370" s="10">
        <v>400</v>
      </c>
      <c r="AB370" s="10">
        <v>400</v>
      </c>
      <c r="AC370" s="10">
        <v>400</v>
      </c>
      <c r="AD370" s="10">
        <v>400</v>
      </c>
      <c r="AE370" s="10">
        <v>400</v>
      </c>
      <c r="AF370" s="10">
        <v>400</v>
      </c>
      <c r="AG370" s="10">
        <v>400</v>
      </c>
      <c r="AH370" s="10">
        <v>400</v>
      </c>
      <c r="AI370" s="10">
        <v>400</v>
      </c>
      <c r="AJ370" s="10">
        <v>400</v>
      </c>
      <c r="AK370" s="10">
        <v>400</v>
      </c>
      <c r="AL370" s="10">
        <v>400</v>
      </c>
      <c r="AM370" s="10">
        <v>400</v>
      </c>
      <c r="AN370" s="10">
        <v>4800</v>
      </c>
      <c r="AO370" s="10">
        <v>400</v>
      </c>
      <c r="AP370" s="10">
        <v>400</v>
      </c>
      <c r="AQ370" s="10">
        <v>400</v>
      </c>
      <c r="AR370" s="10">
        <v>400</v>
      </c>
      <c r="AS370" s="10">
        <v>400</v>
      </c>
      <c r="AT370" s="10">
        <v>400</v>
      </c>
      <c r="AU370" s="10">
        <v>400</v>
      </c>
      <c r="AV370" s="10">
        <v>400</v>
      </c>
      <c r="AW370" s="10">
        <v>400</v>
      </c>
      <c r="AX370" s="10">
        <v>400</v>
      </c>
      <c r="AY370" s="10">
        <v>400</v>
      </c>
      <c r="AZ370" s="10">
        <v>400</v>
      </c>
      <c r="BA370" s="10">
        <v>4800</v>
      </c>
      <c r="BB370" s="10">
        <v>400</v>
      </c>
      <c r="BC370" s="10">
        <v>400</v>
      </c>
      <c r="BD370" s="10">
        <v>400</v>
      </c>
      <c r="BE370" s="10">
        <v>400</v>
      </c>
      <c r="BF370" s="10">
        <v>400</v>
      </c>
      <c r="BG370" s="10">
        <v>400</v>
      </c>
      <c r="BH370" s="10">
        <v>400</v>
      </c>
      <c r="BI370" s="10">
        <v>400</v>
      </c>
      <c r="BJ370" s="10">
        <v>400</v>
      </c>
      <c r="BK370" s="10">
        <v>400</v>
      </c>
      <c r="BL370" s="10">
        <v>400</v>
      </c>
      <c r="BM370" s="10">
        <v>400</v>
      </c>
      <c r="BN370" s="10">
        <v>4800</v>
      </c>
      <c r="BO370" s="10">
        <v>400</v>
      </c>
      <c r="BP370" s="10">
        <v>400</v>
      </c>
      <c r="BQ370" s="10">
        <v>400</v>
      </c>
      <c r="BR370" s="10">
        <v>400</v>
      </c>
      <c r="BS370" s="10">
        <v>400</v>
      </c>
      <c r="BT370" s="10">
        <v>400</v>
      </c>
      <c r="BU370" s="10">
        <v>400</v>
      </c>
      <c r="BV370" s="10">
        <v>400</v>
      </c>
      <c r="BW370" s="10">
        <v>400</v>
      </c>
      <c r="BX370" s="10">
        <v>400</v>
      </c>
      <c r="BY370" s="10">
        <v>400</v>
      </c>
      <c r="BZ370" s="10">
        <v>400</v>
      </c>
      <c r="CA370" s="10">
        <v>4800</v>
      </c>
      <c r="CB370" s="10">
        <v>400</v>
      </c>
      <c r="CC370" s="10">
        <v>400</v>
      </c>
      <c r="CD370" s="10">
        <v>400</v>
      </c>
      <c r="CE370" s="10">
        <v>400</v>
      </c>
      <c r="CF370" s="10">
        <v>400</v>
      </c>
      <c r="CG370" s="10">
        <v>400</v>
      </c>
      <c r="CH370" s="10">
        <v>400</v>
      </c>
      <c r="CI370" s="10">
        <v>400</v>
      </c>
      <c r="CJ370" s="10">
        <v>400</v>
      </c>
      <c r="CK370" s="10">
        <v>400</v>
      </c>
      <c r="CL370" s="10">
        <v>400</v>
      </c>
      <c r="CM370" s="10">
        <v>400</v>
      </c>
      <c r="CN370" s="10">
        <v>4800</v>
      </c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</row>
    <row r="371" spans="1:118" hidden="1" x14ac:dyDescent="0.25">
      <c r="A371" s="24" t="s">
        <v>359</v>
      </c>
      <c r="B371" s="24" t="s">
        <v>341</v>
      </c>
      <c r="C371" s="11" t="s">
        <v>258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  <c r="AX371" s="10">
        <v>0</v>
      </c>
      <c r="AY371" s="10">
        <v>0</v>
      </c>
      <c r="AZ371" s="10">
        <v>0</v>
      </c>
      <c r="BA371" s="10">
        <v>0</v>
      </c>
      <c r="BB371" s="10">
        <v>0</v>
      </c>
      <c r="BC371" s="10">
        <v>0</v>
      </c>
      <c r="BD371" s="10">
        <v>0</v>
      </c>
      <c r="BE371" s="10">
        <v>0</v>
      </c>
      <c r="BF371" s="10">
        <v>0</v>
      </c>
      <c r="BG371" s="10">
        <v>0</v>
      </c>
      <c r="BH371" s="10">
        <v>0</v>
      </c>
      <c r="BI371" s="10">
        <v>0</v>
      </c>
      <c r="BJ371" s="10">
        <v>0</v>
      </c>
      <c r="BK371" s="10">
        <v>0</v>
      </c>
      <c r="BL371" s="10">
        <v>0</v>
      </c>
      <c r="BM371" s="10">
        <v>0</v>
      </c>
      <c r="BN371" s="10">
        <v>0</v>
      </c>
      <c r="BO371" s="10">
        <v>0</v>
      </c>
      <c r="BP371" s="10">
        <v>0</v>
      </c>
      <c r="BQ371" s="10">
        <v>0</v>
      </c>
      <c r="BR371" s="10">
        <v>0</v>
      </c>
      <c r="BS371" s="10">
        <v>0</v>
      </c>
      <c r="BT371" s="10">
        <v>0</v>
      </c>
      <c r="BU371" s="10">
        <v>0</v>
      </c>
      <c r="BV371" s="10">
        <v>0</v>
      </c>
      <c r="BW371" s="10">
        <v>0</v>
      </c>
      <c r="BX371" s="10">
        <v>0</v>
      </c>
      <c r="BY371" s="10">
        <v>0</v>
      </c>
      <c r="BZ371" s="10">
        <v>0</v>
      </c>
      <c r="CA371" s="10">
        <v>0</v>
      </c>
      <c r="CB371" s="10">
        <v>0</v>
      </c>
      <c r="CC371" s="10">
        <v>0</v>
      </c>
      <c r="CD371" s="10">
        <v>0</v>
      </c>
      <c r="CE371" s="10">
        <v>0</v>
      </c>
      <c r="CF371" s="10">
        <v>0</v>
      </c>
      <c r="CG371" s="10">
        <v>0</v>
      </c>
      <c r="CH371" s="10">
        <v>0</v>
      </c>
      <c r="CI371" s="10">
        <v>0</v>
      </c>
      <c r="CJ371" s="10">
        <v>0</v>
      </c>
      <c r="CK371" s="10">
        <v>0</v>
      </c>
      <c r="CL371" s="10">
        <v>0</v>
      </c>
      <c r="CM371" s="10">
        <v>0</v>
      </c>
      <c r="CN371" s="10">
        <v>0</v>
      </c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</row>
    <row r="372" spans="1:118" hidden="1" x14ac:dyDescent="0.25">
      <c r="A372" s="24" t="s">
        <v>359</v>
      </c>
      <c r="B372" s="24" t="s">
        <v>341</v>
      </c>
      <c r="C372" s="9" t="s">
        <v>146</v>
      </c>
      <c r="D372" s="10">
        <v>1.6</v>
      </c>
      <c r="E372" s="10">
        <v>1.6</v>
      </c>
      <c r="F372" s="10">
        <v>1.6</v>
      </c>
      <c r="G372" s="10">
        <v>1.6</v>
      </c>
      <c r="H372" s="10">
        <v>1.6</v>
      </c>
      <c r="I372" s="10">
        <v>1.6</v>
      </c>
      <c r="J372" s="10">
        <v>1.6</v>
      </c>
      <c r="K372" s="10">
        <v>1.3061755148</v>
      </c>
      <c r="L372" s="10">
        <v>1.3061755148</v>
      </c>
      <c r="M372" s="10">
        <v>1.3061755148</v>
      </c>
      <c r="N372" s="10">
        <v>1.3118093176000001</v>
      </c>
      <c r="O372" s="10">
        <v>1.3118093176000001</v>
      </c>
      <c r="P372" s="10">
        <v>1.3118093176000001</v>
      </c>
      <c r="Q372" s="10">
        <v>1.3118093176000001</v>
      </c>
      <c r="R372" s="10">
        <v>1.3118093176000001</v>
      </c>
      <c r="S372" s="10">
        <v>1.3118093176000001</v>
      </c>
      <c r="T372" s="10">
        <v>1.3118093176000001</v>
      </c>
      <c r="U372" s="10">
        <v>1.3118093176000001</v>
      </c>
      <c r="V372" s="31">
        <v>1311.8093176</v>
      </c>
      <c r="W372" s="31">
        <v>1311.8093176</v>
      </c>
      <c r="X372" s="31">
        <v>1311.8093176</v>
      </c>
      <c r="Y372" s="31">
        <v>1311.8093176</v>
      </c>
      <c r="Z372" s="31">
        <v>1311.8093176</v>
      </c>
      <c r="AA372" s="31">
        <v>1311.8093176</v>
      </c>
      <c r="AB372" s="31">
        <v>1311.8093176</v>
      </c>
      <c r="AC372" s="31">
        <v>1311.8093176</v>
      </c>
      <c r="AD372" s="31">
        <v>1311.8093176</v>
      </c>
      <c r="AE372" s="31">
        <v>1311.8093176</v>
      </c>
      <c r="AF372" s="31">
        <v>1311.8093176</v>
      </c>
      <c r="AG372" s="31">
        <v>1311.8093176</v>
      </c>
      <c r="AH372" s="10">
        <v>1.3118093176000001</v>
      </c>
      <c r="AI372" s="10">
        <v>1.3118093176000001</v>
      </c>
      <c r="AJ372" s="10">
        <v>1.3118093176000001</v>
      </c>
      <c r="AK372" s="10">
        <v>1.3118093176000001</v>
      </c>
      <c r="AL372" s="10">
        <v>1.3118093176000001</v>
      </c>
      <c r="AM372" s="10">
        <v>1.3118093176000001</v>
      </c>
      <c r="AN372" s="10">
        <v>15.7417118112</v>
      </c>
      <c r="AO372" s="10">
        <v>1.3118093176000001</v>
      </c>
      <c r="AP372" s="10">
        <v>1.3118093176000001</v>
      </c>
      <c r="AQ372" s="10">
        <v>1.3118093176000001</v>
      </c>
      <c r="AR372" s="10">
        <v>1.3118093176000001</v>
      </c>
      <c r="AS372" s="10">
        <v>1.3118093176000001</v>
      </c>
      <c r="AT372" s="10">
        <v>1.3118093176000001</v>
      </c>
      <c r="AU372" s="10">
        <v>1.3118093176000001</v>
      </c>
      <c r="AV372" s="10">
        <v>1.3118093176000001</v>
      </c>
      <c r="AW372" s="10">
        <v>1.3118093176000001</v>
      </c>
      <c r="AX372" s="10">
        <v>1.3118093176000001</v>
      </c>
      <c r="AY372" s="10">
        <v>1.3118093176000001</v>
      </c>
      <c r="AZ372" s="10">
        <v>1.3118093176000001</v>
      </c>
      <c r="BA372" s="10">
        <v>15.7417118112</v>
      </c>
      <c r="BB372" s="10">
        <v>1.3118093176000001</v>
      </c>
      <c r="BC372" s="10">
        <v>1.3118093176000001</v>
      </c>
      <c r="BD372" s="10">
        <v>1.3118093176000001</v>
      </c>
      <c r="BE372" s="10">
        <v>1.3118093176000001</v>
      </c>
      <c r="BF372" s="10">
        <v>1.3118093176000001</v>
      </c>
      <c r="BG372" s="10">
        <v>1.3118093176000001</v>
      </c>
      <c r="BH372" s="10">
        <v>1.3118093176000001</v>
      </c>
      <c r="BI372" s="10">
        <v>1.3118093176000001</v>
      </c>
      <c r="BJ372" s="10">
        <v>1.3118093176000001</v>
      </c>
      <c r="BK372" s="10">
        <v>1.3118093176000001</v>
      </c>
      <c r="BL372" s="10">
        <v>1.3118093176000001</v>
      </c>
      <c r="BM372" s="10">
        <v>1.3118093176000001</v>
      </c>
      <c r="BN372" s="10">
        <v>15.7417118112</v>
      </c>
      <c r="BO372" s="10">
        <v>1.3118093176000001</v>
      </c>
      <c r="BP372" s="10">
        <v>1.3118093176000001</v>
      </c>
      <c r="BQ372" s="10">
        <v>1.3118093176000001</v>
      </c>
      <c r="BR372" s="10">
        <v>1.3118093176000001</v>
      </c>
      <c r="BS372" s="10">
        <v>1.3118093176000001</v>
      </c>
      <c r="BT372" s="10">
        <v>1.3118093176000001</v>
      </c>
      <c r="BU372" s="10">
        <v>1.3118093176000001</v>
      </c>
      <c r="BV372" s="10">
        <v>1.3118093176000001</v>
      </c>
      <c r="BW372" s="10">
        <v>1.3118093176000001</v>
      </c>
      <c r="BX372" s="10">
        <v>1.3118093176000001</v>
      </c>
      <c r="BY372" s="10">
        <v>1.3118093176000001</v>
      </c>
      <c r="BZ372" s="10">
        <v>1.3118093176000001</v>
      </c>
      <c r="CA372" s="10">
        <v>15.7417118112</v>
      </c>
      <c r="CB372" s="10">
        <v>1.3118093176000001</v>
      </c>
      <c r="CC372" s="10">
        <v>1.3118093176000001</v>
      </c>
      <c r="CD372" s="10">
        <v>1.3118093176000001</v>
      </c>
      <c r="CE372" s="10">
        <v>1.3118093176000001</v>
      </c>
      <c r="CF372" s="10">
        <v>1.3118093176000001</v>
      </c>
      <c r="CG372" s="10">
        <v>1.3118093176000001</v>
      </c>
      <c r="CH372" s="10">
        <v>1.3118093176000001</v>
      </c>
      <c r="CI372" s="10">
        <v>1.3118093176000001</v>
      </c>
      <c r="CJ372" s="10">
        <v>1.3118093176000001</v>
      </c>
      <c r="CK372" s="10">
        <v>1.3118093176000001</v>
      </c>
      <c r="CL372" s="10">
        <v>1.3118093176000001</v>
      </c>
      <c r="CM372" s="10">
        <v>1.3118093176000001</v>
      </c>
      <c r="CN372" s="10">
        <v>15.7417118112</v>
      </c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</row>
    <row r="373" spans="1:118" hidden="1" x14ac:dyDescent="0.25">
      <c r="A373" s="24" t="s">
        <v>359</v>
      </c>
      <c r="B373" s="24" t="s">
        <v>341</v>
      </c>
      <c r="C373" s="9" t="s">
        <v>145</v>
      </c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</row>
    <row r="374" spans="1:118" hidden="1" x14ac:dyDescent="0.25">
      <c r="A374" s="24" t="s">
        <v>359</v>
      </c>
      <c r="B374" s="24" t="s">
        <v>341</v>
      </c>
      <c r="C374" s="11" t="s">
        <v>259</v>
      </c>
      <c r="D374" s="10">
        <v>60716.417000000001</v>
      </c>
      <c r="E374" s="10">
        <v>58465.175000000003</v>
      </c>
      <c r="F374" s="10">
        <v>51443.311000000002</v>
      </c>
      <c r="G374" s="10">
        <v>41286.792999999998</v>
      </c>
      <c r="H374" s="10">
        <v>32731.67</v>
      </c>
      <c r="I374" s="10">
        <v>27687.878000000001</v>
      </c>
      <c r="J374" s="10">
        <v>25438.17</v>
      </c>
      <c r="K374" s="10">
        <v>26743.851642000001</v>
      </c>
      <c r="L374" s="10">
        <v>28817.933939999999</v>
      </c>
      <c r="M374" s="10">
        <v>40944.707349999997</v>
      </c>
      <c r="N374" s="10">
        <v>51215.048889999998</v>
      </c>
      <c r="O374" s="10">
        <v>58586.702400000002</v>
      </c>
      <c r="P374" s="10">
        <v>52836.841310000003</v>
      </c>
      <c r="Q374" s="10">
        <v>41575.642999999996</v>
      </c>
      <c r="R374" s="10">
        <v>35899.036504999996</v>
      </c>
      <c r="S374" s="10">
        <v>23766.534184</v>
      </c>
      <c r="T374" s="10">
        <v>24912.594299999899</v>
      </c>
      <c r="U374" s="10">
        <v>24861.163140000001</v>
      </c>
      <c r="V374" s="10">
        <v>26338.509832</v>
      </c>
      <c r="W374" s="10">
        <v>27454.532654999999</v>
      </c>
      <c r="X374" s="10">
        <v>28417.109639999999</v>
      </c>
      <c r="Y374" s="10">
        <v>39692.730779999998</v>
      </c>
      <c r="Z374" s="10">
        <v>49069.711329999998</v>
      </c>
      <c r="AA374" s="10">
        <v>55549.654929999997</v>
      </c>
      <c r="AB374" s="10">
        <v>53153.99467</v>
      </c>
      <c r="AC374" s="10">
        <v>41847.613440000001</v>
      </c>
      <c r="AD374" s="10">
        <v>36143.803870999996</v>
      </c>
      <c r="AE374" s="10">
        <v>23977.3743709999</v>
      </c>
      <c r="AF374" s="10">
        <v>25096.143227</v>
      </c>
      <c r="AG374" s="10">
        <v>24859.227411</v>
      </c>
      <c r="AH374" s="10">
        <v>26295.589994999998</v>
      </c>
      <c r="AI374" s="10">
        <v>27357.645633</v>
      </c>
      <c r="AJ374" s="10">
        <v>28424.30444</v>
      </c>
      <c r="AK374" s="10">
        <v>39786.346010000001</v>
      </c>
      <c r="AL374" s="10">
        <v>49155.021869999997</v>
      </c>
      <c r="AM374" s="10">
        <v>55853.531519999997</v>
      </c>
      <c r="AN374" s="10">
        <v>431950.59645799903</v>
      </c>
      <c r="AO374" s="10">
        <v>53286.75849</v>
      </c>
      <c r="AP374" s="10">
        <v>41901.92497</v>
      </c>
      <c r="AQ374" s="10">
        <v>36184.271749</v>
      </c>
      <c r="AR374" s="10">
        <v>23981.530973000001</v>
      </c>
      <c r="AS374" s="10">
        <v>25034.644894000001</v>
      </c>
      <c r="AT374" s="10">
        <v>24708.628182</v>
      </c>
      <c r="AU374" s="10">
        <v>26099.526223000001</v>
      </c>
      <c r="AV374" s="10">
        <v>27150.095616999999</v>
      </c>
      <c r="AW374" s="10">
        <v>28290.11852</v>
      </c>
      <c r="AX374" s="10">
        <v>39666.63622</v>
      </c>
      <c r="AY374" s="10">
        <v>49172.087589999901</v>
      </c>
      <c r="AZ374" s="10">
        <v>55987.365030000001</v>
      </c>
      <c r="BA374" s="10">
        <v>431463.58845799899</v>
      </c>
      <c r="BB374" s="10">
        <v>53422.499429999902</v>
      </c>
      <c r="BC374" s="10">
        <v>41961.074139999997</v>
      </c>
      <c r="BD374" s="10">
        <v>36230.683052</v>
      </c>
      <c r="BE374" s="10">
        <v>23990.879140000001</v>
      </c>
      <c r="BF374" s="10">
        <v>24971.7090079999</v>
      </c>
      <c r="BG374" s="10">
        <v>24561.276121999999</v>
      </c>
      <c r="BH374" s="10">
        <v>25904.664465999998</v>
      </c>
      <c r="BI374" s="10">
        <v>26944.846067999999</v>
      </c>
      <c r="BJ374" s="10">
        <v>28132.456310000001</v>
      </c>
      <c r="BK374" s="10">
        <v>39544.026010000001</v>
      </c>
      <c r="BL374" s="10">
        <v>49184.485809999998</v>
      </c>
      <c r="BM374" s="10">
        <v>56114.115479999899</v>
      </c>
      <c r="BN374" s="10">
        <v>430962.71503599902</v>
      </c>
      <c r="BO374" s="10">
        <v>53556.173280000003</v>
      </c>
      <c r="BP374" s="10">
        <v>42023.628409999998</v>
      </c>
      <c r="BQ374" s="10">
        <v>36279.280579999999</v>
      </c>
      <c r="BR374" s="10">
        <v>24000.159118</v>
      </c>
      <c r="BS374" s="10">
        <v>24913.272385999899</v>
      </c>
      <c r="BT374" s="10">
        <v>24423.832704</v>
      </c>
      <c r="BU374" s="10">
        <v>25722.389964000002</v>
      </c>
      <c r="BV374" s="10">
        <v>26754.101256000002</v>
      </c>
      <c r="BW374" s="10">
        <v>27950.501629999999</v>
      </c>
      <c r="BX374" s="10">
        <v>39425.576929999901</v>
      </c>
      <c r="BY374" s="10">
        <v>49193.300219999997</v>
      </c>
      <c r="BZ374" s="10">
        <v>56232.264459999999</v>
      </c>
      <c r="CA374" s="10">
        <v>430474.48093799897</v>
      </c>
      <c r="CB374" s="10">
        <v>53690.181608887498</v>
      </c>
      <c r="CC374" s="10">
        <v>42086.275933968704</v>
      </c>
      <c r="CD374" s="10">
        <v>36327.943293625198</v>
      </c>
      <c r="CE374" s="10">
        <v>24009.442685613802</v>
      </c>
      <c r="CF374" s="10">
        <v>24854.972512301301</v>
      </c>
      <c r="CG374" s="10">
        <v>24287.158411067401</v>
      </c>
      <c r="CH374" s="10">
        <v>25541.398010713299</v>
      </c>
      <c r="CI374" s="10">
        <v>26564.7067424286</v>
      </c>
      <c r="CJ374" s="10">
        <v>27769.723793756901</v>
      </c>
      <c r="CK374" s="10">
        <v>39307.482649092599</v>
      </c>
      <c r="CL374" s="10">
        <v>49202.116209640903</v>
      </c>
      <c r="CM374" s="10">
        <v>56350.662204172098</v>
      </c>
      <c r="CN374" s="10">
        <v>429992.06405526801</v>
      </c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</row>
    <row r="375" spans="1:118" hidden="1" x14ac:dyDescent="0.25">
      <c r="A375" s="24" t="s">
        <v>359</v>
      </c>
      <c r="B375" s="24" t="s">
        <v>341</v>
      </c>
      <c r="C375" s="11" t="s">
        <v>260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  <c r="AX375" s="10">
        <v>0</v>
      </c>
      <c r="AY375" s="10">
        <v>0</v>
      </c>
      <c r="AZ375" s="10">
        <v>0</v>
      </c>
      <c r="BA375" s="10">
        <v>0</v>
      </c>
      <c r="BB375" s="10">
        <v>0</v>
      </c>
      <c r="BC375" s="10">
        <v>0</v>
      </c>
      <c r="BD375" s="10">
        <v>0</v>
      </c>
      <c r="BE375" s="10">
        <v>0</v>
      </c>
      <c r="BF375" s="10">
        <v>0</v>
      </c>
      <c r="BG375" s="10">
        <v>0</v>
      </c>
      <c r="BH375" s="10">
        <v>0</v>
      </c>
      <c r="BI375" s="10">
        <v>0</v>
      </c>
      <c r="BJ375" s="10">
        <v>0</v>
      </c>
      <c r="BK375" s="10">
        <v>0</v>
      </c>
      <c r="BL375" s="10">
        <v>0</v>
      </c>
      <c r="BM375" s="10">
        <v>0</v>
      </c>
      <c r="BN375" s="10">
        <v>0</v>
      </c>
      <c r="BO375" s="10">
        <v>0</v>
      </c>
      <c r="BP375" s="10">
        <v>0</v>
      </c>
      <c r="BQ375" s="10">
        <v>0</v>
      </c>
      <c r="BR375" s="10">
        <v>0</v>
      </c>
      <c r="BS375" s="10">
        <v>0</v>
      </c>
      <c r="BT375" s="10">
        <v>0</v>
      </c>
      <c r="BU375" s="10">
        <v>0</v>
      </c>
      <c r="BV375" s="10">
        <v>0</v>
      </c>
      <c r="BW375" s="10">
        <v>0</v>
      </c>
      <c r="BX375" s="10">
        <v>0</v>
      </c>
      <c r="BY375" s="10">
        <v>0</v>
      </c>
      <c r="BZ375" s="10">
        <v>0</v>
      </c>
      <c r="CA375" s="10">
        <v>0</v>
      </c>
      <c r="CB375" s="10">
        <v>0</v>
      </c>
      <c r="CC375" s="10">
        <v>0</v>
      </c>
      <c r="CD375" s="10">
        <v>0</v>
      </c>
      <c r="CE375" s="10">
        <v>0</v>
      </c>
      <c r="CF375" s="10">
        <v>0</v>
      </c>
      <c r="CG375" s="10">
        <v>0</v>
      </c>
      <c r="CH375" s="10">
        <v>0</v>
      </c>
      <c r="CI375" s="10">
        <v>0</v>
      </c>
      <c r="CJ375" s="10">
        <v>0</v>
      </c>
      <c r="CK375" s="10">
        <v>0</v>
      </c>
      <c r="CL375" s="10">
        <v>0</v>
      </c>
      <c r="CM375" s="10">
        <v>0</v>
      </c>
      <c r="CN375" s="10">
        <v>0</v>
      </c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</row>
    <row r="376" spans="1:118" hidden="1" x14ac:dyDescent="0.25">
      <c r="A376" s="24" t="s">
        <v>359</v>
      </c>
      <c r="B376" s="24" t="s">
        <v>341</v>
      </c>
      <c r="C376" s="12" t="s">
        <v>261</v>
      </c>
      <c r="D376" s="13">
        <v>60.716417</v>
      </c>
      <c r="E376" s="13">
        <v>58.465175000000002</v>
      </c>
      <c r="F376" s="13">
        <v>51.443311000000001</v>
      </c>
      <c r="G376" s="13">
        <v>41.286792999999903</v>
      </c>
      <c r="H376" s="13">
        <v>32.731670000000001</v>
      </c>
      <c r="I376" s="13">
        <v>27.687878000000001</v>
      </c>
      <c r="J376" s="13">
        <v>25.43817</v>
      </c>
      <c r="K376" s="13">
        <v>26.743851641999999</v>
      </c>
      <c r="L376" s="13">
        <v>28.81793394</v>
      </c>
      <c r="M376" s="13">
        <v>40.944707349999902</v>
      </c>
      <c r="N376" s="13">
        <v>51.215048889999998</v>
      </c>
      <c r="O376" s="13">
        <v>58.5867024</v>
      </c>
      <c r="P376" s="13">
        <v>52.836841309999997</v>
      </c>
      <c r="Q376" s="13">
        <v>41.575642999999999</v>
      </c>
      <c r="R376" s="13">
        <v>35.899036504999998</v>
      </c>
      <c r="S376" s="13">
        <v>23.766534184000001</v>
      </c>
      <c r="T376" s="13">
        <v>24.912594299999899</v>
      </c>
      <c r="U376" s="13">
        <v>24.861163139999999</v>
      </c>
      <c r="V376" s="13">
        <v>26.338509832</v>
      </c>
      <c r="W376" s="13">
        <v>27.454532655000001</v>
      </c>
      <c r="X376" s="13">
        <v>28.41710964</v>
      </c>
      <c r="Y376" s="13">
        <v>39.692730779999998</v>
      </c>
      <c r="Z376" s="13">
        <v>49.069711329999997</v>
      </c>
      <c r="AA376" s="13">
        <v>55.549654929999903</v>
      </c>
      <c r="AB376" s="13">
        <v>53.153994670000003</v>
      </c>
      <c r="AC376" s="13">
        <v>41.847613440000003</v>
      </c>
      <c r="AD376" s="13">
        <v>36.143803870999903</v>
      </c>
      <c r="AE376" s="13">
        <v>23.9773743709999</v>
      </c>
      <c r="AF376" s="13">
        <v>25.096143226999999</v>
      </c>
      <c r="AG376" s="13">
        <v>24.859227410999999</v>
      </c>
      <c r="AH376" s="13">
        <v>26.295589995</v>
      </c>
      <c r="AI376" s="13">
        <v>27.357645633000001</v>
      </c>
      <c r="AJ376" s="13">
        <v>28.42430444</v>
      </c>
      <c r="AK376" s="13">
        <v>39.786346010000003</v>
      </c>
      <c r="AL376" s="13">
        <v>49.155021869999999</v>
      </c>
      <c r="AM376" s="13">
        <v>55.853531519999997</v>
      </c>
      <c r="AN376" s="13">
        <v>431.95059645799898</v>
      </c>
      <c r="AO376" s="13">
        <v>53.286758489999997</v>
      </c>
      <c r="AP376" s="13">
        <v>41.901924970000003</v>
      </c>
      <c r="AQ376" s="13">
        <v>36.184271748999997</v>
      </c>
      <c r="AR376" s="13">
        <v>23.981530973000002</v>
      </c>
      <c r="AS376" s="13">
        <v>25.034644893999999</v>
      </c>
      <c r="AT376" s="13">
        <v>24.708628182000002</v>
      </c>
      <c r="AU376" s="13">
        <v>26.099526223000002</v>
      </c>
      <c r="AV376" s="13">
        <v>27.150095616999899</v>
      </c>
      <c r="AW376" s="13">
        <v>28.29011852</v>
      </c>
      <c r="AX376" s="13">
        <v>39.666636220000001</v>
      </c>
      <c r="AY376" s="13">
        <v>49.172087589999897</v>
      </c>
      <c r="AZ376" s="13">
        <v>55.987365029999999</v>
      </c>
      <c r="BA376" s="13">
        <v>431.46358845799898</v>
      </c>
      <c r="BB376" s="13">
        <v>53.422499429999903</v>
      </c>
      <c r="BC376" s="13">
        <v>41.961074140000001</v>
      </c>
      <c r="BD376" s="13">
        <v>36.230683052000003</v>
      </c>
      <c r="BE376" s="13">
        <v>23.990879140000001</v>
      </c>
      <c r="BF376" s="13">
        <v>24.971709007999898</v>
      </c>
      <c r="BG376" s="13">
        <v>24.561276121999999</v>
      </c>
      <c r="BH376" s="13">
        <v>25.904664466</v>
      </c>
      <c r="BI376" s="13">
        <v>26.944846068</v>
      </c>
      <c r="BJ376" s="13">
        <v>28.132456309999998</v>
      </c>
      <c r="BK376" s="13">
        <v>39.544026010000003</v>
      </c>
      <c r="BL376" s="13">
        <v>49.184485809999998</v>
      </c>
      <c r="BM376" s="13">
        <v>56.114115479999903</v>
      </c>
      <c r="BN376" s="13">
        <v>430.962715035999</v>
      </c>
      <c r="BO376" s="13">
        <v>53.556173280000003</v>
      </c>
      <c r="BP376" s="13">
        <v>42.023628410000001</v>
      </c>
      <c r="BQ376" s="13">
        <v>36.279280579999998</v>
      </c>
      <c r="BR376" s="13">
        <v>24.000159117999999</v>
      </c>
      <c r="BS376" s="13">
        <v>24.913272385999999</v>
      </c>
      <c r="BT376" s="13">
        <v>24.423832703999999</v>
      </c>
      <c r="BU376" s="13">
        <v>25.722389964000001</v>
      </c>
      <c r="BV376" s="13">
        <v>26.754101255999998</v>
      </c>
      <c r="BW376" s="13">
        <v>27.950501629999899</v>
      </c>
      <c r="BX376" s="13">
        <v>39.425576929999998</v>
      </c>
      <c r="BY376" s="13">
        <v>49.193300219999998</v>
      </c>
      <c r="BZ376" s="13">
        <v>56.232264460000003</v>
      </c>
      <c r="CA376" s="13">
        <v>430.474480938</v>
      </c>
      <c r="CB376" s="13">
        <v>53.690181608887499</v>
      </c>
      <c r="CC376" s="13">
        <v>42.0862759339687</v>
      </c>
      <c r="CD376" s="13">
        <v>36.327943293625196</v>
      </c>
      <c r="CE376" s="13">
        <v>24.009442685613799</v>
      </c>
      <c r="CF376" s="13">
        <v>24.854972512301298</v>
      </c>
      <c r="CG376" s="13">
        <v>24.287158411067399</v>
      </c>
      <c r="CH376" s="13">
        <v>25.541398010713301</v>
      </c>
      <c r="CI376" s="13">
        <v>26.564706742428601</v>
      </c>
      <c r="CJ376" s="13">
        <v>27.769723793756899</v>
      </c>
      <c r="CK376" s="13">
        <v>39.307482649092599</v>
      </c>
      <c r="CL376" s="13">
        <v>49.202116209640899</v>
      </c>
      <c r="CM376" s="13">
        <v>56.350662204172103</v>
      </c>
      <c r="CN376" s="13">
        <v>429.99206405526797</v>
      </c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</row>
    <row r="377" spans="1:118" s="6" customFormat="1" hidden="1" x14ac:dyDescent="0.25">
      <c r="A377" s="24" t="s">
        <v>359</v>
      </c>
      <c r="B377" s="24" t="s">
        <v>341</v>
      </c>
      <c r="C377" s="12" t="s">
        <v>262</v>
      </c>
      <c r="D377" s="13">
        <v>0.43</v>
      </c>
      <c r="E377" s="13">
        <v>0.43</v>
      </c>
      <c r="F377" s="13">
        <v>0.43</v>
      </c>
      <c r="G377" s="13">
        <v>0.43</v>
      </c>
      <c r="H377" s="13">
        <v>0.43</v>
      </c>
      <c r="I377" s="13">
        <v>0.43</v>
      </c>
      <c r="J377" s="13">
        <v>0.43</v>
      </c>
      <c r="K377" s="13">
        <v>0.43</v>
      </c>
      <c r="L377" s="13">
        <v>0.43</v>
      </c>
      <c r="M377" s="13">
        <v>0.43</v>
      </c>
      <c r="N377" s="13">
        <v>0.43</v>
      </c>
      <c r="O377" s="13">
        <v>0.43</v>
      </c>
      <c r="P377" s="13">
        <v>0.43</v>
      </c>
      <c r="Q377" s="13">
        <v>0.43</v>
      </c>
      <c r="R377" s="13">
        <v>0.43</v>
      </c>
      <c r="S377" s="13">
        <v>0.43</v>
      </c>
      <c r="T377" s="13">
        <v>0.43</v>
      </c>
      <c r="U377" s="13">
        <v>0.43</v>
      </c>
      <c r="V377" s="13">
        <v>0.43</v>
      </c>
      <c r="W377" s="13">
        <v>0.43</v>
      </c>
      <c r="X377" s="13">
        <v>0.43</v>
      </c>
      <c r="Y377" s="13">
        <v>0.43</v>
      </c>
      <c r="Z377" s="13">
        <v>0.43</v>
      </c>
      <c r="AA377" s="13">
        <v>0.43</v>
      </c>
      <c r="AB377" s="13">
        <v>0.43</v>
      </c>
      <c r="AC377" s="13">
        <v>0.43</v>
      </c>
      <c r="AD377" s="13">
        <v>0.43</v>
      </c>
      <c r="AE377" s="13">
        <v>0.43</v>
      </c>
      <c r="AF377" s="13">
        <v>0.43</v>
      </c>
      <c r="AG377" s="13">
        <v>0.43</v>
      </c>
      <c r="AH377" s="13">
        <v>0.43</v>
      </c>
      <c r="AI377" s="13">
        <v>0.43</v>
      </c>
      <c r="AJ377" s="13">
        <v>0.43</v>
      </c>
      <c r="AK377" s="13">
        <v>0.43</v>
      </c>
      <c r="AL377" s="13">
        <v>0.43</v>
      </c>
      <c r="AM377" s="13">
        <v>0.43</v>
      </c>
      <c r="AN377" s="13">
        <v>5.16</v>
      </c>
      <c r="AO377" s="13">
        <v>0.43</v>
      </c>
      <c r="AP377" s="13">
        <v>0.43</v>
      </c>
      <c r="AQ377" s="13">
        <v>0.43</v>
      </c>
      <c r="AR377" s="13">
        <v>0.43</v>
      </c>
      <c r="AS377" s="13">
        <v>0.43</v>
      </c>
      <c r="AT377" s="13">
        <v>0.43</v>
      </c>
      <c r="AU377" s="13">
        <v>0.43</v>
      </c>
      <c r="AV377" s="13">
        <v>0.43</v>
      </c>
      <c r="AW377" s="13">
        <v>0.43</v>
      </c>
      <c r="AX377" s="13">
        <v>0.43</v>
      </c>
      <c r="AY377" s="13">
        <v>0.43</v>
      </c>
      <c r="AZ377" s="13">
        <v>0.43</v>
      </c>
      <c r="BA377" s="13">
        <v>5.16</v>
      </c>
      <c r="BB377" s="13">
        <v>0.43</v>
      </c>
      <c r="BC377" s="13">
        <v>0.43</v>
      </c>
      <c r="BD377" s="13">
        <v>0.43</v>
      </c>
      <c r="BE377" s="13">
        <v>0.43</v>
      </c>
      <c r="BF377" s="13">
        <v>0.43</v>
      </c>
      <c r="BG377" s="13">
        <v>0.43</v>
      </c>
      <c r="BH377" s="13">
        <v>0.43</v>
      </c>
      <c r="BI377" s="13">
        <v>0.43</v>
      </c>
      <c r="BJ377" s="13">
        <v>0.43</v>
      </c>
      <c r="BK377" s="13">
        <v>0.43</v>
      </c>
      <c r="BL377" s="13">
        <v>0.43</v>
      </c>
      <c r="BM377" s="13">
        <v>0.43</v>
      </c>
      <c r="BN377" s="13">
        <v>5.16</v>
      </c>
      <c r="BO377" s="13">
        <v>0.43</v>
      </c>
      <c r="BP377" s="13">
        <v>0.43</v>
      </c>
      <c r="BQ377" s="13">
        <v>0.43</v>
      </c>
      <c r="BR377" s="13">
        <v>0.43</v>
      </c>
      <c r="BS377" s="13">
        <v>0.43</v>
      </c>
      <c r="BT377" s="13">
        <v>0.43</v>
      </c>
      <c r="BU377" s="13">
        <v>0.43</v>
      </c>
      <c r="BV377" s="13">
        <v>0.43</v>
      </c>
      <c r="BW377" s="13">
        <v>0.43</v>
      </c>
      <c r="BX377" s="13">
        <v>0.43</v>
      </c>
      <c r="BY377" s="13">
        <v>0.43</v>
      </c>
      <c r="BZ377" s="13">
        <v>0.43</v>
      </c>
      <c r="CA377" s="13">
        <v>5.16</v>
      </c>
      <c r="CB377" s="13">
        <v>0.43</v>
      </c>
      <c r="CC377" s="13">
        <v>0.43</v>
      </c>
      <c r="CD377" s="13">
        <v>0.43</v>
      </c>
      <c r="CE377" s="13">
        <v>0.43</v>
      </c>
      <c r="CF377" s="13">
        <v>0.43</v>
      </c>
      <c r="CG377" s="13">
        <v>0.43</v>
      </c>
      <c r="CH377" s="13">
        <v>0.43</v>
      </c>
      <c r="CI377" s="13">
        <v>0.43</v>
      </c>
      <c r="CJ377" s="13">
        <v>0.43</v>
      </c>
      <c r="CK377" s="13">
        <v>0.43</v>
      </c>
      <c r="CL377" s="13">
        <v>0.43</v>
      </c>
      <c r="CM377" s="13">
        <v>0.43</v>
      </c>
      <c r="CN377" s="13">
        <v>5.16</v>
      </c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</row>
    <row r="378" spans="1:118" s="6" customFormat="1" hidden="1" x14ac:dyDescent="0.25">
      <c r="A378" s="24" t="s">
        <v>359</v>
      </c>
      <c r="B378" s="24" t="s">
        <v>341</v>
      </c>
      <c r="C378" s="12" t="s">
        <v>263</v>
      </c>
      <c r="D378" s="13">
        <v>0.43</v>
      </c>
      <c r="E378" s="13">
        <v>0.43</v>
      </c>
      <c r="F378" s="13">
        <v>0.43</v>
      </c>
      <c r="G378" s="13">
        <v>0.43</v>
      </c>
      <c r="H378" s="13">
        <v>0.43</v>
      </c>
      <c r="I378" s="13">
        <v>0.43</v>
      </c>
      <c r="J378" s="13">
        <v>0.43</v>
      </c>
      <c r="K378" s="13">
        <v>0.43</v>
      </c>
      <c r="L378" s="13">
        <v>0.43</v>
      </c>
      <c r="M378" s="13">
        <v>0.43</v>
      </c>
      <c r="N378" s="13">
        <v>0.43</v>
      </c>
      <c r="O378" s="13">
        <v>0.43</v>
      </c>
      <c r="P378" s="13">
        <v>0.43</v>
      </c>
      <c r="Q378" s="13">
        <v>0.43</v>
      </c>
      <c r="R378" s="13">
        <v>0.43</v>
      </c>
      <c r="S378" s="13">
        <v>0.43</v>
      </c>
      <c r="T378" s="13">
        <v>0.43</v>
      </c>
      <c r="U378" s="13">
        <v>0.43</v>
      </c>
      <c r="V378" s="13">
        <v>0.43</v>
      </c>
      <c r="W378" s="13">
        <v>0.43</v>
      </c>
      <c r="X378" s="13">
        <v>0.43</v>
      </c>
      <c r="Y378" s="13">
        <v>0.43</v>
      </c>
      <c r="Z378" s="13">
        <v>0.43</v>
      </c>
      <c r="AA378" s="13">
        <v>0.43</v>
      </c>
      <c r="AB378" s="13">
        <v>0.43</v>
      </c>
      <c r="AC378" s="13">
        <v>0.43</v>
      </c>
      <c r="AD378" s="13">
        <v>0.43</v>
      </c>
      <c r="AE378" s="13">
        <v>0.43</v>
      </c>
      <c r="AF378" s="13">
        <v>0.43</v>
      </c>
      <c r="AG378" s="13">
        <v>0.43</v>
      </c>
      <c r="AH378" s="13">
        <v>0.43</v>
      </c>
      <c r="AI378" s="13">
        <v>0.43</v>
      </c>
      <c r="AJ378" s="13">
        <v>0.43</v>
      </c>
      <c r="AK378" s="13">
        <v>0.43</v>
      </c>
      <c r="AL378" s="13">
        <v>0.43</v>
      </c>
      <c r="AM378" s="13">
        <v>0.43</v>
      </c>
      <c r="AN378" s="13">
        <v>5.16</v>
      </c>
      <c r="AO378" s="13">
        <v>0.43</v>
      </c>
      <c r="AP378" s="13">
        <v>0.43</v>
      </c>
      <c r="AQ378" s="13">
        <v>0.43</v>
      </c>
      <c r="AR378" s="13">
        <v>0.43</v>
      </c>
      <c r="AS378" s="13">
        <v>0.43</v>
      </c>
      <c r="AT378" s="13">
        <v>0.43</v>
      </c>
      <c r="AU378" s="13">
        <v>0.43</v>
      </c>
      <c r="AV378" s="13">
        <v>0.43</v>
      </c>
      <c r="AW378" s="13">
        <v>0.43</v>
      </c>
      <c r="AX378" s="13">
        <v>0.43</v>
      </c>
      <c r="AY378" s="13">
        <v>0.43</v>
      </c>
      <c r="AZ378" s="13">
        <v>0.43</v>
      </c>
      <c r="BA378" s="13">
        <v>5.16</v>
      </c>
      <c r="BB378" s="13">
        <v>0.43</v>
      </c>
      <c r="BC378" s="13">
        <v>0.43</v>
      </c>
      <c r="BD378" s="13">
        <v>0.43</v>
      </c>
      <c r="BE378" s="13">
        <v>0.43</v>
      </c>
      <c r="BF378" s="13">
        <v>0.43</v>
      </c>
      <c r="BG378" s="13">
        <v>0.43</v>
      </c>
      <c r="BH378" s="13">
        <v>0.43</v>
      </c>
      <c r="BI378" s="13">
        <v>0.43</v>
      </c>
      <c r="BJ378" s="13">
        <v>0.43</v>
      </c>
      <c r="BK378" s="13">
        <v>0.43</v>
      </c>
      <c r="BL378" s="13">
        <v>0.43</v>
      </c>
      <c r="BM378" s="13">
        <v>0.43</v>
      </c>
      <c r="BN378" s="13">
        <v>5.16</v>
      </c>
      <c r="BO378" s="13">
        <v>0.43</v>
      </c>
      <c r="BP378" s="13">
        <v>0.43</v>
      </c>
      <c r="BQ378" s="13">
        <v>0.43</v>
      </c>
      <c r="BR378" s="13">
        <v>0.43</v>
      </c>
      <c r="BS378" s="13">
        <v>0.43</v>
      </c>
      <c r="BT378" s="13">
        <v>0.43</v>
      </c>
      <c r="BU378" s="13">
        <v>0.43</v>
      </c>
      <c r="BV378" s="13">
        <v>0.43</v>
      </c>
      <c r="BW378" s="13">
        <v>0.43</v>
      </c>
      <c r="BX378" s="13">
        <v>0.43</v>
      </c>
      <c r="BY378" s="13">
        <v>0.43</v>
      </c>
      <c r="BZ378" s="13">
        <v>0.43</v>
      </c>
      <c r="CA378" s="13">
        <v>5.16</v>
      </c>
      <c r="CB378" s="13">
        <v>0.43</v>
      </c>
      <c r="CC378" s="13">
        <v>0.43</v>
      </c>
      <c r="CD378" s="13">
        <v>0.43</v>
      </c>
      <c r="CE378" s="13">
        <v>0.43</v>
      </c>
      <c r="CF378" s="13">
        <v>0.43</v>
      </c>
      <c r="CG378" s="13">
        <v>0.43</v>
      </c>
      <c r="CH378" s="13">
        <v>0.43</v>
      </c>
      <c r="CI378" s="13">
        <v>0.43</v>
      </c>
      <c r="CJ378" s="13">
        <v>0.43</v>
      </c>
      <c r="CK378" s="13">
        <v>0.43</v>
      </c>
      <c r="CL378" s="13">
        <v>0.43</v>
      </c>
      <c r="CM378" s="13">
        <v>0.43</v>
      </c>
      <c r="CN378" s="13">
        <v>5.16</v>
      </c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</row>
    <row r="379" spans="1:118" s="6" customFormat="1" hidden="1" x14ac:dyDescent="0.25">
      <c r="A379" s="24" t="s">
        <v>359</v>
      </c>
      <c r="B379" s="24" t="s">
        <v>341</v>
      </c>
      <c r="C379" s="12" t="s">
        <v>264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13">
        <v>0</v>
      </c>
      <c r="AJ379" s="13">
        <v>0</v>
      </c>
      <c r="AK379" s="13">
        <v>0</v>
      </c>
      <c r="AL379" s="13">
        <v>0</v>
      </c>
      <c r="AM379" s="13">
        <v>0</v>
      </c>
      <c r="AN379" s="13">
        <v>0</v>
      </c>
      <c r="AO379" s="13">
        <v>0</v>
      </c>
      <c r="AP379" s="13">
        <v>0</v>
      </c>
      <c r="AQ379" s="13">
        <v>0</v>
      </c>
      <c r="AR379" s="13">
        <v>0</v>
      </c>
      <c r="AS379" s="13">
        <v>0</v>
      </c>
      <c r="AT379" s="13">
        <v>0</v>
      </c>
      <c r="AU379" s="13">
        <v>0</v>
      </c>
      <c r="AV379" s="13">
        <v>0</v>
      </c>
      <c r="AW379" s="13">
        <v>0</v>
      </c>
      <c r="AX379" s="13">
        <v>0</v>
      </c>
      <c r="AY379" s="13">
        <v>0</v>
      </c>
      <c r="AZ379" s="13">
        <v>0</v>
      </c>
      <c r="BA379" s="13">
        <v>0</v>
      </c>
      <c r="BB379" s="13">
        <v>0</v>
      </c>
      <c r="BC379" s="13">
        <v>0</v>
      </c>
      <c r="BD379" s="13">
        <v>0</v>
      </c>
      <c r="BE379" s="13">
        <v>0</v>
      </c>
      <c r="BF379" s="13">
        <v>0</v>
      </c>
      <c r="BG379" s="13">
        <v>0</v>
      </c>
      <c r="BH379" s="13">
        <v>0</v>
      </c>
      <c r="BI379" s="13">
        <v>0</v>
      </c>
      <c r="BJ379" s="13">
        <v>0</v>
      </c>
      <c r="BK379" s="13">
        <v>0</v>
      </c>
      <c r="BL379" s="13">
        <v>0</v>
      </c>
      <c r="BM379" s="13">
        <v>0</v>
      </c>
      <c r="BN379" s="13">
        <v>0</v>
      </c>
      <c r="BO379" s="13">
        <v>0</v>
      </c>
      <c r="BP379" s="13">
        <v>0</v>
      </c>
      <c r="BQ379" s="13">
        <v>0</v>
      </c>
      <c r="BR379" s="13">
        <v>0</v>
      </c>
      <c r="BS379" s="13">
        <v>0</v>
      </c>
      <c r="BT379" s="13">
        <v>0</v>
      </c>
      <c r="BU379" s="13">
        <v>0</v>
      </c>
      <c r="BV379" s="13">
        <v>0</v>
      </c>
      <c r="BW379" s="13">
        <v>0</v>
      </c>
      <c r="BX379" s="13">
        <v>0</v>
      </c>
      <c r="BY379" s="13">
        <v>0</v>
      </c>
      <c r="BZ379" s="13">
        <v>0</v>
      </c>
      <c r="CA379" s="13">
        <v>0</v>
      </c>
      <c r="CB379" s="13">
        <v>0</v>
      </c>
      <c r="CC379" s="13">
        <v>0</v>
      </c>
      <c r="CD379" s="13">
        <v>0</v>
      </c>
      <c r="CE379" s="13">
        <v>0</v>
      </c>
      <c r="CF379" s="13">
        <v>0</v>
      </c>
      <c r="CG379" s="13">
        <v>0</v>
      </c>
      <c r="CH379" s="13">
        <v>0</v>
      </c>
      <c r="CI379" s="13">
        <v>0</v>
      </c>
      <c r="CJ379" s="13">
        <v>0</v>
      </c>
      <c r="CK379" s="13">
        <v>0</v>
      </c>
      <c r="CL379" s="13">
        <v>0</v>
      </c>
      <c r="CM379" s="13">
        <v>0</v>
      </c>
      <c r="CN379" s="13">
        <v>0</v>
      </c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</row>
    <row r="380" spans="1:118" s="6" customFormat="1" hidden="1" x14ac:dyDescent="0.25">
      <c r="A380" s="24" t="s">
        <v>359</v>
      </c>
      <c r="B380" s="24" t="s">
        <v>341</v>
      </c>
      <c r="C380" s="9" t="s">
        <v>144</v>
      </c>
      <c r="D380" s="10">
        <v>26.108059310000002</v>
      </c>
      <c r="E380" s="10">
        <v>25.140025250000001</v>
      </c>
      <c r="F380" s="10">
        <v>22.120623729999998</v>
      </c>
      <c r="G380" s="10">
        <v>17.753320989999999</v>
      </c>
      <c r="H380" s="10">
        <v>14.0746181</v>
      </c>
      <c r="I380" s="10">
        <v>11.90578754</v>
      </c>
      <c r="J380" s="10">
        <v>10.9384131</v>
      </c>
      <c r="K380" s="10">
        <v>11.49985620606</v>
      </c>
      <c r="L380" s="10">
        <v>12.3917115942</v>
      </c>
      <c r="M380" s="10">
        <v>17.606224160499998</v>
      </c>
      <c r="N380" s="10">
        <v>22.0224710227</v>
      </c>
      <c r="O380" s="10">
        <v>25.192282032000001</v>
      </c>
      <c r="P380" s="10">
        <v>22.7198417633</v>
      </c>
      <c r="Q380" s="10">
        <v>17.877526489999902</v>
      </c>
      <c r="R380" s="10">
        <v>15.4365856971499</v>
      </c>
      <c r="S380" s="10">
        <v>10.219609699119999</v>
      </c>
      <c r="T380" s="10">
        <v>10.7124155489999</v>
      </c>
      <c r="U380" s="10">
        <v>10.690300150200001</v>
      </c>
      <c r="V380" s="31">
        <v>11325.559227759999</v>
      </c>
      <c r="W380" s="31">
        <v>11805.449041649999</v>
      </c>
      <c r="X380" s="31">
        <v>12219.3571452</v>
      </c>
      <c r="Y380" s="31">
        <v>17067.874235399897</v>
      </c>
      <c r="Z380" s="31">
        <v>21099.975871899998</v>
      </c>
      <c r="AA380" s="31">
        <v>23886.351619899902</v>
      </c>
      <c r="AB380" s="31">
        <v>22856.217708100001</v>
      </c>
      <c r="AC380" s="31">
        <v>17994.473779200001</v>
      </c>
      <c r="AD380" s="31">
        <v>15541.835664529999</v>
      </c>
      <c r="AE380" s="31">
        <v>10310.2709795299</v>
      </c>
      <c r="AF380" s="31">
        <v>10791.341587610001</v>
      </c>
      <c r="AG380" s="31">
        <v>10689.467786730002</v>
      </c>
      <c r="AH380" s="10">
        <v>11.30710369785</v>
      </c>
      <c r="AI380" s="10">
        <v>11.76378762219</v>
      </c>
      <c r="AJ380" s="10">
        <v>12.2224509091999</v>
      </c>
      <c r="AK380" s="10">
        <v>17.1081287843</v>
      </c>
      <c r="AL380" s="10">
        <v>21.136659404099898</v>
      </c>
      <c r="AM380" s="10">
        <v>24.0170185536</v>
      </c>
      <c r="AN380" s="10">
        <v>185.73875647693899</v>
      </c>
      <c r="AO380" s="10">
        <v>22.913306150699999</v>
      </c>
      <c r="AP380" s="10">
        <v>18.017827737099999</v>
      </c>
      <c r="AQ380" s="10">
        <v>15.559236852070001</v>
      </c>
      <c r="AR380" s="10">
        <v>10.312058318389999</v>
      </c>
      <c r="AS380" s="10">
        <v>10.76489730442</v>
      </c>
      <c r="AT380" s="10">
        <v>10.624710118259999</v>
      </c>
      <c r="AU380" s="10">
        <v>11.22279627589</v>
      </c>
      <c r="AV380" s="10">
        <v>11.674541115309999</v>
      </c>
      <c r="AW380" s="10">
        <v>12.1647509636</v>
      </c>
      <c r="AX380" s="10">
        <v>17.056653574599999</v>
      </c>
      <c r="AY380" s="10">
        <v>21.143997663699899</v>
      </c>
      <c r="AZ380" s="10">
        <v>24.074566962900001</v>
      </c>
      <c r="BA380" s="10">
        <v>185.52934303693999</v>
      </c>
      <c r="BB380" s="10">
        <v>22.971674754899901</v>
      </c>
      <c r="BC380" s="10">
        <v>18.043261880199999</v>
      </c>
      <c r="BD380" s="10">
        <v>15.57919371236</v>
      </c>
      <c r="BE380" s="10">
        <v>10.3160780302</v>
      </c>
      <c r="BF380" s="10">
        <v>10.737834873439899</v>
      </c>
      <c r="BG380" s="10">
        <v>10.5613487324599</v>
      </c>
      <c r="BH380" s="10">
        <v>11.139005720379901</v>
      </c>
      <c r="BI380" s="10">
        <v>11.586283809239999</v>
      </c>
      <c r="BJ380" s="10">
        <v>12.0969562133</v>
      </c>
      <c r="BK380" s="10">
        <v>17.003931184300001</v>
      </c>
      <c r="BL380" s="10">
        <v>21.149328898299999</v>
      </c>
      <c r="BM380" s="10">
        <v>24.129069656399899</v>
      </c>
      <c r="BN380" s="10">
        <v>185.31396746547901</v>
      </c>
      <c r="BO380" s="10">
        <v>23.029154510400001</v>
      </c>
      <c r="BP380" s="10">
        <v>18.0701602163</v>
      </c>
      <c r="BQ380" s="10">
        <v>15.6000906494</v>
      </c>
      <c r="BR380" s="10">
        <v>10.32006842074</v>
      </c>
      <c r="BS380" s="10">
        <v>10.7127071259799</v>
      </c>
      <c r="BT380" s="10">
        <v>10.50224806272</v>
      </c>
      <c r="BU380" s="10">
        <v>11.06062768452</v>
      </c>
      <c r="BV380" s="10">
        <v>11.50426354008</v>
      </c>
      <c r="BW380" s="10">
        <v>12.0187157008999</v>
      </c>
      <c r="BX380" s="10">
        <v>16.952998079899999</v>
      </c>
      <c r="BY380" s="10">
        <v>21.153119094600001</v>
      </c>
      <c r="BZ380" s="10">
        <v>24.1798737178</v>
      </c>
      <c r="CA380" s="10">
        <v>185.10402680333999</v>
      </c>
      <c r="CB380" s="10">
        <v>23.0867780918216</v>
      </c>
      <c r="CC380" s="10">
        <v>18.097098651606501</v>
      </c>
      <c r="CD380" s="10">
        <v>15.6210156162588</v>
      </c>
      <c r="CE380" s="10">
        <v>10.3240603548139</v>
      </c>
      <c r="CF380" s="10">
        <v>10.6876381802895</v>
      </c>
      <c r="CG380" s="10">
        <v>10.4434781167589</v>
      </c>
      <c r="CH380" s="10">
        <v>10.9828011446067</v>
      </c>
      <c r="CI380" s="10">
        <v>11.4228238992442</v>
      </c>
      <c r="CJ380" s="10">
        <v>11.9409812313154</v>
      </c>
      <c r="CK380" s="10">
        <v>16.902217539109799</v>
      </c>
      <c r="CL380" s="10">
        <v>21.156909970145499</v>
      </c>
      <c r="CM380" s="10">
        <v>24.230784747794001</v>
      </c>
      <c r="CN380" s="10">
        <v>184.89658754376501</v>
      </c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</row>
    <row r="381" spans="1:118" hidden="1" x14ac:dyDescent="0.25">
      <c r="A381" s="24" t="s">
        <v>359</v>
      </c>
      <c r="B381" s="24" t="s">
        <v>341</v>
      </c>
      <c r="C381" s="9" t="s">
        <v>143</v>
      </c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</row>
    <row r="382" spans="1:118" hidden="1" x14ac:dyDescent="0.25">
      <c r="A382" s="24" t="s">
        <v>359</v>
      </c>
      <c r="B382" s="24" t="s">
        <v>341</v>
      </c>
      <c r="C382" s="9" t="s">
        <v>141</v>
      </c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</row>
    <row r="383" spans="1:118" hidden="1" x14ac:dyDescent="0.25">
      <c r="A383" s="24" t="s">
        <v>359</v>
      </c>
      <c r="B383" s="24" t="s">
        <v>341</v>
      </c>
      <c r="C383" s="9" t="s">
        <v>139</v>
      </c>
      <c r="D383" s="10">
        <v>27.708059309999999</v>
      </c>
      <c r="E383" s="10">
        <v>26.740025249999999</v>
      </c>
      <c r="F383" s="10">
        <v>23.72062373</v>
      </c>
      <c r="G383" s="10">
        <v>19.35332099</v>
      </c>
      <c r="H383" s="10">
        <v>15.6746181</v>
      </c>
      <c r="I383" s="10">
        <v>13.50578754</v>
      </c>
      <c r="J383" s="10">
        <v>12.5384131</v>
      </c>
      <c r="K383" s="10">
        <v>12.80603172086</v>
      </c>
      <c r="L383" s="10">
        <v>13.697887109</v>
      </c>
      <c r="M383" s="10">
        <v>18.912399675299898</v>
      </c>
      <c r="N383" s="10">
        <v>23.334280340300001</v>
      </c>
      <c r="O383" s="10">
        <v>26.504091349599999</v>
      </c>
      <c r="P383" s="10">
        <v>24.031651080900001</v>
      </c>
      <c r="Q383" s="10">
        <v>19.189335807599999</v>
      </c>
      <c r="R383" s="10">
        <v>16.748395014749999</v>
      </c>
      <c r="S383" s="10">
        <v>11.531419016719999</v>
      </c>
      <c r="T383" s="10">
        <v>12.0242248665999</v>
      </c>
      <c r="U383" s="10">
        <v>12.0021094678</v>
      </c>
      <c r="V383" s="31">
        <v>12637.368545359999</v>
      </c>
      <c r="W383" s="31">
        <v>13117.25835925</v>
      </c>
      <c r="X383" s="31">
        <v>13531.1664628</v>
      </c>
      <c r="Y383" s="31">
        <v>18379.683552999999</v>
      </c>
      <c r="Z383" s="31">
        <v>22411.785189500002</v>
      </c>
      <c r="AA383" s="31">
        <v>25198.160937500001</v>
      </c>
      <c r="AB383" s="31">
        <v>24168.027025699997</v>
      </c>
      <c r="AC383" s="31">
        <v>19306.283096800002</v>
      </c>
      <c r="AD383" s="31">
        <v>16853.644982130001</v>
      </c>
      <c r="AE383" s="31">
        <v>11622.0802971299</v>
      </c>
      <c r="AF383" s="31">
        <v>12103.150905210001</v>
      </c>
      <c r="AG383" s="31">
        <v>12001.27710433</v>
      </c>
      <c r="AH383" s="10">
        <v>12.61891301545</v>
      </c>
      <c r="AI383" s="10">
        <v>13.07559693979</v>
      </c>
      <c r="AJ383" s="10">
        <v>13.534260226799899</v>
      </c>
      <c r="AK383" s="10">
        <v>18.419938101900001</v>
      </c>
      <c r="AL383" s="10">
        <v>22.448468721699999</v>
      </c>
      <c r="AM383" s="10">
        <v>25.328827871200001</v>
      </c>
      <c r="AN383" s="10">
        <v>201.48046828813901</v>
      </c>
      <c r="AO383" s="10">
        <v>24.2251154683</v>
      </c>
      <c r="AP383" s="10">
        <v>19.329637054700001</v>
      </c>
      <c r="AQ383" s="10">
        <v>16.871046169669999</v>
      </c>
      <c r="AR383" s="10">
        <v>11.6238676359899</v>
      </c>
      <c r="AS383" s="10">
        <v>12.07670662202</v>
      </c>
      <c r="AT383" s="10">
        <v>11.936519435859999</v>
      </c>
      <c r="AU383" s="10">
        <v>12.534605593489999</v>
      </c>
      <c r="AV383" s="10">
        <v>12.986350432909999</v>
      </c>
      <c r="AW383" s="10">
        <v>13.476560281199999</v>
      </c>
      <c r="AX383" s="10">
        <v>18.3684628922</v>
      </c>
      <c r="AY383" s="10">
        <v>22.455806981299901</v>
      </c>
      <c r="AZ383" s="10">
        <v>25.386376280499999</v>
      </c>
      <c r="BA383" s="10">
        <v>201.27105484813899</v>
      </c>
      <c r="BB383" s="10">
        <v>24.283484072499899</v>
      </c>
      <c r="BC383" s="10">
        <v>19.355071197800001</v>
      </c>
      <c r="BD383" s="10">
        <v>16.89100302996</v>
      </c>
      <c r="BE383" s="10">
        <v>11.6278873478</v>
      </c>
      <c r="BF383" s="10">
        <v>12.049644191039899</v>
      </c>
      <c r="BG383" s="10">
        <v>11.873158050059899</v>
      </c>
      <c r="BH383" s="10">
        <v>12.450815037979901</v>
      </c>
      <c r="BI383" s="10">
        <v>12.898093126839999</v>
      </c>
      <c r="BJ383" s="10">
        <v>13.4087655309</v>
      </c>
      <c r="BK383" s="10">
        <v>18.315740501899999</v>
      </c>
      <c r="BL383" s="10">
        <v>22.4611382159</v>
      </c>
      <c r="BM383" s="10">
        <v>25.440878973999901</v>
      </c>
      <c r="BN383" s="10">
        <v>201.055679276679</v>
      </c>
      <c r="BO383" s="10">
        <v>24.340963828</v>
      </c>
      <c r="BP383" s="10">
        <v>19.381969533900001</v>
      </c>
      <c r="BQ383" s="10">
        <v>16.911899967</v>
      </c>
      <c r="BR383" s="10">
        <v>11.63187773834</v>
      </c>
      <c r="BS383" s="10">
        <v>12.0245164435799</v>
      </c>
      <c r="BT383" s="10">
        <v>11.81405738032</v>
      </c>
      <c r="BU383" s="10">
        <v>12.37243700212</v>
      </c>
      <c r="BV383" s="10">
        <v>12.81607285768</v>
      </c>
      <c r="BW383" s="10">
        <v>13.3305250184999</v>
      </c>
      <c r="BX383" s="10">
        <v>18.2648073975</v>
      </c>
      <c r="BY383" s="10">
        <v>22.464928412199999</v>
      </c>
      <c r="BZ383" s="10">
        <v>25.491683035400001</v>
      </c>
      <c r="CA383" s="10">
        <v>200.84573861453899</v>
      </c>
      <c r="CB383" s="10">
        <v>24.398587409421602</v>
      </c>
      <c r="CC383" s="10">
        <v>19.408907969206499</v>
      </c>
      <c r="CD383" s="10">
        <v>16.9328249338588</v>
      </c>
      <c r="CE383" s="10">
        <v>11.6358696724139</v>
      </c>
      <c r="CF383" s="10">
        <v>11.9994474978895</v>
      </c>
      <c r="CG383" s="10">
        <v>11.7552874343589</v>
      </c>
      <c r="CH383" s="10">
        <v>12.2946104622067</v>
      </c>
      <c r="CI383" s="10">
        <v>12.7346332168442</v>
      </c>
      <c r="CJ383" s="10">
        <v>13.252790548915399</v>
      </c>
      <c r="CK383" s="10">
        <v>18.2140268567098</v>
      </c>
      <c r="CL383" s="10">
        <v>22.4687192877455</v>
      </c>
      <c r="CM383" s="10">
        <v>25.542594065393999</v>
      </c>
      <c r="CN383" s="10">
        <v>200.638299354965</v>
      </c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</row>
    <row r="384" spans="1:118" hidden="1" x14ac:dyDescent="0.25">
      <c r="A384" s="24" t="s">
        <v>359</v>
      </c>
      <c r="B384" s="24" t="s">
        <v>341</v>
      </c>
      <c r="C384" s="9" t="s">
        <v>137</v>
      </c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</row>
    <row r="385" spans="1:118" hidden="1" x14ac:dyDescent="0.25">
      <c r="A385" s="24" t="s">
        <v>359</v>
      </c>
      <c r="B385" s="24" t="s">
        <v>341</v>
      </c>
      <c r="C385" s="12" t="s">
        <v>265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13">
        <v>0</v>
      </c>
      <c r="AJ385" s="13">
        <v>0</v>
      </c>
      <c r="AK385" s="13">
        <v>0</v>
      </c>
      <c r="AL385" s="13">
        <v>0</v>
      </c>
      <c r="AM385" s="13">
        <v>0</v>
      </c>
      <c r="AN385" s="13">
        <v>0</v>
      </c>
      <c r="AO385" s="13">
        <v>0</v>
      </c>
      <c r="AP385" s="13">
        <v>0</v>
      </c>
      <c r="AQ385" s="13">
        <v>0</v>
      </c>
      <c r="AR385" s="13">
        <v>0</v>
      </c>
      <c r="AS385" s="13">
        <v>0</v>
      </c>
      <c r="AT385" s="13">
        <v>0</v>
      </c>
      <c r="AU385" s="13">
        <v>0</v>
      </c>
      <c r="AV385" s="13">
        <v>0</v>
      </c>
      <c r="AW385" s="13">
        <v>0</v>
      </c>
      <c r="AX385" s="13">
        <v>0</v>
      </c>
      <c r="AY385" s="13">
        <v>0</v>
      </c>
      <c r="AZ385" s="13">
        <v>0</v>
      </c>
      <c r="BA385" s="13">
        <v>0</v>
      </c>
      <c r="BB385" s="13">
        <v>0</v>
      </c>
      <c r="BC385" s="13">
        <v>0</v>
      </c>
      <c r="BD385" s="13">
        <v>0</v>
      </c>
      <c r="BE385" s="13">
        <v>0</v>
      </c>
      <c r="BF385" s="13">
        <v>0</v>
      </c>
      <c r="BG385" s="13">
        <v>0</v>
      </c>
      <c r="BH385" s="13">
        <v>0</v>
      </c>
      <c r="BI385" s="13">
        <v>0</v>
      </c>
      <c r="BJ385" s="13">
        <v>0</v>
      </c>
      <c r="BK385" s="13">
        <v>0</v>
      </c>
      <c r="BL385" s="13">
        <v>0</v>
      </c>
      <c r="BM385" s="13">
        <v>0</v>
      </c>
      <c r="BN385" s="13">
        <v>0</v>
      </c>
      <c r="BO385" s="13">
        <v>0</v>
      </c>
      <c r="BP385" s="13">
        <v>0</v>
      </c>
      <c r="BQ385" s="13">
        <v>0</v>
      </c>
      <c r="BR385" s="13">
        <v>0</v>
      </c>
      <c r="BS385" s="13">
        <v>0</v>
      </c>
      <c r="BT385" s="13">
        <v>0</v>
      </c>
      <c r="BU385" s="13">
        <v>0</v>
      </c>
      <c r="BV385" s="13">
        <v>0</v>
      </c>
      <c r="BW385" s="13">
        <v>0</v>
      </c>
      <c r="BX385" s="13">
        <v>0</v>
      </c>
      <c r="BY385" s="13">
        <v>0</v>
      </c>
      <c r="BZ385" s="13">
        <v>0</v>
      </c>
      <c r="CA385" s="13">
        <v>0</v>
      </c>
      <c r="CB385" s="13">
        <v>0</v>
      </c>
      <c r="CC385" s="13">
        <v>0</v>
      </c>
      <c r="CD385" s="13">
        <v>0</v>
      </c>
      <c r="CE385" s="13">
        <v>0</v>
      </c>
      <c r="CF385" s="13">
        <v>0</v>
      </c>
      <c r="CG385" s="13">
        <v>0</v>
      </c>
      <c r="CH385" s="13">
        <v>0</v>
      </c>
      <c r="CI385" s="13">
        <v>0</v>
      </c>
      <c r="CJ385" s="13">
        <v>0</v>
      </c>
      <c r="CK385" s="13">
        <v>0</v>
      </c>
      <c r="CL385" s="13">
        <v>0</v>
      </c>
      <c r="CM385" s="13">
        <v>0</v>
      </c>
      <c r="CN385" s="13">
        <v>0</v>
      </c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</row>
    <row r="386" spans="1:118" s="6" customFormat="1" hidden="1" x14ac:dyDescent="0.25">
      <c r="A386" s="24" t="s">
        <v>359</v>
      </c>
      <c r="B386" s="24" t="s">
        <v>341</v>
      </c>
      <c r="C386" s="11" t="s">
        <v>266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  <c r="AX386" s="10">
        <v>0</v>
      </c>
      <c r="AY386" s="10">
        <v>0</v>
      </c>
      <c r="AZ386" s="10">
        <v>0</v>
      </c>
      <c r="BA386" s="10">
        <v>0</v>
      </c>
      <c r="BB386" s="10">
        <v>0</v>
      </c>
      <c r="BC386" s="10">
        <v>0</v>
      </c>
      <c r="BD386" s="10">
        <v>0</v>
      </c>
      <c r="BE386" s="10">
        <v>0</v>
      </c>
      <c r="BF386" s="10">
        <v>0</v>
      </c>
      <c r="BG386" s="10">
        <v>0</v>
      </c>
      <c r="BH386" s="10">
        <v>0</v>
      </c>
      <c r="BI386" s="10">
        <v>0</v>
      </c>
      <c r="BJ386" s="10">
        <v>0</v>
      </c>
      <c r="BK386" s="10">
        <v>0</v>
      </c>
      <c r="BL386" s="10">
        <v>0</v>
      </c>
      <c r="BM386" s="10">
        <v>0</v>
      </c>
      <c r="BN386" s="10">
        <v>0</v>
      </c>
      <c r="BO386" s="10">
        <v>0</v>
      </c>
      <c r="BP386" s="10">
        <v>0</v>
      </c>
      <c r="BQ386" s="10">
        <v>0</v>
      </c>
      <c r="BR386" s="10">
        <v>0</v>
      </c>
      <c r="BS386" s="10">
        <v>0</v>
      </c>
      <c r="BT386" s="10">
        <v>0</v>
      </c>
      <c r="BU386" s="10">
        <v>0</v>
      </c>
      <c r="BV386" s="10">
        <v>0</v>
      </c>
      <c r="BW386" s="10">
        <v>0</v>
      </c>
      <c r="BX386" s="10">
        <v>0</v>
      </c>
      <c r="BY386" s="10">
        <v>0</v>
      </c>
      <c r="BZ386" s="10">
        <v>0</v>
      </c>
      <c r="CA386" s="10">
        <v>0</v>
      </c>
      <c r="CB386" s="10">
        <v>0</v>
      </c>
      <c r="CC386" s="10">
        <v>0</v>
      </c>
      <c r="CD386" s="10">
        <v>0</v>
      </c>
      <c r="CE386" s="10">
        <v>0</v>
      </c>
      <c r="CF386" s="10">
        <v>0</v>
      </c>
      <c r="CG386" s="10">
        <v>0</v>
      </c>
      <c r="CH386" s="10">
        <v>0</v>
      </c>
      <c r="CI386" s="10">
        <v>0</v>
      </c>
      <c r="CJ386" s="10">
        <v>0</v>
      </c>
      <c r="CK386" s="10">
        <v>0</v>
      </c>
      <c r="CL386" s="10">
        <v>0</v>
      </c>
      <c r="CM386" s="10">
        <v>0</v>
      </c>
      <c r="CN386" s="10">
        <v>0</v>
      </c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</row>
    <row r="387" spans="1:118" hidden="1" x14ac:dyDescent="0.25">
      <c r="A387" s="24" t="s">
        <v>359</v>
      </c>
      <c r="B387" s="24" t="s">
        <v>341</v>
      </c>
      <c r="C387" s="9" t="s">
        <v>136</v>
      </c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</row>
    <row r="388" spans="1:118" hidden="1" x14ac:dyDescent="0.25">
      <c r="A388" s="24" t="s">
        <v>359</v>
      </c>
      <c r="B388" s="24" t="s">
        <v>341</v>
      </c>
      <c r="C388" s="12" t="s">
        <v>267</v>
      </c>
      <c r="D388" s="13">
        <v>5.9923804149335999E-2</v>
      </c>
      <c r="E388" s="13">
        <v>6.8803608071336494E-2</v>
      </c>
      <c r="F388" s="13">
        <v>2.9204542915453198E-3</v>
      </c>
      <c r="G388" s="13">
        <v>5.8210666796654702E-2</v>
      </c>
      <c r="H388" s="13">
        <v>0.21060698847883</v>
      </c>
      <c r="I388" s="13">
        <v>0.18904958529059901</v>
      </c>
      <c r="J388" s="13">
        <v>0.11929563058877</v>
      </c>
      <c r="K388" s="13">
        <v>0.16068577699759601</v>
      </c>
      <c r="L388" s="13">
        <v>0.28780234991748099</v>
      </c>
      <c r="M388" s="13">
        <v>9.5820860397883206E-2</v>
      </c>
      <c r="N388" s="13">
        <v>7.2155950411052897E-2</v>
      </c>
      <c r="O388" s="13">
        <v>0.11899587333235501</v>
      </c>
      <c r="P388" s="13">
        <v>2.6564856386728598E-2</v>
      </c>
      <c r="Q388" s="13">
        <v>4.1261311104249902E-2</v>
      </c>
      <c r="R388" s="13">
        <v>7.2658040918411299E-2</v>
      </c>
      <c r="S388" s="13">
        <v>0.112510503880501</v>
      </c>
      <c r="T388" s="13">
        <v>0.26067684111517397</v>
      </c>
      <c r="U388" s="13">
        <v>0.23416391974126899</v>
      </c>
      <c r="V388" s="13">
        <v>0.20472256730240901</v>
      </c>
      <c r="W388" s="13">
        <v>0.29627085372971901</v>
      </c>
      <c r="X388" s="13">
        <v>0.22182812286802001</v>
      </c>
      <c r="Y388" s="13">
        <v>0.141912354017843</v>
      </c>
      <c r="Z388" s="13">
        <v>0.107371883063311</v>
      </c>
      <c r="AA388" s="13">
        <v>5.4480353734017599E-2</v>
      </c>
      <c r="AB388" s="13">
        <v>3.6515154926416597E-2</v>
      </c>
      <c r="AC388" s="13">
        <v>5.3751081271628899E-2</v>
      </c>
      <c r="AD388" s="13">
        <v>9.2178967544929602E-2</v>
      </c>
      <c r="AE388" s="13">
        <v>0.14509247664268601</v>
      </c>
      <c r="AF388" s="13">
        <v>0.3119314547448</v>
      </c>
      <c r="AG388" s="13">
        <v>0.30077681995187799</v>
      </c>
      <c r="AH388" s="13">
        <v>0.267126426392917</v>
      </c>
      <c r="AI388" s="13">
        <v>0.36596521464288001</v>
      </c>
      <c r="AJ388" s="13">
        <v>0.27968485099940998</v>
      </c>
      <c r="AK388" s="13">
        <v>0.179326074356082</v>
      </c>
      <c r="AL388" s="13">
        <v>0.129982240297282</v>
      </c>
      <c r="AM388" s="13">
        <v>6.80121287464754E-2</v>
      </c>
      <c r="AN388" s="13">
        <v>2.2303428905173801</v>
      </c>
      <c r="AO388" s="13">
        <v>3.1699936290125699E-2</v>
      </c>
      <c r="AP388" s="13">
        <v>4.8713073597446102E-2</v>
      </c>
      <c r="AQ388" s="13">
        <v>8.6398044620742298E-2</v>
      </c>
      <c r="AR388" s="13">
        <v>0.13325578271025701</v>
      </c>
      <c r="AS388" s="13">
        <v>0.30146102044338302</v>
      </c>
      <c r="AT388" s="13">
        <v>0.28116795249065402</v>
      </c>
      <c r="AU388" s="13">
        <v>0.244388615760808</v>
      </c>
      <c r="AV388" s="13">
        <v>0.35057393070527698</v>
      </c>
      <c r="AW388" s="13">
        <v>0.26056995105699698</v>
      </c>
      <c r="AX388" s="13">
        <v>0.168198604850262</v>
      </c>
      <c r="AY388" s="13">
        <v>0.124627832769825</v>
      </c>
      <c r="AZ388" s="13">
        <v>6.39080337390351E-2</v>
      </c>
      <c r="BA388" s="13">
        <v>2.0949627790348102</v>
      </c>
      <c r="BB388" s="13">
        <v>4.0963535510267997E-2</v>
      </c>
      <c r="BC388" s="13">
        <v>6.0225208832164499E-2</v>
      </c>
      <c r="BD388" s="13">
        <v>0.103215532177615</v>
      </c>
      <c r="BE388" s="13">
        <v>0.16278281970372999</v>
      </c>
      <c r="BF388" s="13">
        <v>0.35022665991902602</v>
      </c>
      <c r="BG388" s="13">
        <v>0.338937964308338</v>
      </c>
      <c r="BH388" s="13">
        <v>0.30127712823291802</v>
      </c>
      <c r="BI388" s="13">
        <v>0.41210564460971899</v>
      </c>
      <c r="BJ388" s="13">
        <v>0.31396130412828199</v>
      </c>
      <c r="BK388" s="13">
        <v>0.201489067408365</v>
      </c>
      <c r="BL388" s="13">
        <v>0.14560803300973699</v>
      </c>
      <c r="BM388" s="13">
        <v>7.6143579418441201E-2</v>
      </c>
      <c r="BN388" s="13">
        <v>2.5069364772585998</v>
      </c>
      <c r="BO388" s="13">
        <v>2.3374149233400698E-2</v>
      </c>
      <c r="BP388" s="13">
        <v>3.5180892052944203E-2</v>
      </c>
      <c r="BQ388" s="13">
        <v>6.1436895796744502E-2</v>
      </c>
      <c r="BR388" s="13">
        <v>9.5821823751409199E-2</v>
      </c>
      <c r="BS388" s="13">
        <v>0.21222488031290301</v>
      </c>
      <c r="BT388" s="13">
        <v>0.20162181437403701</v>
      </c>
      <c r="BU388" s="13">
        <v>0.17711174089175399</v>
      </c>
      <c r="BV388" s="13">
        <v>0.24858769073516401</v>
      </c>
      <c r="BW388" s="13">
        <v>0.186642076091181</v>
      </c>
      <c r="BX388" s="13">
        <v>0.120063777272975</v>
      </c>
      <c r="BY388" s="13">
        <v>8.7813557233859404E-2</v>
      </c>
      <c r="BZ388" s="13">
        <v>4.5388697048402898E-2</v>
      </c>
      <c r="CA388" s="13">
        <v>1.49526799479477</v>
      </c>
      <c r="CB388" s="13">
        <v>4.4209072134418097E-2</v>
      </c>
      <c r="CC388" s="13">
        <v>5.1448592619006202E-2</v>
      </c>
      <c r="CD388" s="13">
        <v>7.1532908984214397E-2</v>
      </c>
      <c r="CE388" s="13">
        <v>0.128197662961862</v>
      </c>
      <c r="CF388" s="13">
        <v>0.18788386687644201</v>
      </c>
      <c r="CG388" s="13">
        <v>0.244839715118773</v>
      </c>
      <c r="CH388" s="13">
        <v>0.25026794090965399</v>
      </c>
      <c r="CI388" s="13">
        <v>0.24578817642223799</v>
      </c>
      <c r="CJ388" s="13">
        <v>0.227617288652355</v>
      </c>
      <c r="CK388" s="13">
        <v>0.140625387328874</v>
      </c>
      <c r="CL388" s="13">
        <v>8.2323648037506802E-2</v>
      </c>
      <c r="CM388" s="13">
        <v>5.02637463595835E-2</v>
      </c>
      <c r="CN388" s="13">
        <v>1.72499800640492</v>
      </c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</row>
    <row r="389" spans="1:118" s="6" customFormat="1" hidden="1" x14ac:dyDescent="0.25">
      <c r="A389" s="24" t="s">
        <v>359</v>
      </c>
      <c r="B389" s="24" t="s">
        <v>341</v>
      </c>
      <c r="C389" s="11" t="s">
        <v>268</v>
      </c>
      <c r="D389" s="10">
        <v>3.6383586809574102</v>
      </c>
      <c r="E389" s="10">
        <v>4.0226149865221004</v>
      </c>
      <c r="F389" s="10">
        <v>0.15023783838124999</v>
      </c>
      <c r="G389" s="10">
        <v>2.4033317504254499</v>
      </c>
      <c r="H389" s="10">
        <v>6.8935184465828803</v>
      </c>
      <c r="I389" s="10">
        <v>5.2343818534767097</v>
      </c>
      <c r="J389" s="10">
        <v>3.0346625311743498</v>
      </c>
      <c r="K389" s="10">
        <v>4.2973565810032204</v>
      </c>
      <c r="L389" s="10">
        <v>8.2938691076987308</v>
      </c>
      <c r="M389" s="10">
        <v>3.9233570870165302</v>
      </c>
      <c r="N389" s="10">
        <v>3.6954705280064899</v>
      </c>
      <c r="O389" s="10">
        <v>6.9715758177508</v>
      </c>
      <c r="P389" s="10">
        <v>1.40360310132852</v>
      </c>
      <c r="Q389" s="10">
        <v>1.7154655401822301</v>
      </c>
      <c r="R389" s="10">
        <v>2.6083536633118301</v>
      </c>
      <c r="S389" s="10">
        <v>2.6739847365349898</v>
      </c>
      <c r="T389" s="10">
        <v>6.49413638610788</v>
      </c>
      <c r="U389" s="10">
        <v>5.8215874101895704</v>
      </c>
      <c r="V389" s="31">
        <v>5392.0873517268001</v>
      </c>
      <c r="W389" s="31">
        <v>8133.9778284473196</v>
      </c>
      <c r="X389" s="31">
        <v>6303.7140887759397</v>
      </c>
      <c r="Y389" s="31">
        <v>5632.8888623862995</v>
      </c>
      <c r="Z389" s="31">
        <v>5268.7073068752297</v>
      </c>
      <c r="AA389" s="31">
        <v>3026.3648503890099</v>
      </c>
      <c r="AB389" s="31">
        <v>1940.9263503329698</v>
      </c>
      <c r="AC389" s="31">
        <v>2249.3544710371502</v>
      </c>
      <c r="AD389" s="31">
        <v>3331.6985239752103</v>
      </c>
      <c r="AE389" s="31">
        <v>3478.9366308772501</v>
      </c>
      <c r="AF389" s="31">
        <v>7828.2764652819696</v>
      </c>
      <c r="AG389" s="31">
        <v>7477.0793671411402</v>
      </c>
      <c r="AH389" s="10">
        <v>7.0242469852577001</v>
      </c>
      <c r="AI389" s="10">
        <v>10.011946656204699</v>
      </c>
      <c r="AJ389" s="10">
        <v>7.9498473520632702</v>
      </c>
      <c r="AK389" s="10">
        <v>7.1347292429460802</v>
      </c>
      <c r="AL389" s="10">
        <v>6.3892798645245197</v>
      </c>
      <c r="AM389" s="10">
        <v>3.7987175766835599</v>
      </c>
      <c r="AN389" s="10">
        <v>68.6150394863255</v>
      </c>
      <c r="AO389" s="10">
        <v>1.6891868492403099</v>
      </c>
      <c r="AP389" s="10">
        <v>2.0411715549382698</v>
      </c>
      <c r="AQ389" s="10">
        <v>3.1262503251391598</v>
      </c>
      <c r="AR389" s="10">
        <v>3.1956776803973899</v>
      </c>
      <c r="AS389" s="10">
        <v>7.5469695961829597</v>
      </c>
      <c r="AT389" s="10">
        <v>6.9472743947858202</v>
      </c>
      <c r="AU389" s="10">
        <v>6.3784270856519001</v>
      </c>
      <c r="AV389" s="10">
        <v>9.5181157394757996</v>
      </c>
      <c r="AW389" s="10">
        <v>7.3715547981530598</v>
      </c>
      <c r="AX389" s="10">
        <v>6.6718728713068698</v>
      </c>
      <c r="AY389" s="10">
        <v>6.1282107091097098</v>
      </c>
      <c r="AZ389" s="10">
        <v>3.57804241329691</v>
      </c>
      <c r="BA389" s="10">
        <v>64.192754017678197</v>
      </c>
      <c r="BB389" s="10">
        <v>2.1883744524480702</v>
      </c>
      <c r="BC389" s="10">
        <v>2.5271144529034402</v>
      </c>
      <c r="BD389" s="10">
        <v>3.73956923237068</v>
      </c>
      <c r="BE389" s="10">
        <v>3.9053029535806001</v>
      </c>
      <c r="BF389" s="10">
        <v>8.7457582383416597</v>
      </c>
      <c r="BG389" s="10">
        <v>8.3247489296056791</v>
      </c>
      <c r="BH389" s="10">
        <v>7.80448291815381</v>
      </c>
      <c r="BI389" s="10">
        <v>11.1041231577628</v>
      </c>
      <c r="BJ389" s="10">
        <v>8.8325026714195101</v>
      </c>
      <c r="BK389" s="10">
        <v>7.9676889223270297</v>
      </c>
      <c r="BL389" s="10">
        <v>7.1616562333894498</v>
      </c>
      <c r="BM389" s="10">
        <v>4.2727296085469497</v>
      </c>
      <c r="BN389" s="10">
        <v>76.574051770849707</v>
      </c>
      <c r="BO389" s="10">
        <v>1.2518299866165901</v>
      </c>
      <c r="BP389" s="10">
        <v>1.4784287347652501</v>
      </c>
      <c r="BQ389" s="10">
        <v>2.22888638057431</v>
      </c>
      <c r="BR389" s="10">
        <v>2.2997390170107699</v>
      </c>
      <c r="BS389" s="10">
        <v>5.2872162503215998</v>
      </c>
      <c r="BT389" s="10">
        <v>4.9243774637484297</v>
      </c>
      <c r="BU389" s="10">
        <v>4.5557372664206301</v>
      </c>
      <c r="BV389" s="10">
        <v>6.6507402489238103</v>
      </c>
      <c r="BW389" s="10">
        <v>5.2167396520131399</v>
      </c>
      <c r="BX389" s="10">
        <v>4.7335836873820902</v>
      </c>
      <c r="BY389" s="10">
        <v>4.3198386843914003</v>
      </c>
      <c r="BZ389" s="10">
        <v>2.55230921592061</v>
      </c>
      <c r="CA389" s="10">
        <v>45.499426588088603</v>
      </c>
      <c r="CB389" s="10">
        <v>2.3735931116573101</v>
      </c>
      <c r="CC389" s="10">
        <v>2.1652796653778399</v>
      </c>
      <c r="CD389" s="10">
        <v>2.5986434612065898</v>
      </c>
      <c r="CE389" s="10">
        <v>3.0779544413124702</v>
      </c>
      <c r="CF389" s="10">
        <v>4.6698483467188403</v>
      </c>
      <c r="CG389" s="10">
        <v>5.9464609464102702</v>
      </c>
      <c r="CH389" s="10">
        <v>6.3921930880951496</v>
      </c>
      <c r="CI389" s="10">
        <v>6.5292908274130603</v>
      </c>
      <c r="CJ389" s="10">
        <v>6.3208692365597399</v>
      </c>
      <c r="CK389" s="10">
        <v>5.5276299724516402</v>
      </c>
      <c r="CL389" s="10">
        <v>4.0504976975429798</v>
      </c>
      <c r="CM389" s="10">
        <v>2.8323953922250702</v>
      </c>
      <c r="CN389" s="10">
        <v>52.484656186971002</v>
      </c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</row>
    <row r="390" spans="1:118" hidden="1" x14ac:dyDescent="0.25">
      <c r="A390" s="24" t="s">
        <v>359</v>
      </c>
      <c r="B390" s="24" t="s">
        <v>341</v>
      </c>
      <c r="C390" s="9" t="s">
        <v>135</v>
      </c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</row>
    <row r="391" spans="1:118" hidden="1" x14ac:dyDescent="0.25">
      <c r="A391" s="24" t="s">
        <v>359</v>
      </c>
      <c r="B391" s="24" t="s">
        <v>341</v>
      </c>
      <c r="C391" s="12" t="s">
        <v>269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13">
        <v>0</v>
      </c>
      <c r="AJ391" s="13">
        <v>0</v>
      </c>
      <c r="AK391" s="13">
        <v>0</v>
      </c>
      <c r="AL391" s="13">
        <v>0</v>
      </c>
      <c r="AM391" s="13">
        <v>0</v>
      </c>
      <c r="AN391" s="13">
        <v>0</v>
      </c>
      <c r="AO391" s="13">
        <v>0</v>
      </c>
      <c r="AP391" s="13">
        <v>0</v>
      </c>
      <c r="AQ391" s="13">
        <v>0</v>
      </c>
      <c r="AR391" s="13">
        <v>0</v>
      </c>
      <c r="AS391" s="13">
        <v>0</v>
      </c>
      <c r="AT391" s="13">
        <v>0</v>
      </c>
      <c r="AU391" s="13">
        <v>0</v>
      </c>
      <c r="AV391" s="13">
        <v>0</v>
      </c>
      <c r="AW391" s="13">
        <v>0</v>
      </c>
      <c r="AX391" s="13">
        <v>0</v>
      </c>
      <c r="AY391" s="13">
        <v>0</v>
      </c>
      <c r="AZ391" s="13">
        <v>0</v>
      </c>
      <c r="BA391" s="13">
        <v>0</v>
      </c>
      <c r="BB391" s="13">
        <v>0</v>
      </c>
      <c r="BC391" s="13">
        <v>0</v>
      </c>
      <c r="BD391" s="13">
        <v>0</v>
      </c>
      <c r="BE391" s="13">
        <v>0</v>
      </c>
      <c r="BF391" s="13">
        <v>0</v>
      </c>
      <c r="BG391" s="13">
        <v>0</v>
      </c>
      <c r="BH391" s="13">
        <v>0</v>
      </c>
      <c r="BI391" s="13">
        <v>0</v>
      </c>
      <c r="BJ391" s="13">
        <v>0</v>
      </c>
      <c r="BK391" s="13">
        <v>0</v>
      </c>
      <c r="BL391" s="13">
        <v>0</v>
      </c>
      <c r="BM391" s="13">
        <v>0</v>
      </c>
      <c r="BN391" s="13">
        <v>0</v>
      </c>
      <c r="BO391" s="13">
        <v>0</v>
      </c>
      <c r="BP391" s="13">
        <v>0</v>
      </c>
      <c r="BQ391" s="13">
        <v>0</v>
      </c>
      <c r="BR391" s="13">
        <v>0</v>
      </c>
      <c r="BS391" s="13">
        <v>0</v>
      </c>
      <c r="BT391" s="13">
        <v>0</v>
      </c>
      <c r="BU391" s="13">
        <v>0</v>
      </c>
      <c r="BV391" s="13">
        <v>0</v>
      </c>
      <c r="BW391" s="13">
        <v>0</v>
      </c>
      <c r="BX391" s="13">
        <v>0</v>
      </c>
      <c r="BY391" s="13">
        <v>0</v>
      </c>
      <c r="BZ391" s="13">
        <v>0</v>
      </c>
      <c r="CA391" s="13">
        <v>0</v>
      </c>
      <c r="CB391" s="13">
        <v>0</v>
      </c>
      <c r="CC391" s="13">
        <v>0</v>
      </c>
      <c r="CD391" s="13">
        <v>0</v>
      </c>
      <c r="CE391" s="13">
        <v>0</v>
      </c>
      <c r="CF391" s="13">
        <v>0</v>
      </c>
      <c r="CG391" s="13">
        <v>0</v>
      </c>
      <c r="CH391" s="13">
        <v>0</v>
      </c>
      <c r="CI391" s="13">
        <v>0</v>
      </c>
      <c r="CJ391" s="13">
        <v>0</v>
      </c>
      <c r="CK391" s="13">
        <v>0</v>
      </c>
      <c r="CL391" s="13">
        <v>0</v>
      </c>
      <c r="CM391" s="13">
        <v>0</v>
      </c>
      <c r="CN391" s="13">
        <v>0</v>
      </c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</row>
    <row r="392" spans="1:118" s="6" customFormat="1" hidden="1" x14ac:dyDescent="0.25">
      <c r="A392" s="24" t="s">
        <v>359</v>
      </c>
      <c r="B392" s="24" t="s">
        <v>341</v>
      </c>
      <c r="C392" s="11" t="s">
        <v>270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  <c r="AX392" s="10">
        <v>0</v>
      </c>
      <c r="AY392" s="10">
        <v>0</v>
      </c>
      <c r="AZ392" s="10">
        <v>0</v>
      </c>
      <c r="BA392" s="10">
        <v>0</v>
      </c>
      <c r="BB392" s="10">
        <v>0</v>
      </c>
      <c r="BC392" s="10">
        <v>0</v>
      </c>
      <c r="BD392" s="10">
        <v>0</v>
      </c>
      <c r="BE392" s="10">
        <v>0</v>
      </c>
      <c r="BF392" s="10">
        <v>0</v>
      </c>
      <c r="BG392" s="10">
        <v>0</v>
      </c>
      <c r="BH392" s="10">
        <v>0</v>
      </c>
      <c r="BI392" s="10">
        <v>0</v>
      </c>
      <c r="BJ392" s="10">
        <v>0</v>
      </c>
      <c r="BK392" s="10">
        <v>0</v>
      </c>
      <c r="BL392" s="10">
        <v>0</v>
      </c>
      <c r="BM392" s="10">
        <v>0</v>
      </c>
      <c r="BN392" s="10">
        <v>0</v>
      </c>
      <c r="BO392" s="10">
        <v>0</v>
      </c>
      <c r="BP392" s="10">
        <v>0</v>
      </c>
      <c r="BQ392" s="10">
        <v>0</v>
      </c>
      <c r="BR392" s="10">
        <v>0</v>
      </c>
      <c r="BS392" s="10">
        <v>0</v>
      </c>
      <c r="BT392" s="10">
        <v>0</v>
      </c>
      <c r="BU392" s="10">
        <v>0</v>
      </c>
      <c r="BV392" s="10">
        <v>0</v>
      </c>
      <c r="BW392" s="10">
        <v>0</v>
      </c>
      <c r="BX392" s="10">
        <v>0</v>
      </c>
      <c r="BY392" s="10">
        <v>0</v>
      </c>
      <c r="BZ392" s="10">
        <v>0</v>
      </c>
      <c r="CA392" s="10">
        <v>0</v>
      </c>
      <c r="CB392" s="10">
        <v>0</v>
      </c>
      <c r="CC392" s="10">
        <v>0</v>
      </c>
      <c r="CD392" s="10">
        <v>0</v>
      </c>
      <c r="CE392" s="10">
        <v>0</v>
      </c>
      <c r="CF392" s="10">
        <v>0</v>
      </c>
      <c r="CG392" s="10">
        <v>0</v>
      </c>
      <c r="CH392" s="10">
        <v>0</v>
      </c>
      <c r="CI392" s="10">
        <v>0</v>
      </c>
      <c r="CJ392" s="10">
        <v>0</v>
      </c>
      <c r="CK392" s="10">
        <v>0</v>
      </c>
      <c r="CL392" s="10">
        <v>0</v>
      </c>
      <c r="CM392" s="10">
        <v>0</v>
      </c>
      <c r="CN392" s="10">
        <v>0</v>
      </c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</row>
    <row r="393" spans="1:118" hidden="1" x14ac:dyDescent="0.25">
      <c r="A393" s="24" t="s">
        <v>359</v>
      </c>
      <c r="B393" s="24" t="s">
        <v>341</v>
      </c>
      <c r="C393" s="9" t="s">
        <v>134</v>
      </c>
      <c r="D393" s="10">
        <v>31.346417990957399</v>
      </c>
      <c r="E393" s="10">
        <v>30.762640236522099</v>
      </c>
      <c r="F393" s="10">
        <v>23.870861568381201</v>
      </c>
      <c r="G393" s="10">
        <v>21.756652740425402</v>
      </c>
      <c r="H393" s="10">
        <v>22.568136546582799</v>
      </c>
      <c r="I393" s="10">
        <v>18.740169393476702</v>
      </c>
      <c r="J393" s="10">
        <v>15.5730756311743</v>
      </c>
      <c r="K393" s="10">
        <v>17.103388301863198</v>
      </c>
      <c r="L393" s="10">
        <v>21.9917562166987</v>
      </c>
      <c r="M393" s="10">
        <v>22.8357567623165</v>
      </c>
      <c r="N393" s="10">
        <v>27.029750868306401</v>
      </c>
      <c r="O393" s="10">
        <v>33.4756671673508</v>
      </c>
      <c r="P393" s="10">
        <v>25.435254182228501</v>
      </c>
      <c r="Q393" s="10">
        <v>20.9048013477822</v>
      </c>
      <c r="R393" s="10">
        <v>19.356748678061798</v>
      </c>
      <c r="S393" s="10">
        <v>14.205403753254901</v>
      </c>
      <c r="T393" s="10">
        <v>18.518361252707798</v>
      </c>
      <c r="U393" s="10">
        <v>17.823696877989502</v>
      </c>
      <c r="V393" s="31">
        <v>18029.455897086802</v>
      </c>
      <c r="W393" s="31">
        <v>21251.236187697301</v>
      </c>
      <c r="X393" s="31">
        <v>19834.880551575901</v>
      </c>
      <c r="Y393" s="31">
        <v>24012.572415386298</v>
      </c>
      <c r="Z393" s="31">
        <v>27680.492496375202</v>
      </c>
      <c r="AA393" s="31">
        <v>28224.525787889001</v>
      </c>
      <c r="AB393" s="31">
        <v>26108.9533760329</v>
      </c>
      <c r="AC393" s="31">
        <v>21555.637567837101</v>
      </c>
      <c r="AD393" s="31">
        <v>20185.343506105197</v>
      </c>
      <c r="AE393" s="31">
        <v>15101.016928007199</v>
      </c>
      <c r="AF393" s="31">
        <v>19931.4273704919</v>
      </c>
      <c r="AG393" s="31">
        <v>19478.356471471099</v>
      </c>
      <c r="AH393" s="10">
        <v>19.643160000707699</v>
      </c>
      <c r="AI393" s="10">
        <v>23.087543595994699</v>
      </c>
      <c r="AJ393" s="10">
        <v>21.484107578863199</v>
      </c>
      <c r="AK393" s="10">
        <v>25.554667344845999</v>
      </c>
      <c r="AL393" s="10">
        <v>28.8377485862245</v>
      </c>
      <c r="AM393" s="10">
        <v>29.127545447883499</v>
      </c>
      <c r="AN393" s="10">
        <v>270.09550777446498</v>
      </c>
      <c r="AO393" s="10">
        <v>25.914302317540301</v>
      </c>
      <c r="AP393" s="10">
        <v>21.3708086096382</v>
      </c>
      <c r="AQ393" s="10">
        <v>19.997296494809099</v>
      </c>
      <c r="AR393" s="10">
        <v>14.8195453163873</v>
      </c>
      <c r="AS393" s="10">
        <v>19.623676218202899</v>
      </c>
      <c r="AT393" s="10">
        <v>18.8837938306458</v>
      </c>
      <c r="AU393" s="10">
        <v>18.913032679141899</v>
      </c>
      <c r="AV393" s="10">
        <v>22.504466172385801</v>
      </c>
      <c r="AW393" s="10">
        <v>20.848115079353001</v>
      </c>
      <c r="AX393" s="10">
        <v>25.0403357635068</v>
      </c>
      <c r="AY393" s="10">
        <v>28.584017690409599</v>
      </c>
      <c r="AZ393" s="10">
        <v>28.964418693796901</v>
      </c>
      <c r="BA393" s="10">
        <v>265.46380886581801</v>
      </c>
      <c r="BB393" s="10">
        <v>26.471858524948001</v>
      </c>
      <c r="BC393" s="10">
        <v>21.882185650703398</v>
      </c>
      <c r="BD393" s="10">
        <v>20.630572262330599</v>
      </c>
      <c r="BE393" s="10">
        <v>15.5331903013806</v>
      </c>
      <c r="BF393" s="10">
        <v>20.7954024293816</v>
      </c>
      <c r="BG393" s="10">
        <v>20.1979069796656</v>
      </c>
      <c r="BH393" s="10">
        <v>20.255297956133798</v>
      </c>
      <c r="BI393" s="10">
        <v>24.002216284602799</v>
      </c>
      <c r="BJ393" s="10">
        <v>22.2412682023195</v>
      </c>
      <c r="BK393" s="10">
        <v>26.283429424226998</v>
      </c>
      <c r="BL393" s="10">
        <v>29.622794449289401</v>
      </c>
      <c r="BM393" s="10">
        <v>29.7136085825469</v>
      </c>
      <c r="BN393" s="10">
        <v>277.62973104752899</v>
      </c>
      <c r="BO393" s="10">
        <v>25.592793814616499</v>
      </c>
      <c r="BP393" s="10">
        <v>20.8603982686652</v>
      </c>
      <c r="BQ393" s="10">
        <v>19.140786347574299</v>
      </c>
      <c r="BR393" s="10">
        <v>13.931616755350699</v>
      </c>
      <c r="BS393" s="10">
        <v>17.3117326939016</v>
      </c>
      <c r="BT393" s="10">
        <v>16.738434844068401</v>
      </c>
      <c r="BU393" s="10">
        <v>16.928174268540602</v>
      </c>
      <c r="BV393" s="10">
        <v>19.466813106603801</v>
      </c>
      <c r="BW393" s="10">
        <v>18.547264670513101</v>
      </c>
      <c r="BX393" s="10">
        <v>22.998391084882101</v>
      </c>
      <c r="BY393" s="10">
        <v>26.784767096591398</v>
      </c>
      <c r="BZ393" s="10">
        <v>28.043992251320599</v>
      </c>
      <c r="CA393" s="10">
        <v>246.34516520262801</v>
      </c>
      <c r="CB393" s="10">
        <v>26.772180521078901</v>
      </c>
      <c r="CC393" s="10">
        <v>21.574187634584298</v>
      </c>
      <c r="CD393" s="10">
        <v>19.531468395065399</v>
      </c>
      <c r="CE393" s="10">
        <v>14.7138241137264</v>
      </c>
      <c r="CF393" s="10">
        <v>16.669295844608399</v>
      </c>
      <c r="CG393" s="10">
        <v>17.7017483807692</v>
      </c>
      <c r="CH393" s="10">
        <v>18.6868035503018</v>
      </c>
      <c r="CI393" s="10">
        <v>19.263924044257301</v>
      </c>
      <c r="CJ393" s="10">
        <v>19.573659785475201</v>
      </c>
      <c r="CK393" s="10">
        <v>23.7416568291614</v>
      </c>
      <c r="CL393" s="10">
        <v>26.519216985288502</v>
      </c>
      <c r="CM393" s="10">
        <v>28.374989457619002</v>
      </c>
      <c r="CN393" s="10">
        <v>253.12295554193599</v>
      </c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</row>
    <row r="394" spans="1:118" x14ac:dyDescent="0.25">
      <c r="A394" s="22" t="s">
        <v>342</v>
      </c>
      <c r="B394" s="22" t="s">
        <v>343</v>
      </c>
      <c r="C394" s="21" t="s">
        <v>151</v>
      </c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</row>
    <row r="395" spans="1:118" s="22" customFormat="1" x14ac:dyDescent="0.25">
      <c r="A395" s="24" t="s">
        <v>342</v>
      </c>
      <c r="B395" s="24" t="s">
        <v>343</v>
      </c>
      <c r="C395" s="7" t="s">
        <v>147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</row>
    <row r="396" spans="1:118" s="10" customFormat="1" x14ac:dyDescent="0.25">
      <c r="A396" s="24" t="s">
        <v>342</v>
      </c>
      <c r="B396" s="24" t="s">
        <v>343</v>
      </c>
      <c r="C396" s="2" t="s">
        <v>254</v>
      </c>
      <c r="D396" s="1">
        <v>1112</v>
      </c>
      <c r="E396" s="1">
        <v>1083</v>
      </c>
      <c r="F396" s="1">
        <v>1059</v>
      </c>
      <c r="G396" s="1">
        <v>1059</v>
      </c>
      <c r="H396" s="1">
        <v>1058</v>
      </c>
      <c r="I396" s="1">
        <v>1045</v>
      </c>
      <c r="J396" s="1">
        <v>1019</v>
      </c>
      <c r="K396" s="1">
        <v>955.13102960000003</v>
      </c>
      <c r="L396" s="1">
        <v>954.35183300000006</v>
      </c>
      <c r="M396" s="1">
        <v>953.53162599999996</v>
      </c>
      <c r="N396" s="1">
        <v>964.52239959999997</v>
      </c>
      <c r="O396" s="1">
        <v>974.52892480000003</v>
      </c>
      <c r="P396" s="1">
        <v>980.02431149999995</v>
      </c>
      <c r="Q396" s="1">
        <v>981.58270479999999</v>
      </c>
      <c r="R396" s="1">
        <v>983.63322219999998</v>
      </c>
      <c r="S396" s="1">
        <v>987.52920540000002</v>
      </c>
      <c r="T396" s="1">
        <v>979.61420799999996</v>
      </c>
      <c r="U396" s="1">
        <v>966.61392739999997</v>
      </c>
      <c r="V396" s="1">
        <v>961.24157170000001</v>
      </c>
      <c r="W396" s="1">
        <v>956.89447470000005</v>
      </c>
      <c r="X396" s="1">
        <v>956.11527799999999</v>
      </c>
      <c r="Y396" s="1">
        <v>955.29507100000001</v>
      </c>
      <c r="Z396" s="1">
        <v>966.28584460000002</v>
      </c>
      <c r="AA396" s="1">
        <v>976.29236979999996</v>
      </c>
      <c r="AB396" s="1">
        <v>981.82876690000001</v>
      </c>
      <c r="AC396" s="1">
        <v>983.38716009999996</v>
      </c>
      <c r="AD396" s="1">
        <v>985.43767760000003</v>
      </c>
      <c r="AE396" s="1">
        <v>989.33366079999996</v>
      </c>
      <c r="AF396" s="1">
        <v>981.41866340000001</v>
      </c>
      <c r="AG396" s="1">
        <v>968.37737240000001</v>
      </c>
      <c r="AH396" s="1">
        <v>963.00501670000006</v>
      </c>
      <c r="AI396" s="1">
        <v>958.65791969999998</v>
      </c>
      <c r="AJ396" s="1">
        <v>957.87872300000004</v>
      </c>
      <c r="AK396" s="1">
        <v>957.01750570000002</v>
      </c>
      <c r="AL396" s="1">
        <v>968.04928959999995</v>
      </c>
      <c r="AM396" s="1">
        <v>978.05581480000001</v>
      </c>
      <c r="AN396" s="1">
        <v>972.70396422500005</v>
      </c>
      <c r="AO396" s="1">
        <v>983.63322219999998</v>
      </c>
      <c r="AP396" s="1">
        <v>985.19161550000001</v>
      </c>
      <c r="AQ396" s="1">
        <v>987.24213299999997</v>
      </c>
      <c r="AR396" s="1">
        <v>991.13811610000005</v>
      </c>
      <c r="AS396" s="1">
        <v>983.22311879999995</v>
      </c>
      <c r="AT396" s="1">
        <v>970.14081739999995</v>
      </c>
      <c r="AU396" s="1">
        <v>964.76846169999999</v>
      </c>
      <c r="AV396" s="1">
        <v>960.42136470000003</v>
      </c>
      <c r="AW396" s="1">
        <v>959.64216799999997</v>
      </c>
      <c r="AX396" s="1">
        <v>958.73994040000002</v>
      </c>
      <c r="AY396" s="1">
        <v>969.8127346</v>
      </c>
      <c r="AZ396" s="1">
        <v>979.81925980000005</v>
      </c>
      <c r="BA396" s="1">
        <v>974.48107934999996</v>
      </c>
      <c r="BB396" s="1">
        <v>985.43767760000003</v>
      </c>
      <c r="BC396" s="1">
        <v>986.99607089999995</v>
      </c>
      <c r="BD396" s="1">
        <v>989.04658830000005</v>
      </c>
      <c r="BE396" s="1">
        <v>992.94257149999999</v>
      </c>
      <c r="BF396" s="1">
        <v>985.02757410000004</v>
      </c>
      <c r="BG396" s="1">
        <v>971.90426239999999</v>
      </c>
      <c r="BH396" s="1">
        <v>966.53190670000004</v>
      </c>
      <c r="BI396" s="1">
        <v>962.18480969999996</v>
      </c>
      <c r="BJ396" s="1">
        <v>961.40561309999998</v>
      </c>
      <c r="BK396" s="1">
        <v>960.46237499999995</v>
      </c>
      <c r="BL396" s="1">
        <v>971.57617960000005</v>
      </c>
      <c r="BM396" s="1">
        <v>981.58270479999999</v>
      </c>
      <c r="BN396" s="1">
        <v>976.25819447499998</v>
      </c>
      <c r="BO396" s="1">
        <v>987.24213299999997</v>
      </c>
      <c r="BP396" s="1">
        <v>988.80052620000004</v>
      </c>
      <c r="BQ396" s="1">
        <v>990.85104369999999</v>
      </c>
      <c r="BR396" s="1">
        <v>994.74702679999996</v>
      </c>
      <c r="BS396" s="1">
        <v>986.83202949999998</v>
      </c>
      <c r="BT396" s="1">
        <v>973.66770740000004</v>
      </c>
      <c r="BU396" s="1">
        <v>968.29535169999997</v>
      </c>
      <c r="BV396" s="1">
        <v>963.94825470000001</v>
      </c>
      <c r="BW396" s="1">
        <v>963.16905810000003</v>
      </c>
      <c r="BX396" s="1">
        <v>962.22582</v>
      </c>
      <c r="BY396" s="1">
        <v>973.33962459999998</v>
      </c>
      <c r="BZ396" s="1">
        <v>983.34614980000003</v>
      </c>
      <c r="CA396" s="1">
        <v>978.03872712499901</v>
      </c>
      <c r="CB396" s="1">
        <v>989.04989257576301</v>
      </c>
      <c r="CC396" s="1">
        <v>990.60828045835001</v>
      </c>
      <c r="CD396" s="1">
        <v>992.65879121922796</v>
      </c>
      <c r="CE396" s="1">
        <v>996.55476130166096</v>
      </c>
      <c r="CF396" s="1">
        <v>988.639790451414</v>
      </c>
      <c r="CG396" s="1">
        <v>975.43435203435502</v>
      </c>
      <c r="CH396" s="1">
        <v>970.06201411915197</v>
      </c>
      <c r="CI396" s="1">
        <v>965.71493165527204</v>
      </c>
      <c r="CJ396" s="1">
        <v>964.93573767469502</v>
      </c>
      <c r="CK396" s="1">
        <v>963.99250275126303</v>
      </c>
      <c r="CL396" s="1">
        <v>975.10627031481101</v>
      </c>
      <c r="CM396" s="1">
        <v>985.11276288583997</v>
      </c>
      <c r="CN396" s="1">
        <v>979.82250728681697</v>
      </c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</row>
    <row r="397" spans="1:118" s="10" customFormat="1" x14ac:dyDescent="0.25">
      <c r="A397" s="24" t="s">
        <v>342</v>
      </c>
      <c r="B397" s="24" t="s">
        <v>343</v>
      </c>
      <c r="C397" s="2" t="s">
        <v>255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  <c r="BF397" s="1">
        <v>0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0</v>
      </c>
      <c r="BR397" s="1">
        <v>0</v>
      </c>
      <c r="BS397" s="1">
        <v>0</v>
      </c>
      <c r="BT397" s="1">
        <v>0</v>
      </c>
      <c r="BU397" s="1">
        <v>0</v>
      </c>
      <c r="BV397" s="1">
        <v>0</v>
      </c>
      <c r="BW397" s="1">
        <v>0</v>
      </c>
      <c r="BX397" s="1">
        <v>0</v>
      </c>
      <c r="BY397" s="1">
        <v>0</v>
      </c>
      <c r="BZ397" s="1">
        <v>0</v>
      </c>
      <c r="CA397" s="1">
        <v>0</v>
      </c>
      <c r="CB397" s="1">
        <v>0</v>
      </c>
      <c r="CC397" s="1">
        <v>0</v>
      </c>
      <c r="CD397" s="1">
        <v>0</v>
      </c>
      <c r="CE397" s="1">
        <v>0</v>
      </c>
      <c r="CF397" s="1">
        <v>0</v>
      </c>
      <c r="CG397" s="1">
        <v>0</v>
      </c>
      <c r="CH397" s="1">
        <v>0</v>
      </c>
      <c r="CI397" s="1">
        <v>0</v>
      </c>
      <c r="CJ397" s="1">
        <v>0</v>
      </c>
      <c r="CK397" s="1">
        <v>0</v>
      </c>
      <c r="CL397" s="1">
        <v>0</v>
      </c>
      <c r="CM397" s="1">
        <v>0</v>
      </c>
      <c r="CN397" s="1">
        <v>0</v>
      </c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</row>
    <row r="398" spans="1:118" s="10" customFormat="1" x14ac:dyDescent="0.25">
      <c r="A398" s="24" t="s">
        <v>342</v>
      </c>
      <c r="B398" s="24" t="s">
        <v>343</v>
      </c>
      <c r="C398" s="2" t="s">
        <v>256</v>
      </c>
      <c r="D398" s="1">
        <v>1112</v>
      </c>
      <c r="E398" s="1">
        <v>1083</v>
      </c>
      <c r="F398" s="1">
        <v>1059</v>
      </c>
      <c r="G398" s="1">
        <v>1059</v>
      </c>
      <c r="H398" s="1">
        <v>1058</v>
      </c>
      <c r="I398" s="1">
        <v>1045</v>
      </c>
      <c r="J398" s="1">
        <v>1019</v>
      </c>
      <c r="K398" s="1">
        <v>955.13102960000003</v>
      </c>
      <c r="L398" s="1">
        <v>954.35183300000006</v>
      </c>
      <c r="M398" s="1">
        <v>953.53162599999996</v>
      </c>
      <c r="N398" s="1">
        <v>964.52239959999997</v>
      </c>
      <c r="O398" s="1">
        <v>974.52892480000003</v>
      </c>
      <c r="P398" s="1">
        <v>980.02431149999995</v>
      </c>
      <c r="Q398" s="1">
        <v>981.58270479999999</v>
      </c>
      <c r="R398" s="1">
        <v>983.63322219999998</v>
      </c>
      <c r="S398" s="1">
        <v>987.52920540000002</v>
      </c>
      <c r="T398" s="1">
        <v>979.61420799999996</v>
      </c>
      <c r="U398" s="1">
        <v>966.61392739999997</v>
      </c>
      <c r="V398" s="1">
        <v>961.24157170000001</v>
      </c>
      <c r="W398" s="1">
        <v>956.89447470000005</v>
      </c>
      <c r="X398" s="1">
        <v>956.11527799999999</v>
      </c>
      <c r="Y398" s="1">
        <v>955.29507100000001</v>
      </c>
      <c r="Z398" s="1">
        <v>966.28584460000002</v>
      </c>
      <c r="AA398" s="1">
        <v>976.29236979999996</v>
      </c>
      <c r="AB398" s="1">
        <v>981.82876690000001</v>
      </c>
      <c r="AC398" s="1">
        <v>983.38716009999996</v>
      </c>
      <c r="AD398" s="1">
        <v>985.43767760000003</v>
      </c>
      <c r="AE398" s="1">
        <v>989.33366079999996</v>
      </c>
      <c r="AF398" s="1">
        <v>981.41866340000001</v>
      </c>
      <c r="AG398" s="1">
        <v>968.37737240000001</v>
      </c>
      <c r="AH398" s="1">
        <v>963.00501670000006</v>
      </c>
      <c r="AI398" s="1">
        <v>958.65791969999998</v>
      </c>
      <c r="AJ398" s="1">
        <v>957.87872300000004</v>
      </c>
      <c r="AK398" s="1">
        <v>957.01750570000002</v>
      </c>
      <c r="AL398" s="1">
        <v>968.04928959999995</v>
      </c>
      <c r="AM398" s="1">
        <v>978.05581480000001</v>
      </c>
      <c r="AN398" s="1">
        <v>972.70396422500005</v>
      </c>
      <c r="AO398" s="1">
        <v>983.63322219999998</v>
      </c>
      <c r="AP398" s="1">
        <v>985.19161550000001</v>
      </c>
      <c r="AQ398" s="1">
        <v>987.24213299999997</v>
      </c>
      <c r="AR398" s="1">
        <v>991.13811610000005</v>
      </c>
      <c r="AS398" s="1">
        <v>983.22311879999995</v>
      </c>
      <c r="AT398" s="1">
        <v>970.14081739999995</v>
      </c>
      <c r="AU398" s="1">
        <v>964.76846169999999</v>
      </c>
      <c r="AV398" s="1">
        <v>960.42136470000003</v>
      </c>
      <c r="AW398" s="1">
        <v>959.64216799999997</v>
      </c>
      <c r="AX398" s="1">
        <v>958.73994040000002</v>
      </c>
      <c r="AY398" s="1">
        <v>969.8127346</v>
      </c>
      <c r="AZ398" s="1">
        <v>979.81925980000005</v>
      </c>
      <c r="BA398" s="1">
        <v>974.48107934999996</v>
      </c>
      <c r="BB398" s="1">
        <v>985.43767760000003</v>
      </c>
      <c r="BC398" s="1">
        <v>986.99607089999995</v>
      </c>
      <c r="BD398" s="1">
        <v>989.04658830000005</v>
      </c>
      <c r="BE398" s="1">
        <v>992.94257149999999</v>
      </c>
      <c r="BF398" s="1">
        <v>985.02757410000004</v>
      </c>
      <c r="BG398" s="1">
        <v>971.90426239999999</v>
      </c>
      <c r="BH398" s="1">
        <v>966.53190670000004</v>
      </c>
      <c r="BI398" s="1">
        <v>962.18480969999996</v>
      </c>
      <c r="BJ398" s="1">
        <v>961.40561309999998</v>
      </c>
      <c r="BK398" s="1">
        <v>960.46237499999995</v>
      </c>
      <c r="BL398" s="1">
        <v>971.57617960000005</v>
      </c>
      <c r="BM398" s="1">
        <v>981.58270479999999</v>
      </c>
      <c r="BN398" s="1">
        <v>976.25819447499998</v>
      </c>
      <c r="BO398" s="1">
        <v>987.24213299999997</v>
      </c>
      <c r="BP398" s="1">
        <v>988.80052620000004</v>
      </c>
      <c r="BQ398" s="1">
        <v>990.85104369999999</v>
      </c>
      <c r="BR398" s="1">
        <v>994.74702679999996</v>
      </c>
      <c r="BS398" s="1">
        <v>986.83202949999998</v>
      </c>
      <c r="BT398" s="1">
        <v>973.66770740000004</v>
      </c>
      <c r="BU398" s="1">
        <v>968.29535169999997</v>
      </c>
      <c r="BV398" s="1">
        <v>963.94825470000001</v>
      </c>
      <c r="BW398" s="1">
        <v>963.16905810000003</v>
      </c>
      <c r="BX398" s="1">
        <v>962.22582</v>
      </c>
      <c r="BY398" s="1">
        <v>973.33962459999998</v>
      </c>
      <c r="BZ398" s="1">
        <v>983.34614980000003</v>
      </c>
      <c r="CA398" s="1">
        <v>978.03872712499901</v>
      </c>
      <c r="CB398" s="1">
        <v>989.04989257576301</v>
      </c>
      <c r="CC398" s="1">
        <v>990.60828045835001</v>
      </c>
      <c r="CD398" s="1">
        <v>992.65879121922796</v>
      </c>
      <c r="CE398" s="1">
        <v>996.55476130166096</v>
      </c>
      <c r="CF398" s="1">
        <v>988.639790451414</v>
      </c>
      <c r="CG398" s="1">
        <v>975.43435203435502</v>
      </c>
      <c r="CH398" s="1">
        <v>970.06201411915197</v>
      </c>
      <c r="CI398" s="1">
        <v>965.71493165527204</v>
      </c>
      <c r="CJ398" s="1">
        <v>964.93573767469502</v>
      </c>
      <c r="CK398" s="1">
        <v>963.99250275126303</v>
      </c>
      <c r="CL398" s="1">
        <v>975.10627031481101</v>
      </c>
      <c r="CM398" s="1">
        <v>985.11276288583997</v>
      </c>
      <c r="CN398" s="1">
        <v>979.82250728681697</v>
      </c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</row>
    <row r="399" spans="1:118" s="10" customFormat="1" x14ac:dyDescent="0.25">
      <c r="A399" s="24" t="s">
        <v>342</v>
      </c>
      <c r="B399" s="24" t="s">
        <v>343</v>
      </c>
      <c r="C399" s="2" t="s">
        <v>257</v>
      </c>
      <c r="D399" s="1">
        <v>35</v>
      </c>
      <c r="E399" s="1">
        <v>35</v>
      </c>
      <c r="F399" s="1">
        <v>35</v>
      </c>
      <c r="G399" s="1">
        <v>35</v>
      </c>
      <c r="H399" s="1">
        <v>35</v>
      </c>
      <c r="I399" s="1">
        <v>35</v>
      </c>
      <c r="J399" s="1">
        <v>35</v>
      </c>
      <c r="K399" s="1">
        <v>35</v>
      </c>
      <c r="L399" s="1">
        <v>35</v>
      </c>
      <c r="M399" s="1">
        <v>35</v>
      </c>
      <c r="N399" s="1">
        <v>35</v>
      </c>
      <c r="O399" s="1">
        <v>35</v>
      </c>
      <c r="P399" s="1">
        <v>35</v>
      </c>
      <c r="Q399" s="1">
        <v>35</v>
      </c>
      <c r="R399" s="1">
        <v>35</v>
      </c>
      <c r="S399" s="1">
        <v>35</v>
      </c>
      <c r="T399" s="1">
        <v>35</v>
      </c>
      <c r="U399" s="1">
        <v>35</v>
      </c>
      <c r="V399" s="1">
        <v>35</v>
      </c>
      <c r="W399" s="1">
        <v>35</v>
      </c>
      <c r="X399" s="1">
        <v>35</v>
      </c>
      <c r="Y399" s="1">
        <v>35</v>
      </c>
      <c r="Z399" s="1">
        <v>35</v>
      </c>
      <c r="AA399" s="1">
        <v>35</v>
      </c>
      <c r="AB399" s="1">
        <v>35</v>
      </c>
      <c r="AC399" s="1">
        <v>35</v>
      </c>
      <c r="AD399" s="1">
        <v>35</v>
      </c>
      <c r="AE399" s="1">
        <v>35</v>
      </c>
      <c r="AF399" s="1">
        <v>35</v>
      </c>
      <c r="AG399" s="1">
        <v>35</v>
      </c>
      <c r="AH399" s="1">
        <v>35</v>
      </c>
      <c r="AI399" s="1">
        <v>35</v>
      </c>
      <c r="AJ399" s="1">
        <v>35</v>
      </c>
      <c r="AK399" s="1">
        <v>35</v>
      </c>
      <c r="AL399" s="1">
        <v>35</v>
      </c>
      <c r="AM399" s="1">
        <v>35</v>
      </c>
      <c r="AN399" s="1">
        <v>420</v>
      </c>
      <c r="AO399" s="1">
        <v>35</v>
      </c>
      <c r="AP399" s="1">
        <v>35</v>
      </c>
      <c r="AQ399" s="1">
        <v>35</v>
      </c>
      <c r="AR399" s="1">
        <v>35</v>
      </c>
      <c r="AS399" s="1">
        <v>35</v>
      </c>
      <c r="AT399" s="1">
        <v>35</v>
      </c>
      <c r="AU399" s="1">
        <v>35</v>
      </c>
      <c r="AV399" s="1">
        <v>35</v>
      </c>
      <c r="AW399" s="1">
        <v>35</v>
      </c>
      <c r="AX399" s="1">
        <v>35</v>
      </c>
      <c r="AY399" s="1">
        <v>35</v>
      </c>
      <c r="AZ399" s="1">
        <v>35</v>
      </c>
      <c r="BA399" s="1">
        <v>420</v>
      </c>
      <c r="BB399" s="1">
        <v>35</v>
      </c>
      <c r="BC399" s="1">
        <v>35</v>
      </c>
      <c r="BD399" s="1">
        <v>35</v>
      </c>
      <c r="BE399" s="1">
        <v>35</v>
      </c>
      <c r="BF399" s="1">
        <v>35</v>
      </c>
      <c r="BG399" s="1">
        <v>35</v>
      </c>
      <c r="BH399" s="1">
        <v>35</v>
      </c>
      <c r="BI399" s="1">
        <v>35</v>
      </c>
      <c r="BJ399" s="1">
        <v>35</v>
      </c>
      <c r="BK399" s="1">
        <v>35</v>
      </c>
      <c r="BL399" s="1">
        <v>35</v>
      </c>
      <c r="BM399" s="1">
        <v>35</v>
      </c>
      <c r="BN399" s="1">
        <v>420</v>
      </c>
      <c r="BO399" s="1">
        <v>35</v>
      </c>
      <c r="BP399" s="1">
        <v>35</v>
      </c>
      <c r="BQ399" s="1">
        <v>35</v>
      </c>
      <c r="BR399" s="1">
        <v>35</v>
      </c>
      <c r="BS399" s="1">
        <v>35</v>
      </c>
      <c r="BT399" s="1">
        <v>35</v>
      </c>
      <c r="BU399" s="1">
        <v>35</v>
      </c>
      <c r="BV399" s="1">
        <v>35</v>
      </c>
      <c r="BW399" s="1">
        <v>35</v>
      </c>
      <c r="BX399" s="1">
        <v>35</v>
      </c>
      <c r="BY399" s="1">
        <v>35</v>
      </c>
      <c r="BZ399" s="1">
        <v>35</v>
      </c>
      <c r="CA399" s="1">
        <v>420</v>
      </c>
      <c r="CB399" s="1">
        <v>35</v>
      </c>
      <c r="CC399" s="1">
        <v>35</v>
      </c>
      <c r="CD399" s="1">
        <v>35</v>
      </c>
      <c r="CE399" s="1">
        <v>35</v>
      </c>
      <c r="CF399" s="1">
        <v>35</v>
      </c>
      <c r="CG399" s="1">
        <v>35</v>
      </c>
      <c r="CH399" s="1">
        <v>35</v>
      </c>
      <c r="CI399" s="1">
        <v>35</v>
      </c>
      <c r="CJ399" s="1">
        <v>35</v>
      </c>
      <c r="CK399" s="1">
        <v>35</v>
      </c>
      <c r="CL399" s="1">
        <v>35</v>
      </c>
      <c r="CM399" s="1">
        <v>35</v>
      </c>
      <c r="CN399" s="1">
        <v>420</v>
      </c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</row>
    <row r="400" spans="1:118" s="10" customFormat="1" x14ac:dyDescent="0.25">
      <c r="A400" s="24" t="s">
        <v>342</v>
      </c>
      <c r="B400" s="24" t="s">
        <v>343</v>
      </c>
      <c r="C400" s="2" t="s">
        <v>258</v>
      </c>
      <c r="D400" s="1">
        <v>175</v>
      </c>
      <c r="E400" s="1">
        <v>175</v>
      </c>
      <c r="F400" s="1">
        <v>175</v>
      </c>
      <c r="G400" s="1">
        <v>175</v>
      </c>
      <c r="H400" s="1">
        <v>175</v>
      </c>
      <c r="I400" s="1">
        <v>175</v>
      </c>
      <c r="J400" s="1">
        <v>175</v>
      </c>
      <c r="K400" s="1">
        <v>175</v>
      </c>
      <c r="L400" s="1">
        <v>175</v>
      </c>
      <c r="M400" s="1">
        <v>175</v>
      </c>
      <c r="N400" s="1">
        <v>175</v>
      </c>
      <c r="O400" s="1">
        <v>175</v>
      </c>
      <c r="P400" s="1">
        <v>175</v>
      </c>
      <c r="Q400" s="1">
        <v>175</v>
      </c>
      <c r="R400" s="1">
        <v>175</v>
      </c>
      <c r="S400" s="1">
        <v>175</v>
      </c>
      <c r="T400" s="1">
        <v>175</v>
      </c>
      <c r="U400" s="1">
        <v>175</v>
      </c>
      <c r="V400" s="1">
        <v>175</v>
      </c>
      <c r="W400" s="1">
        <v>175</v>
      </c>
      <c r="X400" s="1">
        <v>175</v>
      </c>
      <c r="Y400" s="1">
        <v>175</v>
      </c>
      <c r="Z400" s="1">
        <v>175</v>
      </c>
      <c r="AA400" s="1">
        <v>175</v>
      </c>
      <c r="AB400" s="1">
        <v>175</v>
      </c>
      <c r="AC400" s="1">
        <v>175</v>
      </c>
      <c r="AD400" s="1">
        <v>175</v>
      </c>
      <c r="AE400" s="1">
        <v>175</v>
      </c>
      <c r="AF400" s="1">
        <v>175</v>
      </c>
      <c r="AG400" s="1">
        <v>175</v>
      </c>
      <c r="AH400" s="1">
        <v>175</v>
      </c>
      <c r="AI400" s="1">
        <v>175</v>
      </c>
      <c r="AJ400" s="1">
        <v>175</v>
      </c>
      <c r="AK400" s="1">
        <v>175</v>
      </c>
      <c r="AL400" s="1">
        <v>175</v>
      </c>
      <c r="AM400" s="1">
        <v>175</v>
      </c>
      <c r="AN400" s="1">
        <v>2100</v>
      </c>
      <c r="AO400" s="1">
        <v>175</v>
      </c>
      <c r="AP400" s="1">
        <v>175</v>
      </c>
      <c r="AQ400" s="1">
        <v>175</v>
      </c>
      <c r="AR400" s="1">
        <v>175</v>
      </c>
      <c r="AS400" s="1">
        <v>175</v>
      </c>
      <c r="AT400" s="1">
        <v>175</v>
      </c>
      <c r="AU400" s="1">
        <v>175</v>
      </c>
      <c r="AV400" s="1">
        <v>175</v>
      </c>
      <c r="AW400" s="1">
        <v>175</v>
      </c>
      <c r="AX400" s="1">
        <v>175</v>
      </c>
      <c r="AY400" s="1">
        <v>175</v>
      </c>
      <c r="AZ400" s="1">
        <v>175</v>
      </c>
      <c r="BA400" s="1">
        <v>2100</v>
      </c>
      <c r="BB400" s="1">
        <v>175</v>
      </c>
      <c r="BC400" s="1">
        <v>175</v>
      </c>
      <c r="BD400" s="1">
        <v>175</v>
      </c>
      <c r="BE400" s="1">
        <v>175</v>
      </c>
      <c r="BF400" s="1">
        <v>175</v>
      </c>
      <c r="BG400" s="1">
        <v>175</v>
      </c>
      <c r="BH400" s="1">
        <v>175</v>
      </c>
      <c r="BI400" s="1">
        <v>175</v>
      </c>
      <c r="BJ400" s="1">
        <v>175</v>
      </c>
      <c r="BK400" s="1">
        <v>175</v>
      </c>
      <c r="BL400" s="1">
        <v>175</v>
      </c>
      <c r="BM400" s="1">
        <v>175</v>
      </c>
      <c r="BN400" s="1">
        <v>2100</v>
      </c>
      <c r="BO400" s="1">
        <v>175</v>
      </c>
      <c r="BP400" s="1">
        <v>175</v>
      </c>
      <c r="BQ400" s="1">
        <v>175</v>
      </c>
      <c r="BR400" s="1">
        <v>175</v>
      </c>
      <c r="BS400" s="1">
        <v>175</v>
      </c>
      <c r="BT400" s="1">
        <v>175</v>
      </c>
      <c r="BU400" s="1">
        <v>175</v>
      </c>
      <c r="BV400" s="1">
        <v>175</v>
      </c>
      <c r="BW400" s="1">
        <v>175</v>
      </c>
      <c r="BX400" s="1">
        <v>175</v>
      </c>
      <c r="BY400" s="1">
        <v>175</v>
      </c>
      <c r="BZ400" s="1">
        <v>175</v>
      </c>
      <c r="CA400" s="1">
        <v>2100</v>
      </c>
      <c r="CB400" s="1">
        <v>175</v>
      </c>
      <c r="CC400" s="1">
        <v>175</v>
      </c>
      <c r="CD400" s="1">
        <v>175</v>
      </c>
      <c r="CE400" s="1">
        <v>175</v>
      </c>
      <c r="CF400" s="1">
        <v>175</v>
      </c>
      <c r="CG400" s="1">
        <v>175</v>
      </c>
      <c r="CH400" s="1">
        <v>175</v>
      </c>
      <c r="CI400" s="1">
        <v>175</v>
      </c>
      <c r="CJ400" s="1">
        <v>175</v>
      </c>
      <c r="CK400" s="1">
        <v>175</v>
      </c>
      <c r="CL400" s="1">
        <v>175</v>
      </c>
      <c r="CM400" s="1">
        <v>175</v>
      </c>
      <c r="CN400" s="1">
        <v>2100</v>
      </c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</row>
    <row r="401" spans="1:118" s="10" customFormat="1" x14ac:dyDescent="0.25">
      <c r="A401" s="24" t="s">
        <v>342</v>
      </c>
      <c r="B401" s="24" t="s">
        <v>343</v>
      </c>
      <c r="C401" s="7" t="s">
        <v>146</v>
      </c>
      <c r="D401" s="1">
        <v>38.92</v>
      </c>
      <c r="E401" s="1">
        <v>37.905000000000001</v>
      </c>
      <c r="F401" s="1">
        <v>37.064999999999998</v>
      </c>
      <c r="G401" s="1">
        <v>37.064999999999998</v>
      </c>
      <c r="H401" s="1">
        <v>37.03</v>
      </c>
      <c r="I401" s="1">
        <v>36.575000000000003</v>
      </c>
      <c r="J401" s="1">
        <v>35.664999999999999</v>
      </c>
      <c r="K401" s="1">
        <v>33.429586036000003</v>
      </c>
      <c r="L401" s="1">
        <v>33.402314154999999</v>
      </c>
      <c r="M401" s="1">
        <v>33.373606909999999</v>
      </c>
      <c r="N401" s="1">
        <v>33.758283986000002</v>
      </c>
      <c r="O401" s="1">
        <v>34.108512368</v>
      </c>
      <c r="P401" s="1">
        <v>34.300850902499903</v>
      </c>
      <c r="Q401" s="1">
        <v>34.355394668000002</v>
      </c>
      <c r="R401" s="1">
        <v>34.427162776999999</v>
      </c>
      <c r="S401" s="1">
        <v>34.563522188999997</v>
      </c>
      <c r="T401" s="1">
        <v>34.286497279999999</v>
      </c>
      <c r="U401" s="1">
        <v>33.831487458999902</v>
      </c>
      <c r="V401" s="29">
        <v>33643.455009500001</v>
      </c>
      <c r="W401" s="29">
        <v>33491.306614499998</v>
      </c>
      <c r="X401" s="29">
        <v>33464.034729999999</v>
      </c>
      <c r="Y401" s="29">
        <v>33435.327485000002</v>
      </c>
      <c r="Z401" s="29">
        <v>33820.004560999994</v>
      </c>
      <c r="AA401" s="29">
        <v>34170.232942999901</v>
      </c>
      <c r="AB401" s="29">
        <v>34364.006841499999</v>
      </c>
      <c r="AC401" s="29">
        <v>34418.5506035</v>
      </c>
      <c r="AD401" s="29">
        <v>34490.318715999994</v>
      </c>
      <c r="AE401" s="29">
        <v>34626.678128</v>
      </c>
      <c r="AF401" s="29">
        <v>34349.653219</v>
      </c>
      <c r="AG401" s="29">
        <v>33893.208033999996</v>
      </c>
      <c r="AH401" s="1">
        <v>33.705175584499997</v>
      </c>
      <c r="AI401" s="1">
        <v>33.5530271895</v>
      </c>
      <c r="AJ401" s="1">
        <v>33.525755304999997</v>
      </c>
      <c r="AK401" s="1">
        <v>33.495612699500001</v>
      </c>
      <c r="AL401" s="1">
        <v>33.881725136</v>
      </c>
      <c r="AM401" s="1">
        <v>34.231953517999997</v>
      </c>
      <c r="AN401" s="1">
        <v>408.53566497449998</v>
      </c>
      <c r="AO401" s="1">
        <v>34.427162776999999</v>
      </c>
      <c r="AP401" s="1">
        <v>34.4817065425</v>
      </c>
      <c r="AQ401" s="1">
        <v>34.553474655000002</v>
      </c>
      <c r="AR401" s="1">
        <v>34.689834063500001</v>
      </c>
      <c r="AS401" s="1">
        <v>34.412809157999902</v>
      </c>
      <c r="AT401" s="1">
        <v>33.9549286089999</v>
      </c>
      <c r="AU401" s="1">
        <v>33.7668961595</v>
      </c>
      <c r="AV401" s="1">
        <v>33.614747764500002</v>
      </c>
      <c r="AW401" s="1">
        <v>33.58747588</v>
      </c>
      <c r="AX401" s="1">
        <v>33.555897913999999</v>
      </c>
      <c r="AY401" s="1">
        <v>33.943445711000003</v>
      </c>
      <c r="AZ401" s="1">
        <v>34.293674093</v>
      </c>
      <c r="BA401" s="1">
        <v>409.28205332699901</v>
      </c>
      <c r="BB401" s="1">
        <v>34.490318715999997</v>
      </c>
      <c r="BC401" s="1">
        <v>34.544862481499997</v>
      </c>
      <c r="BD401" s="1">
        <v>34.616630590500002</v>
      </c>
      <c r="BE401" s="1">
        <v>34.752990002499999</v>
      </c>
      <c r="BF401" s="1">
        <v>34.475965093500001</v>
      </c>
      <c r="BG401" s="1">
        <v>34.016649184000002</v>
      </c>
      <c r="BH401" s="1">
        <v>33.828616734500002</v>
      </c>
      <c r="BI401" s="1">
        <v>33.676468339499998</v>
      </c>
      <c r="BJ401" s="1">
        <v>33.649196458500001</v>
      </c>
      <c r="BK401" s="1">
        <v>33.616183124999999</v>
      </c>
      <c r="BL401" s="1">
        <v>34.005166285999998</v>
      </c>
      <c r="BM401" s="1">
        <v>34.355394668000002</v>
      </c>
      <c r="BN401" s="1">
        <v>410.02844167950002</v>
      </c>
      <c r="BO401" s="1">
        <v>34.553474655000002</v>
      </c>
      <c r="BP401" s="1">
        <v>34.608018416999997</v>
      </c>
      <c r="BQ401" s="1">
        <v>34.679786529499999</v>
      </c>
      <c r="BR401" s="1">
        <v>34.816145937999998</v>
      </c>
      <c r="BS401" s="1">
        <v>34.539121032499999</v>
      </c>
      <c r="BT401" s="1">
        <v>34.078369758999997</v>
      </c>
      <c r="BU401" s="1">
        <v>33.890337309499998</v>
      </c>
      <c r="BV401" s="1">
        <v>33.7381889145</v>
      </c>
      <c r="BW401" s="1">
        <v>33.710917033500003</v>
      </c>
      <c r="BX401" s="1">
        <v>33.677903700000002</v>
      </c>
      <c r="BY401" s="1">
        <v>34.066886861</v>
      </c>
      <c r="BZ401" s="1">
        <v>34.417115242999998</v>
      </c>
      <c r="CA401" s="1">
        <v>410.776265392499</v>
      </c>
      <c r="CB401" s="1">
        <v>34.616746240151699</v>
      </c>
      <c r="CC401" s="1">
        <v>34.671289816042197</v>
      </c>
      <c r="CD401" s="1">
        <v>34.743057692672899</v>
      </c>
      <c r="CE401" s="1">
        <v>34.879416645558102</v>
      </c>
      <c r="CF401" s="1">
        <v>34.6023926657994</v>
      </c>
      <c r="CG401" s="1">
        <v>34.140202321202402</v>
      </c>
      <c r="CH401" s="1">
        <v>33.952170494170304</v>
      </c>
      <c r="CI401" s="1">
        <v>33.800022607934501</v>
      </c>
      <c r="CJ401" s="1">
        <v>33.772750818614298</v>
      </c>
      <c r="CK401" s="1">
        <v>33.739737596294198</v>
      </c>
      <c r="CL401" s="1">
        <v>34.128719461018299</v>
      </c>
      <c r="CM401" s="1">
        <v>34.478946701004297</v>
      </c>
      <c r="CN401" s="1">
        <v>411.52545306046301</v>
      </c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</row>
    <row r="402" spans="1:118" s="10" customFormat="1" x14ac:dyDescent="0.25">
      <c r="A402" s="24" t="s">
        <v>342</v>
      </c>
      <c r="B402" s="24" t="s">
        <v>343</v>
      </c>
      <c r="C402" s="7" t="s">
        <v>145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</row>
    <row r="403" spans="1:118" s="10" customFormat="1" x14ac:dyDescent="0.25">
      <c r="A403" s="24" t="s">
        <v>342</v>
      </c>
      <c r="B403" s="24" t="s">
        <v>343</v>
      </c>
      <c r="C403" s="2" t="s">
        <v>259</v>
      </c>
      <c r="D403" s="1">
        <v>96822.218229999999</v>
      </c>
      <c r="E403" s="1">
        <v>77217.476899999994</v>
      </c>
      <c r="F403" s="1">
        <v>69360.901679999995</v>
      </c>
      <c r="G403" s="1">
        <v>60552.897640000003</v>
      </c>
      <c r="H403" s="1">
        <v>35982.418080000003</v>
      </c>
      <c r="I403" s="1">
        <v>19673.2048</v>
      </c>
      <c r="J403" s="1">
        <v>22649.325939999999</v>
      </c>
      <c r="K403" s="1">
        <v>34637.969949999999</v>
      </c>
      <c r="L403" s="1">
        <v>36539.91287</v>
      </c>
      <c r="M403" s="1">
        <v>63454.567430000003</v>
      </c>
      <c r="N403" s="1">
        <v>107787.7876</v>
      </c>
      <c r="O403" s="1">
        <v>180314.82519999999</v>
      </c>
      <c r="P403" s="1">
        <v>182332.24179999999</v>
      </c>
      <c r="Q403" s="1">
        <v>151885.52410000001</v>
      </c>
      <c r="R403" s="1">
        <v>119593.8863</v>
      </c>
      <c r="S403" s="1">
        <v>81139.211800000005</v>
      </c>
      <c r="T403" s="1">
        <v>51324.746630000001</v>
      </c>
      <c r="U403" s="1">
        <v>37539.779589999998</v>
      </c>
      <c r="V403" s="1">
        <v>33899.182549999998</v>
      </c>
      <c r="W403" s="1">
        <v>33873.043360000003</v>
      </c>
      <c r="X403" s="1">
        <v>35132.32993</v>
      </c>
      <c r="Y403" s="1">
        <v>61457.39746</v>
      </c>
      <c r="Z403" s="1">
        <v>104415.5252</v>
      </c>
      <c r="AA403" s="1">
        <v>174017.7335</v>
      </c>
      <c r="AB403" s="1">
        <v>182073.7237</v>
      </c>
      <c r="AC403" s="1">
        <v>151615.18169999999</v>
      </c>
      <c r="AD403" s="1">
        <v>119276.34819999999</v>
      </c>
      <c r="AE403" s="1">
        <v>80854.306989999997</v>
      </c>
      <c r="AF403" s="1">
        <v>51261.825510000002</v>
      </c>
      <c r="AG403" s="1">
        <v>37655.12399</v>
      </c>
      <c r="AH403" s="1">
        <v>33929.668969999999</v>
      </c>
      <c r="AI403" s="1">
        <v>33930.585120000003</v>
      </c>
      <c r="AJ403" s="1">
        <v>35132.606950000001</v>
      </c>
      <c r="AK403" s="1">
        <v>61121.340170000003</v>
      </c>
      <c r="AL403" s="1">
        <v>104301.03780000001</v>
      </c>
      <c r="AM403" s="1">
        <v>173769.83009999999</v>
      </c>
      <c r="AN403" s="1">
        <v>1064921.5792</v>
      </c>
      <c r="AO403" s="1">
        <v>181060.3333</v>
      </c>
      <c r="AP403" s="1">
        <v>150716.32990000001</v>
      </c>
      <c r="AQ403" s="1">
        <v>118469.6685</v>
      </c>
      <c r="AR403" s="1">
        <v>80263.473849999995</v>
      </c>
      <c r="AS403" s="1">
        <v>50826.972220000003</v>
      </c>
      <c r="AT403" s="1">
        <v>37304.624280000004</v>
      </c>
      <c r="AU403" s="1">
        <v>33624.447999999997</v>
      </c>
      <c r="AV403" s="1">
        <v>33660.797380000004</v>
      </c>
      <c r="AW403" s="1">
        <v>34981.749839999997</v>
      </c>
      <c r="AX403" s="1">
        <v>60762.677000000003</v>
      </c>
      <c r="AY403" s="1">
        <v>103726.4627</v>
      </c>
      <c r="AZ403" s="1">
        <v>172942.62419999999</v>
      </c>
      <c r="BA403" s="1">
        <v>1058340.16117</v>
      </c>
      <c r="BB403" s="1">
        <v>180216.6378</v>
      </c>
      <c r="BC403" s="1">
        <v>149970.35759999999</v>
      </c>
      <c r="BD403" s="1">
        <v>117812.1912</v>
      </c>
      <c r="BE403" s="1">
        <v>79817.08812</v>
      </c>
      <c r="BF403" s="1">
        <v>50498.469559999998</v>
      </c>
      <c r="BG403" s="1">
        <v>37033.411959999998</v>
      </c>
      <c r="BH403" s="1">
        <v>33344.278850000002</v>
      </c>
      <c r="BI403" s="1">
        <v>33343.709730000002</v>
      </c>
      <c r="BJ403" s="1">
        <v>34678.380720000001</v>
      </c>
      <c r="BK403" s="1">
        <v>60184.017290000003</v>
      </c>
      <c r="BL403" s="1">
        <v>102930.72040000001</v>
      </c>
      <c r="BM403" s="1">
        <v>171873.96979999999</v>
      </c>
      <c r="BN403" s="1">
        <v>1051703.23303</v>
      </c>
      <c r="BO403" s="1">
        <v>179633.71950000001</v>
      </c>
      <c r="BP403" s="1">
        <v>149441.4988</v>
      </c>
      <c r="BQ403" s="1">
        <v>117336.8821</v>
      </c>
      <c r="BR403" s="1">
        <v>79460.924880000006</v>
      </c>
      <c r="BS403" s="1">
        <v>50193.594940000003</v>
      </c>
      <c r="BT403" s="1">
        <v>36766.42914</v>
      </c>
      <c r="BU403" s="1">
        <v>33093.860110000001</v>
      </c>
      <c r="BV403" s="1">
        <v>33109.906739999999</v>
      </c>
      <c r="BW403" s="1">
        <v>34468.336259999996</v>
      </c>
      <c r="BX403" s="1">
        <v>59886.727339999998</v>
      </c>
      <c r="BY403" s="1">
        <v>102546.04640000001</v>
      </c>
      <c r="BZ403" s="1">
        <v>171410.93059999999</v>
      </c>
      <c r="CA403" s="1">
        <v>1047348.85680999</v>
      </c>
      <c r="CB403" s="1">
        <v>179052.686673775</v>
      </c>
      <c r="CC403" s="1">
        <v>148914.504979419</v>
      </c>
      <c r="CD403" s="1">
        <v>116863.49061767801</v>
      </c>
      <c r="CE403" s="1">
        <v>79106.350926912302</v>
      </c>
      <c r="CF403" s="1">
        <v>49890.560940809497</v>
      </c>
      <c r="CG403" s="1">
        <v>36501.371063694998</v>
      </c>
      <c r="CH403" s="1">
        <v>32845.322038813501</v>
      </c>
      <c r="CI403" s="1">
        <v>32877.743154810501</v>
      </c>
      <c r="CJ403" s="1">
        <v>34259.564024200197</v>
      </c>
      <c r="CK403" s="1">
        <v>59590.9059080277</v>
      </c>
      <c r="CL403" s="1">
        <v>102162.810008575</v>
      </c>
      <c r="CM403" s="1">
        <v>170949.13885650001</v>
      </c>
      <c r="CN403" s="1">
        <v>1043014.44919321</v>
      </c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</row>
    <row r="404" spans="1:118" s="10" customFormat="1" x14ac:dyDescent="0.25">
      <c r="A404" s="24" t="s">
        <v>342</v>
      </c>
      <c r="B404" s="24" t="s">
        <v>343</v>
      </c>
      <c r="C404" s="2" t="s">
        <v>260</v>
      </c>
      <c r="D404" s="1">
        <v>205747.21369999999</v>
      </c>
      <c r="E404" s="1">
        <v>156774.87729999999</v>
      </c>
      <c r="F404" s="1">
        <v>99812.029250000007</v>
      </c>
      <c r="G404" s="1">
        <v>35562.812899999997</v>
      </c>
      <c r="H404" s="1">
        <v>16166.013919999999</v>
      </c>
      <c r="I404" s="1">
        <v>6557.7349340000001</v>
      </c>
      <c r="J404" s="1">
        <v>7152.4187169999996</v>
      </c>
      <c r="K404" s="1">
        <v>2607.159028</v>
      </c>
      <c r="L404" s="1">
        <v>2750.3160229999999</v>
      </c>
      <c r="M404" s="1">
        <v>7050.5074919999997</v>
      </c>
      <c r="N404" s="1">
        <v>28652.449860000001</v>
      </c>
      <c r="O404" s="1">
        <v>66691.784679999997</v>
      </c>
      <c r="P404" s="1">
        <v>102561.886</v>
      </c>
      <c r="Q404" s="1">
        <v>89202.609370000006</v>
      </c>
      <c r="R404" s="1">
        <v>46508.73358</v>
      </c>
      <c r="S404" s="1">
        <v>13208.7089</v>
      </c>
      <c r="T404" s="1">
        <v>6998.8290850000003</v>
      </c>
      <c r="U404" s="1">
        <v>3712.7254539999999</v>
      </c>
      <c r="V404" s="1">
        <v>2551.5513740000001</v>
      </c>
      <c r="W404" s="1">
        <v>2549.5839089999999</v>
      </c>
      <c r="X404" s="1">
        <v>2644.368919</v>
      </c>
      <c r="Y404" s="1">
        <v>6828.5997180000004</v>
      </c>
      <c r="Z404" s="1">
        <v>27756.025689999999</v>
      </c>
      <c r="AA404" s="1">
        <v>64362.723339999997</v>
      </c>
      <c r="AB404" s="1">
        <v>102416.4696</v>
      </c>
      <c r="AC404" s="1">
        <v>89043.836850000007</v>
      </c>
      <c r="AD404" s="1">
        <v>46385.246520000001</v>
      </c>
      <c r="AE404" s="1">
        <v>13162.329040000001</v>
      </c>
      <c r="AF404" s="1">
        <v>6990.2489329999999</v>
      </c>
      <c r="AG404" s="1">
        <v>3724.1331420000001</v>
      </c>
      <c r="AH404" s="1">
        <v>2553.8460519999999</v>
      </c>
      <c r="AI404" s="1">
        <v>2553.9150089999998</v>
      </c>
      <c r="AJ404" s="1">
        <v>2644.3897710000001</v>
      </c>
      <c r="AK404" s="1">
        <v>6791.2600190000003</v>
      </c>
      <c r="AL404" s="1">
        <v>27725.592339999999</v>
      </c>
      <c r="AM404" s="1">
        <v>64271.033049999998</v>
      </c>
      <c r="AN404" s="1">
        <v>368262.30032599898</v>
      </c>
      <c r="AO404" s="1">
        <v>101846.4375</v>
      </c>
      <c r="AP404" s="1">
        <v>88515.939769999997</v>
      </c>
      <c r="AQ404" s="1">
        <v>46071.537750000003</v>
      </c>
      <c r="AR404" s="1">
        <v>13066.146909999999</v>
      </c>
      <c r="AS404" s="1">
        <v>6930.950758</v>
      </c>
      <c r="AT404" s="1">
        <v>3689.4683359999999</v>
      </c>
      <c r="AU404" s="1">
        <v>2530.8724299999999</v>
      </c>
      <c r="AV404" s="1">
        <v>2533.6084049999999</v>
      </c>
      <c r="AW404" s="1">
        <v>2633.0349350000001</v>
      </c>
      <c r="AX404" s="1">
        <v>6751.4085560000003</v>
      </c>
      <c r="AY404" s="1">
        <v>27572.857179999999</v>
      </c>
      <c r="AZ404" s="1">
        <v>63965.080170000001</v>
      </c>
      <c r="BA404" s="1">
        <v>366107.34269999998</v>
      </c>
      <c r="BB404" s="1">
        <v>101371.8588</v>
      </c>
      <c r="BC404" s="1">
        <v>88077.829060000004</v>
      </c>
      <c r="BD404" s="1">
        <v>45815.852140000003</v>
      </c>
      <c r="BE404" s="1">
        <v>12993.47946</v>
      </c>
      <c r="BF404" s="1">
        <v>6886.1549400000004</v>
      </c>
      <c r="BG404" s="1">
        <v>3662.6451390000002</v>
      </c>
      <c r="BH404" s="1">
        <v>2509.7844300000002</v>
      </c>
      <c r="BI404" s="1">
        <v>2509.7415930000002</v>
      </c>
      <c r="BJ404" s="1">
        <v>2610.2006999999999</v>
      </c>
      <c r="BK404" s="1">
        <v>6687.1130320000002</v>
      </c>
      <c r="BL404" s="1">
        <v>27361.330730000001</v>
      </c>
      <c r="BM404" s="1">
        <v>63569.824460000003</v>
      </c>
      <c r="BN404" s="1">
        <v>364055.81448399997</v>
      </c>
      <c r="BO404" s="1">
        <v>101043.9672</v>
      </c>
      <c r="BP404" s="1">
        <v>87767.229449999999</v>
      </c>
      <c r="BQ404" s="1">
        <v>45631.009720000002</v>
      </c>
      <c r="BR404" s="1">
        <v>12935.499400000001</v>
      </c>
      <c r="BS404" s="1">
        <v>6844.5811279999998</v>
      </c>
      <c r="BT404" s="1">
        <v>3636.2402440000001</v>
      </c>
      <c r="BU404" s="1">
        <v>2490.9357070000001</v>
      </c>
      <c r="BV404" s="1">
        <v>2492.1435179999999</v>
      </c>
      <c r="BW404" s="1">
        <v>2594.3909020000001</v>
      </c>
      <c r="BX404" s="1">
        <v>6654.0808159999997</v>
      </c>
      <c r="BY404" s="1">
        <v>27259.07562</v>
      </c>
      <c r="BZ404" s="1">
        <v>63398.563390000003</v>
      </c>
      <c r="CA404" s="1">
        <v>362747.71709500003</v>
      </c>
      <c r="CB404" s="1">
        <v>100717.136179362</v>
      </c>
      <c r="CC404" s="1">
        <v>87457.725145353907</v>
      </c>
      <c r="CD404" s="1">
        <v>45446.9130401453</v>
      </c>
      <c r="CE404" s="1">
        <v>12877.7780611045</v>
      </c>
      <c r="CF404" s="1">
        <v>6803.2583097489496</v>
      </c>
      <c r="CG404" s="1">
        <v>3610.0257082768298</v>
      </c>
      <c r="CH404" s="1">
        <v>2472.2285397266501</v>
      </c>
      <c r="CI404" s="1">
        <v>2474.66883906777</v>
      </c>
      <c r="CJ404" s="1">
        <v>2578.6768628099599</v>
      </c>
      <c r="CK404" s="1">
        <v>6621.21176866317</v>
      </c>
      <c r="CL404" s="1">
        <v>27157.202659085699</v>
      </c>
      <c r="CM404" s="1">
        <v>63227.7637079989</v>
      </c>
      <c r="CN404" s="1">
        <v>361444.58882134297</v>
      </c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</row>
    <row r="405" spans="1:118" s="10" customFormat="1" x14ac:dyDescent="0.25">
      <c r="A405" s="24" t="s">
        <v>342</v>
      </c>
      <c r="B405" s="24" t="s">
        <v>343</v>
      </c>
      <c r="C405" s="5" t="s">
        <v>261</v>
      </c>
      <c r="D405" s="6">
        <v>302.56943192999898</v>
      </c>
      <c r="E405" s="6">
        <v>233.99235419999999</v>
      </c>
      <c r="F405" s="6">
        <v>169.17293093000001</v>
      </c>
      <c r="G405" s="6">
        <v>96.115710539999995</v>
      </c>
      <c r="H405" s="6">
        <v>52.148432</v>
      </c>
      <c r="I405" s="6">
        <v>26.230939734</v>
      </c>
      <c r="J405" s="6">
        <v>29.801744657</v>
      </c>
      <c r="K405" s="6">
        <v>37.245128977999997</v>
      </c>
      <c r="L405" s="6">
        <v>39.290228892999998</v>
      </c>
      <c r="M405" s="6">
        <v>70.505074922000006</v>
      </c>
      <c r="N405" s="6">
        <v>136.44023745999999</v>
      </c>
      <c r="O405" s="6">
        <v>247.00660988000001</v>
      </c>
      <c r="P405" s="6">
        <v>284.89412779999998</v>
      </c>
      <c r="Q405" s="6">
        <v>241.08813347</v>
      </c>
      <c r="R405" s="6">
        <v>166.10261987999999</v>
      </c>
      <c r="S405" s="6">
        <v>94.347920700000003</v>
      </c>
      <c r="T405" s="6">
        <v>58.323575714999997</v>
      </c>
      <c r="U405" s="6">
        <v>41.252505043999903</v>
      </c>
      <c r="V405" s="6">
        <v>36.450733923999998</v>
      </c>
      <c r="W405" s="6">
        <v>36.422627269000003</v>
      </c>
      <c r="X405" s="6">
        <v>37.776698848999999</v>
      </c>
      <c r="Y405" s="6">
        <v>68.285997178000002</v>
      </c>
      <c r="Z405" s="6">
        <v>132.17155088999999</v>
      </c>
      <c r="AA405" s="6">
        <v>238.38045683999999</v>
      </c>
      <c r="AB405" s="6">
        <v>284.49019329999999</v>
      </c>
      <c r="AC405" s="6">
        <v>240.65901854999899</v>
      </c>
      <c r="AD405" s="6">
        <v>165.66159472000001</v>
      </c>
      <c r="AE405" s="6">
        <v>94.016636030000001</v>
      </c>
      <c r="AF405" s="6">
        <v>58.252074442999998</v>
      </c>
      <c r="AG405" s="6">
        <v>41.379257131999999</v>
      </c>
      <c r="AH405" s="6">
        <v>36.483515021999999</v>
      </c>
      <c r="AI405" s="6">
        <v>36.484500128999997</v>
      </c>
      <c r="AJ405" s="6">
        <v>37.776996721000003</v>
      </c>
      <c r="AK405" s="6">
        <v>67.912600189000003</v>
      </c>
      <c r="AL405" s="6">
        <v>132.02663014000001</v>
      </c>
      <c r="AM405" s="6">
        <v>238.04086315000001</v>
      </c>
      <c r="AN405" s="6">
        <v>1433.1838795260001</v>
      </c>
      <c r="AO405" s="6">
        <v>282.9067708</v>
      </c>
      <c r="AP405" s="6">
        <v>239.23226966999999</v>
      </c>
      <c r="AQ405" s="6">
        <v>164.54120624999999</v>
      </c>
      <c r="AR405" s="6">
        <v>93.329620759999997</v>
      </c>
      <c r="AS405" s="6">
        <v>57.757922978000003</v>
      </c>
      <c r="AT405" s="6">
        <v>40.994092616000003</v>
      </c>
      <c r="AU405" s="6">
        <v>36.155320430000003</v>
      </c>
      <c r="AV405" s="6">
        <v>36.194405785000001</v>
      </c>
      <c r="AW405" s="6">
        <v>37.614784774999997</v>
      </c>
      <c r="AX405" s="6">
        <v>67.514085555999998</v>
      </c>
      <c r="AY405" s="6">
        <v>131.29931987999899</v>
      </c>
      <c r="AZ405" s="6">
        <v>236.90770437</v>
      </c>
      <c r="BA405" s="6">
        <v>1424.44750386999</v>
      </c>
      <c r="BB405" s="6">
        <v>281.58849659999998</v>
      </c>
      <c r="BC405" s="6">
        <v>238.04818666</v>
      </c>
      <c r="BD405" s="6">
        <v>163.62804334</v>
      </c>
      <c r="BE405" s="6">
        <v>92.810567579999997</v>
      </c>
      <c r="BF405" s="6">
        <v>57.384624500000001</v>
      </c>
      <c r="BG405" s="6">
        <v>40.696057099000001</v>
      </c>
      <c r="BH405" s="6">
        <v>35.854063279999998</v>
      </c>
      <c r="BI405" s="6">
        <v>35.853451323000002</v>
      </c>
      <c r="BJ405" s="6">
        <v>37.28858142</v>
      </c>
      <c r="BK405" s="6">
        <v>66.871130321999999</v>
      </c>
      <c r="BL405" s="6">
        <v>130.29205113</v>
      </c>
      <c r="BM405" s="6">
        <v>235.44379426</v>
      </c>
      <c r="BN405" s="6">
        <v>1415.75904751399</v>
      </c>
      <c r="BO405" s="6">
        <v>280.67768669999998</v>
      </c>
      <c r="BP405" s="6">
        <v>237.20872824999901</v>
      </c>
      <c r="BQ405" s="6">
        <v>162.96789182000001</v>
      </c>
      <c r="BR405" s="6">
        <v>92.396424280000005</v>
      </c>
      <c r="BS405" s="6">
        <v>57.038176067999999</v>
      </c>
      <c r="BT405" s="6">
        <v>40.402669383999999</v>
      </c>
      <c r="BU405" s="6">
        <v>35.584795817</v>
      </c>
      <c r="BV405" s="6">
        <v>35.602050257999998</v>
      </c>
      <c r="BW405" s="6">
        <v>37.062727161999902</v>
      </c>
      <c r="BX405" s="6">
        <v>66.540808155999997</v>
      </c>
      <c r="BY405" s="6">
        <v>129.80512202</v>
      </c>
      <c r="BZ405" s="6">
        <v>234.80949398999999</v>
      </c>
      <c r="CA405" s="6">
        <v>1410.09657390499</v>
      </c>
      <c r="CB405" s="6">
        <v>279.76982285313699</v>
      </c>
      <c r="CC405" s="6">
        <v>236.37223012477199</v>
      </c>
      <c r="CD405" s="6">
        <v>162.310403657823</v>
      </c>
      <c r="CE405" s="6">
        <v>91.984128988016806</v>
      </c>
      <c r="CF405" s="6">
        <v>56.693819250558398</v>
      </c>
      <c r="CG405" s="6">
        <v>40.111396771971798</v>
      </c>
      <c r="CH405" s="6">
        <v>35.3175505785401</v>
      </c>
      <c r="CI405" s="6">
        <v>35.352411993878199</v>
      </c>
      <c r="CJ405" s="6">
        <v>36.838240887010102</v>
      </c>
      <c r="CK405" s="6">
        <v>66.212117676690795</v>
      </c>
      <c r="CL405" s="6">
        <v>129.32001266766</v>
      </c>
      <c r="CM405" s="6">
        <v>234.17690256449799</v>
      </c>
      <c r="CN405" s="6">
        <v>1404.4590380145501</v>
      </c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</row>
    <row r="406" spans="1:118" s="13" customFormat="1" x14ac:dyDescent="0.25">
      <c r="A406" s="24" t="s">
        <v>342</v>
      </c>
      <c r="B406" s="24" t="s">
        <v>343</v>
      </c>
      <c r="C406" s="5" t="s">
        <v>262</v>
      </c>
      <c r="D406" s="6">
        <v>2.0998999999999999</v>
      </c>
      <c r="E406" s="6">
        <v>2.0998999999999999</v>
      </c>
      <c r="F406" s="6">
        <v>2.0998999999999999</v>
      </c>
      <c r="G406" s="6">
        <v>2.0998999999999999</v>
      </c>
      <c r="H406" s="6">
        <v>2.0998999999999999</v>
      </c>
      <c r="I406" s="6">
        <v>2.0998999999999999</v>
      </c>
      <c r="J406" s="6">
        <v>2.0998999999999999</v>
      </c>
      <c r="K406" s="6">
        <v>2.0998999999999999</v>
      </c>
      <c r="L406" s="6">
        <v>2.0998999999999999</v>
      </c>
      <c r="M406" s="6">
        <v>2.0998999999999999</v>
      </c>
      <c r="N406" s="6">
        <v>2.0998999999999999</v>
      </c>
      <c r="O406" s="6">
        <v>2.0998999999999999</v>
      </c>
      <c r="P406" s="6">
        <v>2.0998999999999999</v>
      </c>
      <c r="Q406" s="6">
        <v>2.0998999999999999</v>
      </c>
      <c r="R406" s="6">
        <v>2.0998999999999999</v>
      </c>
      <c r="S406" s="6">
        <v>2.0998999999999999</v>
      </c>
      <c r="T406" s="6">
        <v>2.0998999999999999</v>
      </c>
      <c r="U406" s="6">
        <v>2.0998999999999999</v>
      </c>
      <c r="V406" s="6">
        <v>2.0998999999999999</v>
      </c>
      <c r="W406" s="6">
        <v>2.0998999999999999</v>
      </c>
      <c r="X406" s="6">
        <v>2.0998999999999999</v>
      </c>
      <c r="Y406" s="6">
        <v>2.0998999999999999</v>
      </c>
      <c r="Z406" s="6">
        <v>2.0998999999999999</v>
      </c>
      <c r="AA406" s="6">
        <v>2.0998999999999999</v>
      </c>
      <c r="AB406" s="6">
        <v>2.0998999999999999</v>
      </c>
      <c r="AC406" s="6">
        <v>2.0998999999999999</v>
      </c>
      <c r="AD406" s="6">
        <v>2.0998999999999999</v>
      </c>
      <c r="AE406" s="6">
        <v>2.0998999999999999</v>
      </c>
      <c r="AF406" s="6">
        <v>2.0998999999999999</v>
      </c>
      <c r="AG406" s="6">
        <v>2.0998999999999999</v>
      </c>
      <c r="AH406" s="6">
        <v>2.0998999999999999</v>
      </c>
      <c r="AI406" s="6">
        <v>2.0998999999999999</v>
      </c>
      <c r="AJ406" s="6">
        <v>2.0998999999999999</v>
      </c>
      <c r="AK406" s="6">
        <v>2.0998999999999999</v>
      </c>
      <c r="AL406" s="6">
        <v>2.0998999999999999</v>
      </c>
      <c r="AM406" s="6">
        <v>2.0998999999999999</v>
      </c>
      <c r="AN406" s="6">
        <v>25.198799999999899</v>
      </c>
      <c r="AO406" s="6">
        <v>2.0998999999999999</v>
      </c>
      <c r="AP406" s="6">
        <v>2.0998999999999999</v>
      </c>
      <c r="AQ406" s="6">
        <v>2.0998999999999999</v>
      </c>
      <c r="AR406" s="6">
        <v>2.0998999999999999</v>
      </c>
      <c r="AS406" s="6">
        <v>2.0998999999999999</v>
      </c>
      <c r="AT406" s="6">
        <v>2.0998999999999999</v>
      </c>
      <c r="AU406" s="6">
        <v>2.0998999999999999</v>
      </c>
      <c r="AV406" s="6">
        <v>2.0998999999999999</v>
      </c>
      <c r="AW406" s="6">
        <v>2.0998999999999999</v>
      </c>
      <c r="AX406" s="6">
        <v>2.0998999999999999</v>
      </c>
      <c r="AY406" s="6">
        <v>2.0998999999999999</v>
      </c>
      <c r="AZ406" s="6">
        <v>2.0998999999999999</v>
      </c>
      <c r="BA406" s="6">
        <v>25.198799999999899</v>
      </c>
      <c r="BB406" s="6">
        <v>2.0998999999999999</v>
      </c>
      <c r="BC406" s="6">
        <v>2.0998999999999999</v>
      </c>
      <c r="BD406" s="6">
        <v>2.0998999999999999</v>
      </c>
      <c r="BE406" s="6">
        <v>2.0998999999999999</v>
      </c>
      <c r="BF406" s="6">
        <v>2.0998999999999999</v>
      </c>
      <c r="BG406" s="6">
        <v>2.0998999999999999</v>
      </c>
      <c r="BH406" s="6">
        <v>2.0998999999999999</v>
      </c>
      <c r="BI406" s="6">
        <v>2.0998999999999999</v>
      </c>
      <c r="BJ406" s="6">
        <v>2.0998999999999999</v>
      </c>
      <c r="BK406" s="6">
        <v>2.0998999999999999</v>
      </c>
      <c r="BL406" s="6">
        <v>2.0998999999999999</v>
      </c>
      <c r="BM406" s="6">
        <v>2.0998999999999999</v>
      </c>
      <c r="BN406" s="6">
        <v>25.198799999999899</v>
      </c>
      <c r="BO406" s="6">
        <v>2.0998999999999999</v>
      </c>
      <c r="BP406" s="6">
        <v>2.0998999999999999</v>
      </c>
      <c r="BQ406" s="6">
        <v>2.0998999999999999</v>
      </c>
      <c r="BR406" s="6">
        <v>2.0998999999999999</v>
      </c>
      <c r="BS406" s="6">
        <v>2.0998999999999999</v>
      </c>
      <c r="BT406" s="6">
        <v>2.0998999999999999</v>
      </c>
      <c r="BU406" s="6">
        <v>2.0998999999999999</v>
      </c>
      <c r="BV406" s="6">
        <v>2.0998999999999999</v>
      </c>
      <c r="BW406" s="6">
        <v>2.0998999999999999</v>
      </c>
      <c r="BX406" s="6">
        <v>2.0998999999999999</v>
      </c>
      <c r="BY406" s="6">
        <v>2.0998999999999999</v>
      </c>
      <c r="BZ406" s="6">
        <v>2.0998999999999999</v>
      </c>
      <c r="CA406" s="6">
        <v>25.198799999999899</v>
      </c>
      <c r="CB406" s="6">
        <v>2.0998999999999999</v>
      </c>
      <c r="CC406" s="6">
        <v>2.0998999999999999</v>
      </c>
      <c r="CD406" s="6">
        <v>2.0998999999999999</v>
      </c>
      <c r="CE406" s="6">
        <v>2.0998999999999999</v>
      </c>
      <c r="CF406" s="6">
        <v>2.0998999999999999</v>
      </c>
      <c r="CG406" s="6">
        <v>2.0998999999999999</v>
      </c>
      <c r="CH406" s="6">
        <v>2.0998999999999999</v>
      </c>
      <c r="CI406" s="6">
        <v>2.0998999999999999</v>
      </c>
      <c r="CJ406" s="6">
        <v>2.0998999999999999</v>
      </c>
      <c r="CK406" s="6">
        <v>2.0998999999999999</v>
      </c>
      <c r="CL406" s="6">
        <v>2.0998999999999999</v>
      </c>
      <c r="CM406" s="6">
        <v>2.0998999999999999</v>
      </c>
      <c r="CN406" s="6">
        <v>25.198799999999899</v>
      </c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</row>
    <row r="407" spans="1:118" s="13" customFormat="1" x14ac:dyDescent="0.25">
      <c r="A407" s="24" t="s">
        <v>342</v>
      </c>
      <c r="B407" s="24" t="s">
        <v>343</v>
      </c>
      <c r="C407" s="5" t="s">
        <v>263</v>
      </c>
      <c r="D407" s="6">
        <v>2.0998999999999999</v>
      </c>
      <c r="E407" s="6">
        <v>2.0998999999999999</v>
      </c>
      <c r="F407" s="6">
        <v>2.0998999999999999</v>
      </c>
      <c r="G407" s="6">
        <v>2.0998999999999999</v>
      </c>
      <c r="H407" s="6">
        <v>2.0998999999999999</v>
      </c>
      <c r="I407" s="6">
        <v>2.0998999999999999</v>
      </c>
      <c r="J407" s="6">
        <v>2.0998999999999999</v>
      </c>
      <c r="K407" s="6">
        <v>2.0998999999999999</v>
      </c>
      <c r="L407" s="6">
        <v>2.0998999999999999</v>
      </c>
      <c r="M407" s="6">
        <v>2.0998999999999999</v>
      </c>
      <c r="N407" s="6">
        <v>2.0998999999999999</v>
      </c>
      <c r="O407" s="6">
        <v>2.0998999999999999</v>
      </c>
      <c r="P407" s="6">
        <v>2.0998999999999999</v>
      </c>
      <c r="Q407" s="6">
        <v>2.0998999999999999</v>
      </c>
      <c r="R407" s="6">
        <v>2.0998999999999999</v>
      </c>
      <c r="S407" s="6">
        <v>2.0998999999999999</v>
      </c>
      <c r="T407" s="6">
        <v>2.0998999999999999</v>
      </c>
      <c r="U407" s="6">
        <v>2.0998999999999999</v>
      </c>
      <c r="V407" s="6">
        <v>2.0998999999999999</v>
      </c>
      <c r="W407" s="6">
        <v>2.0998999999999999</v>
      </c>
      <c r="X407" s="6">
        <v>2.0998999999999999</v>
      </c>
      <c r="Y407" s="6">
        <v>2.0998999999999999</v>
      </c>
      <c r="Z407" s="6">
        <v>2.0998999999999999</v>
      </c>
      <c r="AA407" s="6">
        <v>2.0998999999999999</v>
      </c>
      <c r="AB407" s="6">
        <v>2.0998999999999999</v>
      </c>
      <c r="AC407" s="6">
        <v>2.0998999999999999</v>
      </c>
      <c r="AD407" s="6">
        <v>2.0998999999999999</v>
      </c>
      <c r="AE407" s="6">
        <v>2.0998999999999999</v>
      </c>
      <c r="AF407" s="6">
        <v>2.0998999999999999</v>
      </c>
      <c r="AG407" s="6">
        <v>2.0998999999999999</v>
      </c>
      <c r="AH407" s="6">
        <v>2.0998999999999999</v>
      </c>
      <c r="AI407" s="6">
        <v>2.0998999999999999</v>
      </c>
      <c r="AJ407" s="6">
        <v>2.0998999999999999</v>
      </c>
      <c r="AK407" s="6">
        <v>2.0998999999999999</v>
      </c>
      <c r="AL407" s="6">
        <v>2.0998999999999999</v>
      </c>
      <c r="AM407" s="6">
        <v>2.0998999999999999</v>
      </c>
      <c r="AN407" s="6">
        <v>25.198799999999899</v>
      </c>
      <c r="AO407" s="6">
        <v>2.0998999999999999</v>
      </c>
      <c r="AP407" s="6">
        <v>2.0998999999999999</v>
      </c>
      <c r="AQ407" s="6">
        <v>2.0998999999999999</v>
      </c>
      <c r="AR407" s="6">
        <v>2.0998999999999999</v>
      </c>
      <c r="AS407" s="6">
        <v>2.0998999999999999</v>
      </c>
      <c r="AT407" s="6">
        <v>2.0998999999999999</v>
      </c>
      <c r="AU407" s="6">
        <v>2.0998999999999999</v>
      </c>
      <c r="AV407" s="6">
        <v>2.0998999999999999</v>
      </c>
      <c r="AW407" s="6">
        <v>2.0998999999999999</v>
      </c>
      <c r="AX407" s="6">
        <v>2.0998999999999999</v>
      </c>
      <c r="AY407" s="6">
        <v>2.0998999999999999</v>
      </c>
      <c r="AZ407" s="6">
        <v>2.0998999999999999</v>
      </c>
      <c r="BA407" s="6">
        <v>25.198799999999899</v>
      </c>
      <c r="BB407" s="6">
        <v>2.0998999999999999</v>
      </c>
      <c r="BC407" s="6">
        <v>2.0998999999999999</v>
      </c>
      <c r="BD407" s="6">
        <v>2.0998999999999999</v>
      </c>
      <c r="BE407" s="6">
        <v>2.0998999999999999</v>
      </c>
      <c r="BF407" s="6">
        <v>2.0998999999999999</v>
      </c>
      <c r="BG407" s="6">
        <v>2.0998999999999999</v>
      </c>
      <c r="BH407" s="6">
        <v>2.0998999999999999</v>
      </c>
      <c r="BI407" s="6">
        <v>2.0998999999999999</v>
      </c>
      <c r="BJ407" s="6">
        <v>2.0998999999999999</v>
      </c>
      <c r="BK407" s="6">
        <v>2.0998999999999999</v>
      </c>
      <c r="BL407" s="6">
        <v>2.0998999999999999</v>
      </c>
      <c r="BM407" s="6">
        <v>2.0998999999999999</v>
      </c>
      <c r="BN407" s="6">
        <v>25.198799999999899</v>
      </c>
      <c r="BO407" s="6">
        <v>2.0998999999999999</v>
      </c>
      <c r="BP407" s="6">
        <v>2.0998999999999999</v>
      </c>
      <c r="BQ407" s="6">
        <v>2.0998999999999999</v>
      </c>
      <c r="BR407" s="6">
        <v>2.0998999999999999</v>
      </c>
      <c r="BS407" s="6">
        <v>2.0998999999999999</v>
      </c>
      <c r="BT407" s="6">
        <v>2.0998999999999999</v>
      </c>
      <c r="BU407" s="6">
        <v>2.0998999999999999</v>
      </c>
      <c r="BV407" s="6">
        <v>2.0998999999999999</v>
      </c>
      <c r="BW407" s="6">
        <v>2.0998999999999999</v>
      </c>
      <c r="BX407" s="6">
        <v>2.0998999999999999</v>
      </c>
      <c r="BY407" s="6">
        <v>2.0998999999999999</v>
      </c>
      <c r="BZ407" s="6">
        <v>2.0998999999999999</v>
      </c>
      <c r="CA407" s="6">
        <v>25.198799999999899</v>
      </c>
      <c r="CB407" s="6">
        <v>2.0998999999999999</v>
      </c>
      <c r="CC407" s="6">
        <v>2.0998999999999999</v>
      </c>
      <c r="CD407" s="6">
        <v>2.0998999999999999</v>
      </c>
      <c r="CE407" s="6">
        <v>2.0998999999999999</v>
      </c>
      <c r="CF407" s="6">
        <v>2.0998999999999999</v>
      </c>
      <c r="CG407" s="6">
        <v>2.0998999999999999</v>
      </c>
      <c r="CH407" s="6">
        <v>2.0998999999999999</v>
      </c>
      <c r="CI407" s="6">
        <v>2.0998999999999999</v>
      </c>
      <c r="CJ407" s="6">
        <v>2.0998999999999999</v>
      </c>
      <c r="CK407" s="6">
        <v>2.0998999999999999</v>
      </c>
      <c r="CL407" s="6">
        <v>2.0998999999999999</v>
      </c>
      <c r="CM407" s="6">
        <v>2.0998999999999999</v>
      </c>
      <c r="CN407" s="6">
        <v>25.198799999999899</v>
      </c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</row>
    <row r="408" spans="1:118" s="13" customFormat="1" x14ac:dyDescent="0.25">
      <c r="A408" s="24" t="s">
        <v>342</v>
      </c>
      <c r="B408" s="24" t="s">
        <v>343</v>
      </c>
      <c r="C408" s="5" t="s">
        <v>264</v>
      </c>
      <c r="D408" s="6">
        <v>2.0499000000000001</v>
      </c>
      <c r="E408" s="6">
        <v>2.0499000000000001</v>
      </c>
      <c r="F408" s="6">
        <v>2.0499000000000001</v>
      </c>
      <c r="G408" s="6">
        <v>2.0499000000000001</v>
      </c>
      <c r="H408" s="6">
        <v>2.0499000000000001</v>
      </c>
      <c r="I408" s="6">
        <v>2.0499000000000001</v>
      </c>
      <c r="J408" s="6">
        <v>2.0499000000000001</v>
      </c>
      <c r="K408" s="6">
        <v>2.0499000000000001</v>
      </c>
      <c r="L408" s="6">
        <v>2.0499000000000001</v>
      </c>
      <c r="M408" s="6">
        <v>2.0499000000000001</v>
      </c>
      <c r="N408" s="6">
        <v>2.0998999999999999</v>
      </c>
      <c r="O408" s="6">
        <v>2.0998999999999999</v>
      </c>
      <c r="P408" s="6">
        <v>2.0998999999999999</v>
      </c>
      <c r="Q408" s="6">
        <v>2.0998999999999999</v>
      </c>
      <c r="R408" s="6">
        <v>2.0998999999999999</v>
      </c>
      <c r="S408" s="6">
        <v>2.0499000000000001</v>
      </c>
      <c r="T408" s="6">
        <v>2.0499000000000001</v>
      </c>
      <c r="U408" s="6">
        <v>2.0499000000000001</v>
      </c>
      <c r="V408" s="6">
        <v>2.0499000000000001</v>
      </c>
      <c r="W408" s="6">
        <v>2.0499000000000001</v>
      </c>
      <c r="X408" s="6">
        <v>2.0499000000000001</v>
      </c>
      <c r="Y408" s="6">
        <v>2.0499000000000001</v>
      </c>
      <c r="Z408" s="6">
        <v>2.0998999999999999</v>
      </c>
      <c r="AA408" s="6">
        <v>2.0998999999999999</v>
      </c>
      <c r="AB408" s="6">
        <v>2.0998999999999999</v>
      </c>
      <c r="AC408" s="6">
        <v>2.0998999999999999</v>
      </c>
      <c r="AD408" s="6">
        <v>2.0998999999999999</v>
      </c>
      <c r="AE408" s="6">
        <v>2.0499000000000001</v>
      </c>
      <c r="AF408" s="6">
        <v>2.0499000000000001</v>
      </c>
      <c r="AG408" s="6">
        <v>2.0499000000000001</v>
      </c>
      <c r="AH408" s="6">
        <v>2.0499000000000001</v>
      </c>
      <c r="AI408" s="6">
        <v>2.0499000000000001</v>
      </c>
      <c r="AJ408" s="6">
        <v>2.0499000000000001</v>
      </c>
      <c r="AK408" s="6">
        <v>2.0499000000000001</v>
      </c>
      <c r="AL408" s="6">
        <v>2.0998999999999999</v>
      </c>
      <c r="AM408" s="6">
        <v>2.0998999999999999</v>
      </c>
      <c r="AN408" s="6">
        <v>24.848800000000001</v>
      </c>
      <c r="AO408" s="6">
        <v>2.0998999999999999</v>
      </c>
      <c r="AP408" s="6">
        <v>2.0998999999999999</v>
      </c>
      <c r="AQ408" s="6">
        <v>2.0998999999999999</v>
      </c>
      <c r="AR408" s="6">
        <v>2.0499000000000001</v>
      </c>
      <c r="AS408" s="6">
        <v>2.0499000000000001</v>
      </c>
      <c r="AT408" s="6">
        <v>2.0499000000000001</v>
      </c>
      <c r="AU408" s="6">
        <v>2.0499000000000001</v>
      </c>
      <c r="AV408" s="6">
        <v>2.0499000000000001</v>
      </c>
      <c r="AW408" s="6">
        <v>2.0499000000000001</v>
      </c>
      <c r="AX408" s="6">
        <v>2.0499000000000001</v>
      </c>
      <c r="AY408" s="6">
        <v>2.0998999999999999</v>
      </c>
      <c r="AZ408" s="6">
        <v>2.0998999999999999</v>
      </c>
      <c r="BA408" s="6">
        <v>24.848800000000001</v>
      </c>
      <c r="BB408" s="6">
        <v>2.0998999999999999</v>
      </c>
      <c r="BC408" s="6">
        <v>2.0998999999999999</v>
      </c>
      <c r="BD408" s="6">
        <v>2.0998999999999999</v>
      </c>
      <c r="BE408" s="6">
        <v>2.0499000000000001</v>
      </c>
      <c r="BF408" s="6">
        <v>2.0499000000000001</v>
      </c>
      <c r="BG408" s="6">
        <v>2.0499000000000001</v>
      </c>
      <c r="BH408" s="6">
        <v>2.0499000000000001</v>
      </c>
      <c r="BI408" s="6">
        <v>2.0499000000000001</v>
      </c>
      <c r="BJ408" s="6">
        <v>2.0499000000000001</v>
      </c>
      <c r="BK408" s="6">
        <v>2.0499000000000001</v>
      </c>
      <c r="BL408" s="6">
        <v>2.0998999999999999</v>
      </c>
      <c r="BM408" s="6">
        <v>2.0998999999999999</v>
      </c>
      <c r="BN408" s="6">
        <v>24.848800000000001</v>
      </c>
      <c r="BO408" s="6">
        <v>2.0998999999999999</v>
      </c>
      <c r="BP408" s="6">
        <v>2.0998999999999999</v>
      </c>
      <c r="BQ408" s="6">
        <v>2.0998999999999999</v>
      </c>
      <c r="BR408" s="6">
        <v>2.0499000000000001</v>
      </c>
      <c r="BS408" s="6">
        <v>2.0499000000000001</v>
      </c>
      <c r="BT408" s="6">
        <v>2.0499000000000001</v>
      </c>
      <c r="BU408" s="6">
        <v>2.0499000000000001</v>
      </c>
      <c r="BV408" s="6">
        <v>2.0499000000000001</v>
      </c>
      <c r="BW408" s="6">
        <v>2.0499000000000001</v>
      </c>
      <c r="BX408" s="6">
        <v>2.0499000000000001</v>
      </c>
      <c r="BY408" s="6">
        <v>2.0998999999999999</v>
      </c>
      <c r="BZ408" s="6">
        <v>2.0998999999999999</v>
      </c>
      <c r="CA408" s="6">
        <v>24.848800000000001</v>
      </c>
      <c r="CB408" s="6">
        <v>2.0998999999999999</v>
      </c>
      <c r="CC408" s="6">
        <v>2.0998999999999999</v>
      </c>
      <c r="CD408" s="6">
        <v>2.0998999999999999</v>
      </c>
      <c r="CE408" s="6">
        <v>2.0499000000000001</v>
      </c>
      <c r="CF408" s="6">
        <v>2.0499000000000001</v>
      </c>
      <c r="CG408" s="6">
        <v>2.0499000000000001</v>
      </c>
      <c r="CH408" s="6">
        <v>2.0499000000000001</v>
      </c>
      <c r="CI408" s="6">
        <v>2.0499000000000001</v>
      </c>
      <c r="CJ408" s="6">
        <v>2.0499000000000001</v>
      </c>
      <c r="CK408" s="6">
        <v>2.0499000000000001</v>
      </c>
      <c r="CL408" s="6">
        <v>2.0998999999999999</v>
      </c>
      <c r="CM408" s="6">
        <v>2.0998999999999999</v>
      </c>
      <c r="CN408" s="6">
        <v>24.848800000000001</v>
      </c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</row>
    <row r="409" spans="1:118" s="13" customFormat="1" x14ac:dyDescent="0.25">
      <c r="A409" s="24" t="s">
        <v>342</v>
      </c>
      <c r="B409" s="24" t="s">
        <v>343</v>
      </c>
      <c r="C409" s="7" t="s">
        <v>144</v>
      </c>
      <c r="D409" s="1">
        <v>625.07818942480696</v>
      </c>
      <c r="E409" s="1">
        <v>483.52180071958003</v>
      </c>
      <c r="F409" s="1">
        <v>350.255636197407</v>
      </c>
      <c r="G409" s="1">
        <v>200.05523991794499</v>
      </c>
      <c r="H409" s="1">
        <v>108.69819166080001</v>
      </c>
      <c r="I409" s="1">
        <v>54.754463600726503</v>
      </c>
      <c r="J409" s="1">
        <v>62.223062669384298</v>
      </c>
      <c r="K409" s="1">
        <v>78.0806883895022</v>
      </c>
      <c r="L409" s="1">
        <v>82.368035851260601</v>
      </c>
      <c r="M409" s="1">
        <v>147.701081454107</v>
      </c>
      <c r="N409" s="1">
        <v>286.51085464225298</v>
      </c>
      <c r="O409" s="1">
        <v>518.68918008701201</v>
      </c>
      <c r="P409" s="1">
        <v>598.249178967219</v>
      </c>
      <c r="Q409" s="1">
        <v>506.260971473653</v>
      </c>
      <c r="R409" s="1">
        <v>348.798891486012</v>
      </c>
      <c r="S409" s="1">
        <v>197.46076323292999</v>
      </c>
      <c r="T409" s="1">
        <v>122.123735189678</v>
      </c>
      <c r="U409" s="1">
        <v>86.440499069195596</v>
      </c>
      <c r="V409" s="29">
        <v>76415.318598307495</v>
      </c>
      <c r="W409" s="29">
        <v>76356.3958067231</v>
      </c>
      <c r="X409" s="29">
        <v>79195.071467065005</v>
      </c>
      <c r="Y409" s="29">
        <v>143052.335488182</v>
      </c>
      <c r="Z409" s="29">
        <v>277547.03971391096</v>
      </c>
      <c r="AA409" s="29">
        <v>500575.12131831603</v>
      </c>
      <c r="AB409" s="29">
        <v>597400.95691066992</v>
      </c>
      <c r="AC409" s="29">
        <v>505359.87305314397</v>
      </c>
      <c r="AD409" s="29">
        <v>347872.78275252797</v>
      </c>
      <c r="AE409" s="29">
        <v>196767.417547397</v>
      </c>
      <c r="AF409" s="29">
        <v>121974.018676205</v>
      </c>
      <c r="AG409" s="29">
        <v>86706.095394386793</v>
      </c>
      <c r="AH409" s="1">
        <v>76.484040892097795</v>
      </c>
      <c r="AI409" s="1">
        <v>76.486106070437103</v>
      </c>
      <c r="AJ409" s="1">
        <v>79.195695925877899</v>
      </c>
      <c r="AK409" s="1">
        <v>142.270106135931</v>
      </c>
      <c r="AL409" s="1">
        <v>277.24272063098601</v>
      </c>
      <c r="AM409" s="1">
        <v>499.86200852868399</v>
      </c>
      <c r="AN409" s="1">
        <v>3007.6218225183402</v>
      </c>
      <c r="AO409" s="1">
        <v>594.07592800292002</v>
      </c>
      <c r="AP409" s="1">
        <v>502.36384308003198</v>
      </c>
      <c r="AQ409" s="1">
        <v>345.520079004374</v>
      </c>
      <c r="AR409" s="1">
        <v>195.329563288423</v>
      </c>
      <c r="AS409" s="1">
        <v>120.939314923602</v>
      </c>
      <c r="AT409" s="1">
        <v>85.899021667538406</v>
      </c>
      <c r="AU409" s="1">
        <v>75.796013749456904</v>
      </c>
      <c r="AV409" s="1">
        <v>75.877952287671505</v>
      </c>
      <c r="AW409" s="1">
        <v>78.855634802272405</v>
      </c>
      <c r="AX409" s="1">
        <v>141.435257831244</v>
      </c>
      <c r="AY409" s="1">
        <v>275.715441816012</v>
      </c>
      <c r="AZ409" s="1">
        <v>497.48248840656203</v>
      </c>
      <c r="BA409" s="1">
        <v>2989.2905388601098</v>
      </c>
      <c r="BB409" s="1">
        <v>591.30768401033902</v>
      </c>
      <c r="BC409" s="1">
        <v>499.87738716733401</v>
      </c>
      <c r="BD409" s="1">
        <v>343.60252820966599</v>
      </c>
      <c r="BE409" s="1">
        <v>194.243236888242</v>
      </c>
      <c r="BF409" s="1">
        <v>120.15766524054899</v>
      </c>
      <c r="BG409" s="1">
        <v>85.2745180452401</v>
      </c>
      <c r="BH409" s="1">
        <v>75.164458260171997</v>
      </c>
      <c r="BI409" s="1">
        <v>75.163175353517701</v>
      </c>
      <c r="BJ409" s="1">
        <v>78.171782088857995</v>
      </c>
      <c r="BK409" s="1">
        <v>140.088330911567</v>
      </c>
      <c r="BL409" s="1">
        <v>273.60027816788698</v>
      </c>
      <c r="BM409" s="1">
        <v>494.40842356657299</v>
      </c>
      <c r="BN409" s="1">
        <v>2971.0594679099399</v>
      </c>
      <c r="BO409" s="1">
        <v>589.39507430132903</v>
      </c>
      <c r="BP409" s="1">
        <v>498.11460845217402</v>
      </c>
      <c r="BQ409" s="1">
        <v>342.21627603281797</v>
      </c>
      <c r="BR409" s="1">
        <v>193.376476375572</v>
      </c>
      <c r="BS409" s="1">
        <v>119.432236868793</v>
      </c>
      <c r="BT409" s="1">
        <v>84.659753427261606</v>
      </c>
      <c r="BU409" s="1">
        <v>74.599965950768294</v>
      </c>
      <c r="BV409" s="1">
        <v>74.636138160874197</v>
      </c>
      <c r="BW409" s="1">
        <v>77.698301222383705</v>
      </c>
      <c r="BX409" s="1">
        <v>139.396339005984</v>
      </c>
      <c r="BY409" s="1">
        <v>272.57777572979802</v>
      </c>
      <c r="BZ409" s="1">
        <v>493.0764564296</v>
      </c>
      <c r="CA409" s="1">
        <v>2959.1794019573499</v>
      </c>
      <c r="CB409" s="1">
        <v>587.48865100930198</v>
      </c>
      <c r="CC409" s="1">
        <v>496.35804603900999</v>
      </c>
      <c r="CD409" s="1">
        <v>340.83561664106298</v>
      </c>
      <c r="CE409" s="1">
        <v>192.51358355888101</v>
      </c>
      <c r="CF409" s="1">
        <v>118.71118812876</v>
      </c>
      <c r="CG409" s="1">
        <v>84.049420796049802</v>
      </c>
      <c r="CH409" s="1">
        <v>74.039713032890106</v>
      </c>
      <c r="CI409" s="1">
        <v>74.112796503991504</v>
      </c>
      <c r="CJ409" s="1">
        <v>77.227688195492107</v>
      </c>
      <c r="CK409" s="1">
        <v>138.70776532085</v>
      </c>
      <c r="CL409" s="1">
        <v>271.55909460082</v>
      </c>
      <c r="CM409" s="1">
        <v>491.748077695191</v>
      </c>
      <c r="CN409" s="1">
        <v>2947.3516415222998</v>
      </c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</row>
    <row r="410" spans="1:118" s="10" customFormat="1" x14ac:dyDescent="0.25">
      <c r="A410" s="24" t="s">
        <v>342</v>
      </c>
      <c r="B410" s="24" t="s">
        <v>343</v>
      </c>
      <c r="C410" s="7" t="s">
        <v>143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</row>
    <row r="411" spans="1:118" s="10" customFormat="1" x14ac:dyDescent="0.25">
      <c r="A411" s="24" t="s">
        <v>342</v>
      </c>
      <c r="B411" s="24" t="s">
        <v>343</v>
      </c>
      <c r="C411" s="7" t="s">
        <v>141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</row>
    <row r="412" spans="1:118" s="10" customFormat="1" x14ac:dyDescent="0.25">
      <c r="A412" s="24" t="s">
        <v>342</v>
      </c>
      <c r="B412" s="24" t="s">
        <v>343</v>
      </c>
      <c r="C412" s="7" t="s">
        <v>139</v>
      </c>
      <c r="D412" s="1">
        <v>663.99818942480601</v>
      </c>
      <c r="E412" s="1">
        <v>521.42680071958</v>
      </c>
      <c r="F412" s="1">
        <v>387.320636197407</v>
      </c>
      <c r="G412" s="1">
        <v>237.12023991794501</v>
      </c>
      <c r="H412" s="1">
        <v>145.72819166080001</v>
      </c>
      <c r="I412" s="1">
        <v>91.329463600726598</v>
      </c>
      <c r="J412" s="1">
        <v>97.888062669384297</v>
      </c>
      <c r="K412" s="1">
        <v>111.510274425502</v>
      </c>
      <c r="L412" s="1">
        <v>115.77035000626</v>
      </c>
      <c r="M412" s="1">
        <v>181.074688364107</v>
      </c>
      <c r="N412" s="1">
        <v>320.26913862825302</v>
      </c>
      <c r="O412" s="1">
        <v>552.797692455012</v>
      </c>
      <c r="P412" s="1">
        <v>632.55002986971897</v>
      </c>
      <c r="Q412" s="1">
        <v>540.61636614165297</v>
      </c>
      <c r="R412" s="1">
        <v>383.22605426301197</v>
      </c>
      <c r="S412" s="1">
        <v>232.02428542192999</v>
      </c>
      <c r="T412" s="1">
        <v>156.41023246967799</v>
      </c>
      <c r="U412" s="1">
        <v>120.271986528195</v>
      </c>
      <c r="V412" s="29">
        <v>110058.773607807</v>
      </c>
      <c r="W412" s="29">
        <v>109847.702421223</v>
      </c>
      <c r="X412" s="29">
        <v>112659.106197065</v>
      </c>
      <c r="Y412" s="29">
        <v>176487.66297318201</v>
      </c>
      <c r="Z412" s="29">
        <v>311367.04427491099</v>
      </c>
      <c r="AA412" s="29">
        <v>534745.35426131601</v>
      </c>
      <c r="AB412" s="29">
        <v>631764.96375217009</v>
      </c>
      <c r="AC412" s="29">
        <v>539778.42365664407</v>
      </c>
      <c r="AD412" s="29">
        <v>382363.10146852798</v>
      </c>
      <c r="AE412" s="29">
        <v>231394.09567539702</v>
      </c>
      <c r="AF412" s="29">
        <v>156323.67189520499</v>
      </c>
      <c r="AG412" s="29">
        <v>120599.30342838599</v>
      </c>
      <c r="AH412" s="1">
        <v>110.189216476597</v>
      </c>
      <c r="AI412" s="1">
        <v>110.039133259937</v>
      </c>
      <c r="AJ412" s="1">
        <v>112.72145123087699</v>
      </c>
      <c r="AK412" s="1">
        <v>175.76571883543099</v>
      </c>
      <c r="AL412" s="1">
        <v>311.12444576698601</v>
      </c>
      <c r="AM412" s="1">
        <v>534.09396204668496</v>
      </c>
      <c r="AN412" s="1">
        <v>3416.1574874928401</v>
      </c>
      <c r="AO412" s="1">
        <v>628.50309077991994</v>
      </c>
      <c r="AP412" s="1">
        <v>536.84554962253299</v>
      </c>
      <c r="AQ412" s="1">
        <v>380.073553659374</v>
      </c>
      <c r="AR412" s="1">
        <v>230.019397351923</v>
      </c>
      <c r="AS412" s="1">
        <v>155.352124081602</v>
      </c>
      <c r="AT412" s="1">
        <v>119.853950276538</v>
      </c>
      <c r="AU412" s="1">
        <v>109.562909908956</v>
      </c>
      <c r="AV412" s="1">
        <v>109.492700052171</v>
      </c>
      <c r="AW412" s="1">
        <v>112.44311068227201</v>
      </c>
      <c r="AX412" s="1">
        <v>174.99115574524399</v>
      </c>
      <c r="AY412" s="1">
        <v>309.65888752701198</v>
      </c>
      <c r="AZ412" s="1">
        <v>531.77616249956202</v>
      </c>
      <c r="BA412" s="1">
        <v>3398.5725921871099</v>
      </c>
      <c r="BB412" s="1">
        <v>625.79800272633997</v>
      </c>
      <c r="BC412" s="1">
        <v>534.42224964883405</v>
      </c>
      <c r="BD412" s="1">
        <v>378.21915880016599</v>
      </c>
      <c r="BE412" s="1">
        <v>228.99622689074201</v>
      </c>
      <c r="BF412" s="1">
        <v>154.63363033405</v>
      </c>
      <c r="BG412" s="1">
        <v>119.29116722924</v>
      </c>
      <c r="BH412" s="1">
        <v>108.993074994672</v>
      </c>
      <c r="BI412" s="1">
        <v>108.839643693017</v>
      </c>
      <c r="BJ412" s="1">
        <v>111.820978547358</v>
      </c>
      <c r="BK412" s="1">
        <v>173.70451403656699</v>
      </c>
      <c r="BL412" s="1">
        <v>307.605444453887</v>
      </c>
      <c r="BM412" s="1">
        <v>528.76381823457302</v>
      </c>
      <c r="BN412" s="1">
        <v>3381.0879095894402</v>
      </c>
      <c r="BO412" s="1">
        <v>623.94854895632898</v>
      </c>
      <c r="BP412" s="1">
        <v>532.72262686917497</v>
      </c>
      <c r="BQ412" s="1">
        <v>376.89606256231798</v>
      </c>
      <c r="BR412" s="1">
        <v>228.192622313572</v>
      </c>
      <c r="BS412" s="1">
        <v>153.971357901293</v>
      </c>
      <c r="BT412" s="1">
        <v>118.73812318626101</v>
      </c>
      <c r="BU412" s="1">
        <v>108.49030326026801</v>
      </c>
      <c r="BV412" s="1">
        <v>108.374327075374</v>
      </c>
      <c r="BW412" s="1">
        <v>111.409218255883</v>
      </c>
      <c r="BX412" s="1">
        <v>173.07424270598401</v>
      </c>
      <c r="BY412" s="1">
        <v>306.64466259079802</v>
      </c>
      <c r="BZ412" s="1">
        <v>527.49357167260098</v>
      </c>
      <c r="CA412" s="1">
        <v>3369.95566734985</v>
      </c>
      <c r="CB412" s="1">
        <v>622.10539724945397</v>
      </c>
      <c r="CC412" s="1">
        <v>531.02933585505195</v>
      </c>
      <c r="CD412" s="1">
        <v>375.57867433373599</v>
      </c>
      <c r="CE412" s="1">
        <v>227.39300020443901</v>
      </c>
      <c r="CF412" s="1">
        <v>153.31358079455899</v>
      </c>
      <c r="CG412" s="1">
        <v>118.189623117252</v>
      </c>
      <c r="CH412" s="1">
        <v>107.99188352706</v>
      </c>
      <c r="CI412" s="1">
        <v>107.912819111926</v>
      </c>
      <c r="CJ412" s="1">
        <v>111.00043901410601</v>
      </c>
      <c r="CK412" s="1">
        <v>172.44750291714399</v>
      </c>
      <c r="CL412" s="1">
        <v>305.68781406183899</v>
      </c>
      <c r="CM412" s="1">
        <v>526.22702439619502</v>
      </c>
      <c r="CN412" s="1">
        <v>3358.87709458276</v>
      </c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</row>
    <row r="413" spans="1:118" s="10" customFormat="1" x14ac:dyDescent="0.25">
      <c r="A413" s="24" t="s">
        <v>342</v>
      </c>
      <c r="B413" s="24" t="s">
        <v>343</v>
      </c>
      <c r="C413" s="7" t="s">
        <v>137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</row>
    <row r="414" spans="1:118" s="10" customFormat="1" x14ac:dyDescent="0.25">
      <c r="A414" s="24" t="s">
        <v>342</v>
      </c>
      <c r="B414" s="24" t="s">
        <v>343</v>
      </c>
      <c r="C414" s="5" t="s">
        <v>265</v>
      </c>
      <c r="D414" s="6">
        <v>6.8047231742869201</v>
      </c>
      <c r="E414" s="6">
        <v>8.0971666190674707</v>
      </c>
      <c r="F414" s="6">
        <v>7.8544235579764496</v>
      </c>
      <c r="G414" s="6">
        <v>7.8144608854000497</v>
      </c>
      <c r="H414" s="6">
        <v>9.8089000911456807</v>
      </c>
      <c r="I414" s="6">
        <v>5.4858845981250104</v>
      </c>
      <c r="J414" s="6">
        <v>4.7232604159628799</v>
      </c>
      <c r="K414" s="6">
        <v>3.8577939509225199</v>
      </c>
      <c r="L414" s="6">
        <v>4.11655876373643</v>
      </c>
      <c r="M414" s="6">
        <v>4.5779007833403398</v>
      </c>
      <c r="N414" s="6">
        <v>5.1142736364132002</v>
      </c>
      <c r="O414" s="6">
        <v>5.1772800972361699</v>
      </c>
      <c r="P414" s="6">
        <v>5.3984305382073297</v>
      </c>
      <c r="Q414" s="6">
        <v>5.4168707995914396</v>
      </c>
      <c r="R414" s="6">
        <v>5.41588422364745</v>
      </c>
      <c r="S414" s="6">
        <v>5.2883984286904102</v>
      </c>
      <c r="T414" s="6">
        <v>5.2215846951224103</v>
      </c>
      <c r="U414" s="6">
        <v>4.4084009394574304</v>
      </c>
      <c r="V414" s="6">
        <v>4.0738140555479099</v>
      </c>
      <c r="W414" s="6">
        <v>4.1549833266751302</v>
      </c>
      <c r="X414" s="6">
        <v>4.2958221965380599</v>
      </c>
      <c r="Y414" s="6">
        <v>4.4305700057835704</v>
      </c>
      <c r="Z414" s="6">
        <v>5.1477315427206003</v>
      </c>
      <c r="AA414" s="6">
        <v>5.3339086817974897</v>
      </c>
      <c r="AB414" s="6">
        <v>5.45949674437054</v>
      </c>
      <c r="AC414" s="6">
        <v>5.4705587511989098</v>
      </c>
      <c r="AD414" s="6">
        <v>5.4660838440114299</v>
      </c>
      <c r="AE414" s="6">
        <v>5.3867938255144496</v>
      </c>
      <c r="AF414" s="6">
        <v>5.39687950617067</v>
      </c>
      <c r="AG414" s="6">
        <v>4.4349678095669702</v>
      </c>
      <c r="AH414" s="6">
        <v>3.98557051967801</v>
      </c>
      <c r="AI414" s="6">
        <v>4.1037917550629999</v>
      </c>
      <c r="AJ414" s="6">
        <v>4.2662761583380497</v>
      </c>
      <c r="AK414" s="6">
        <v>4.52187284619463</v>
      </c>
      <c r="AL414" s="6">
        <v>5.3703575743034104</v>
      </c>
      <c r="AM414" s="6">
        <v>5.5652820309489703</v>
      </c>
      <c r="AN414" s="6">
        <v>59.427931365359001</v>
      </c>
      <c r="AO414" s="6">
        <v>5.6390040469058702</v>
      </c>
      <c r="AP414" s="6">
        <v>5.6464272886967297</v>
      </c>
      <c r="AQ414" s="6">
        <v>5.6519880030307599</v>
      </c>
      <c r="AR414" s="6">
        <v>5.5662536942755301</v>
      </c>
      <c r="AS414" s="6">
        <v>5.5863883831027801</v>
      </c>
      <c r="AT414" s="6">
        <v>4.7289204427592502</v>
      </c>
      <c r="AU414" s="6">
        <v>4.3520175822411398</v>
      </c>
      <c r="AV414" s="6">
        <v>4.4720968739228697</v>
      </c>
      <c r="AW414" s="6">
        <v>4.6085225137628498</v>
      </c>
      <c r="AX414" s="6">
        <v>4.79593346253756</v>
      </c>
      <c r="AY414" s="6">
        <v>5.5604700365611297</v>
      </c>
      <c r="AZ414" s="6">
        <v>5.7437433580157302</v>
      </c>
      <c r="BA414" s="6">
        <v>62.351765685812197</v>
      </c>
      <c r="BB414" s="6">
        <v>5.8234589059886304</v>
      </c>
      <c r="BC414" s="6">
        <v>5.8306597164312501</v>
      </c>
      <c r="BD414" s="6">
        <v>5.8366400354581698</v>
      </c>
      <c r="BE414" s="6">
        <v>5.7497496692602201</v>
      </c>
      <c r="BF414" s="6">
        <v>5.78191239959218</v>
      </c>
      <c r="BG414" s="6">
        <v>4.8990259041754802</v>
      </c>
      <c r="BH414" s="6">
        <v>4.5246718056578397</v>
      </c>
      <c r="BI414" s="6">
        <v>4.6336191049801103</v>
      </c>
      <c r="BJ414" s="6">
        <v>4.79440774511394</v>
      </c>
      <c r="BK414" s="6">
        <v>4.9793901669906004</v>
      </c>
      <c r="BL414" s="6">
        <v>5.7604874965805504</v>
      </c>
      <c r="BM414" s="6">
        <v>5.9409422708028901</v>
      </c>
      <c r="BN414" s="6">
        <v>64.554965221031793</v>
      </c>
      <c r="BO414" s="6">
        <v>6.0106478694190297</v>
      </c>
      <c r="BP414" s="6">
        <v>6.0181766991894596</v>
      </c>
      <c r="BQ414" s="6">
        <v>6.0247293663953103</v>
      </c>
      <c r="BR414" s="6">
        <v>5.9349739997925104</v>
      </c>
      <c r="BS414" s="6">
        <v>5.9659559860441398</v>
      </c>
      <c r="BT414" s="6">
        <v>5.0894622302111001</v>
      </c>
      <c r="BU414" s="6">
        <v>4.7067297369886303</v>
      </c>
      <c r="BV414" s="6">
        <v>4.8201021211494002</v>
      </c>
      <c r="BW414" s="6">
        <v>4.9873062116740901</v>
      </c>
      <c r="BX414" s="6">
        <v>5.1593098814854601</v>
      </c>
      <c r="BY414" s="6">
        <v>5.9247912417684399</v>
      </c>
      <c r="BZ414" s="6">
        <v>6.1053041495242297</v>
      </c>
      <c r="CA414" s="6">
        <v>66.747489493641794</v>
      </c>
      <c r="CB414" s="6">
        <v>6.1933310841483902</v>
      </c>
      <c r="CC414" s="6">
        <v>6.21043433260055</v>
      </c>
      <c r="CD414" s="6">
        <v>6.2171758466065601</v>
      </c>
      <c r="CE414" s="6">
        <v>6.0850714797866203</v>
      </c>
      <c r="CF414" s="6">
        <v>6.1419323091307501</v>
      </c>
      <c r="CG414" s="6">
        <v>5.2257183081534198</v>
      </c>
      <c r="CH414" s="6">
        <v>4.8234049643265902</v>
      </c>
      <c r="CI414" s="6">
        <v>4.9308264073060899</v>
      </c>
      <c r="CJ414" s="6">
        <v>5.11828876671626</v>
      </c>
      <c r="CK414" s="6">
        <v>5.3110581668150303</v>
      </c>
      <c r="CL414" s="6">
        <v>6.0819994133354296</v>
      </c>
      <c r="CM414" s="6">
        <v>6.2739139136889399</v>
      </c>
      <c r="CN414" s="6">
        <v>68.613154992614696</v>
      </c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</row>
    <row r="415" spans="1:118" s="13" customFormat="1" x14ac:dyDescent="0.25">
      <c r="A415" s="24" t="s">
        <v>342</v>
      </c>
      <c r="B415" s="24" t="s">
        <v>343</v>
      </c>
      <c r="C415" s="2" t="s">
        <v>266</v>
      </c>
      <c r="D415" s="1">
        <v>2058.9012252849002</v>
      </c>
      <c r="E415" s="1">
        <v>1894.6750795452499</v>
      </c>
      <c r="F415" s="1">
        <v>1328.75585406851</v>
      </c>
      <c r="G415" s="1">
        <v>751.09246048726402</v>
      </c>
      <c r="H415" s="1">
        <v>511.51875939790398</v>
      </c>
      <c r="I415" s="1">
        <v>143.899908281096</v>
      </c>
      <c r="J415" s="1">
        <v>140.761400865041</v>
      </c>
      <c r="K415" s="1">
        <v>143.68403327265699</v>
      </c>
      <c r="L415" s="1">
        <v>161.74053607868899</v>
      </c>
      <c r="M415" s="1">
        <v>322.76523771489298</v>
      </c>
      <c r="N415" s="1">
        <v>697.792709387635</v>
      </c>
      <c r="O415" s="1">
        <v>1278.8224052175001</v>
      </c>
      <c r="P415" s="1">
        <v>1537.9811596714601</v>
      </c>
      <c r="Q415" s="1">
        <v>1305.9432703216401</v>
      </c>
      <c r="R415" s="1">
        <v>899.59255851460102</v>
      </c>
      <c r="S415" s="1">
        <v>498.94939558008798</v>
      </c>
      <c r="T415" s="1">
        <v>304.54149031825699</v>
      </c>
      <c r="U415" s="1">
        <v>181.85758199094201</v>
      </c>
      <c r="V415" s="29">
        <v>148493.51219462801</v>
      </c>
      <c r="W415" s="29">
        <v>151335.40901639799</v>
      </c>
      <c r="X415" s="29">
        <v>162281.98142746801</v>
      </c>
      <c r="Y415" s="29">
        <v>302545.89091186802</v>
      </c>
      <c r="Z415" s="29">
        <v>680383.66156675399</v>
      </c>
      <c r="AA415" s="29">
        <v>1271499.5883097199</v>
      </c>
      <c r="AB415" s="29">
        <v>1553173.2841266901</v>
      </c>
      <c r="AC415" s="29">
        <v>1316539.29998364</v>
      </c>
      <c r="AD415" s="29">
        <v>905520.166472162</v>
      </c>
      <c r="AE415" s="29">
        <v>506448.23446204403</v>
      </c>
      <c r="AF415" s="29">
        <v>314379.42675335502</v>
      </c>
      <c r="AG415" s="29">
        <v>183515.67336421399</v>
      </c>
      <c r="AH415" s="1">
        <v>145.40762192591299</v>
      </c>
      <c r="AI415" s="1">
        <v>149.72479081698501</v>
      </c>
      <c r="AJ415" s="1">
        <v>161.167100444417</v>
      </c>
      <c r="AK415" s="1">
        <v>307.09214270911099</v>
      </c>
      <c r="AL415" s="1">
        <v>709.03021318210403</v>
      </c>
      <c r="AM415" s="1">
        <v>1324.76453832027</v>
      </c>
      <c r="AN415" s="1">
        <v>7576.7624925609198</v>
      </c>
      <c r="AO415" s="1">
        <v>1595.3124254382701</v>
      </c>
      <c r="AP415" s="1">
        <v>1350.8076158015399</v>
      </c>
      <c r="AQ415" s="1">
        <v>929.984923729211</v>
      </c>
      <c r="AR415" s="1">
        <v>519.496346340684</v>
      </c>
      <c r="AS415" s="1">
        <v>322.65818995644401</v>
      </c>
      <c r="AT415" s="1">
        <v>193.857802604168</v>
      </c>
      <c r="AU415" s="1">
        <v>157.348590202922</v>
      </c>
      <c r="AV415" s="1">
        <v>161.864888964594</v>
      </c>
      <c r="AW415" s="1">
        <v>173.34858248593099</v>
      </c>
      <c r="AX415" s="1">
        <v>323.79306211064397</v>
      </c>
      <c r="AY415" s="1">
        <v>730.08593401359497</v>
      </c>
      <c r="AZ415" s="1">
        <v>1360.7370534379399</v>
      </c>
      <c r="BA415" s="1">
        <v>7819.2954150859596</v>
      </c>
      <c r="BB415" s="1">
        <v>1639.8190383492199</v>
      </c>
      <c r="BC415" s="1">
        <v>1387.97797252797</v>
      </c>
      <c r="BD415" s="1">
        <v>955.03798868192905</v>
      </c>
      <c r="BE415" s="1">
        <v>533.63753024695802</v>
      </c>
      <c r="BF415" s="1">
        <v>331.79287194249099</v>
      </c>
      <c r="BG415" s="1">
        <v>199.37103792580501</v>
      </c>
      <c r="BH415" s="1">
        <v>162.227869241288</v>
      </c>
      <c r="BI415" s="1">
        <v>166.131237029727</v>
      </c>
      <c r="BJ415" s="1">
        <v>178.77666356435901</v>
      </c>
      <c r="BK415" s="1">
        <v>332.97744878091299</v>
      </c>
      <c r="BL415" s="1">
        <v>750.54573143819903</v>
      </c>
      <c r="BM415" s="1">
        <v>1398.7579897174501</v>
      </c>
      <c r="BN415" s="1">
        <v>8037.0533794463099</v>
      </c>
      <c r="BO415" s="1">
        <v>1687.0547395568101</v>
      </c>
      <c r="BP415" s="1">
        <v>1427.56404119851</v>
      </c>
      <c r="BQ415" s="1">
        <v>981.83744362748803</v>
      </c>
      <c r="BR415" s="1">
        <v>548.37037577559704</v>
      </c>
      <c r="BS415" s="1">
        <v>340.28724794592398</v>
      </c>
      <c r="BT415" s="1">
        <v>205.62785982957399</v>
      </c>
      <c r="BU415" s="1">
        <v>167.48801665654199</v>
      </c>
      <c r="BV415" s="1">
        <v>171.60551796585301</v>
      </c>
      <c r="BW415" s="1">
        <v>184.84316939662401</v>
      </c>
      <c r="BX415" s="1">
        <v>343.30464904127899</v>
      </c>
      <c r="BY415" s="1">
        <v>769.06825008077897</v>
      </c>
      <c r="BZ415" s="1">
        <v>1433.5833780048299</v>
      </c>
      <c r="CA415" s="1">
        <v>8260.6346890798304</v>
      </c>
      <c r="CB415" s="1">
        <v>1732.70714028302</v>
      </c>
      <c r="CC415" s="1">
        <v>1467.97421324024</v>
      </c>
      <c r="CD415" s="1">
        <v>1009.11232127438</v>
      </c>
      <c r="CE415" s="1">
        <v>559.72999989799496</v>
      </c>
      <c r="CF415" s="1">
        <v>348.20960018302401</v>
      </c>
      <c r="CG415" s="1">
        <v>209.61086047689901</v>
      </c>
      <c r="CH415" s="1">
        <v>170.350848788386</v>
      </c>
      <c r="CI415" s="1">
        <v>174.31660662137901</v>
      </c>
      <c r="CJ415" s="1">
        <v>188.54875451757201</v>
      </c>
      <c r="CK415" s="1">
        <v>351.65640832890699</v>
      </c>
      <c r="CL415" s="1">
        <v>786.52424117724297</v>
      </c>
      <c r="CM415" s="1">
        <v>1469.20572726399</v>
      </c>
      <c r="CN415" s="1">
        <v>8467.9467220530496</v>
      </c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</row>
    <row r="416" spans="1:118" s="10" customFormat="1" x14ac:dyDescent="0.25">
      <c r="A416" s="24" t="s">
        <v>342</v>
      </c>
      <c r="B416" s="24" t="s">
        <v>343</v>
      </c>
      <c r="C416" s="7" t="s">
        <v>136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</row>
    <row r="417" spans="1:118" s="10" customFormat="1" x14ac:dyDescent="0.25">
      <c r="A417" s="24" t="s">
        <v>342</v>
      </c>
      <c r="B417" s="24" t="s">
        <v>343</v>
      </c>
      <c r="C417" s="5" t="s">
        <v>267</v>
      </c>
      <c r="D417" s="6">
        <v>5.9923804149335999E-2</v>
      </c>
      <c r="E417" s="6">
        <v>6.8803608071336494E-2</v>
      </c>
      <c r="F417" s="6">
        <v>2.9204542915453198E-3</v>
      </c>
      <c r="G417" s="6">
        <v>5.8210666796654702E-2</v>
      </c>
      <c r="H417" s="6">
        <v>0.21060698847883</v>
      </c>
      <c r="I417" s="6">
        <v>0.18904958529059901</v>
      </c>
      <c r="J417" s="6">
        <v>0.11929563058877</v>
      </c>
      <c r="K417" s="6">
        <v>0.16068577699759601</v>
      </c>
      <c r="L417" s="6">
        <v>0.28780234991748099</v>
      </c>
      <c r="M417" s="6">
        <v>9.5820860397883206E-2</v>
      </c>
      <c r="N417" s="6">
        <v>7.2155950411052897E-2</v>
      </c>
      <c r="O417" s="6">
        <v>0.11899587333235501</v>
      </c>
      <c r="P417" s="6">
        <v>2.6564856386728598E-2</v>
      </c>
      <c r="Q417" s="6">
        <v>4.1261311104249902E-2</v>
      </c>
      <c r="R417" s="6">
        <v>7.2658040918411299E-2</v>
      </c>
      <c r="S417" s="6">
        <v>0.112510503880501</v>
      </c>
      <c r="T417" s="6">
        <v>0.26067684111517397</v>
      </c>
      <c r="U417" s="6">
        <v>0.23416391974126899</v>
      </c>
      <c r="V417" s="6">
        <v>0.20472256730240901</v>
      </c>
      <c r="W417" s="6">
        <v>0.29627085372971901</v>
      </c>
      <c r="X417" s="6">
        <v>0.22182812286802001</v>
      </c>
      <c r="Y417" s="6">
        <v>0.141912354017843</v>
      </c>
      <c r="Z417" s="6">
        <v>0.107371883063311</v>
      </c>
      <c r="AA417" s="6">
        <v>5.4480353734017599E-2</v>
      </c>
      <c r="AB417" s="6">
        <v>3.6515154926416597E-2</v>
      </c>
      <c r="AC417" s="6">
        <v>5.3751081271628899E-2</v>
      </c>
      <c r="AD417" s="6">
        <v>9.2178967544929602E-2</v>
      </c>
      <c r="AE417" s="6">
        <v>0.14509247664268601</v>
      </c>
      <c r="AF417" s="6">
        <v>0.3119314547448</v>
      </c>
      <c r="AG417" s="6">
        <v>0.30077681995187799</v>
      </c>
      <c r="AH417" s="6">
        <v>0.267126426392917</v>
      </c>
      <c r="AI417" s="6">
        <v>0.36596521464288001</v>
      </c>
      <c r="AJ417" s="6">
        <v>0.27968485099940998</v>
      </c>
      <c r="AK417" s="6">
        <v>0.179326074356082</v>
      </c>
      <c r="AL417" s="6">
        <v>0.129982240297282</v>
      </c>
      <c r="AM417" s="6">
        <v>6.80121287464754E-2</v>
      </c>
      <c r="AN417" s="6">
        <v>2.2303428905173801</v>
      </c>
      <c r="AO417" s="6">
        <v>3.1699936290125699E-2</v>
      </c>
      <c r="AP417" s="6">
        <v>4.8713073597446102E-2</v>
      </c>
      <c r="AQ417" s="6">
        <v>8.6398044620742298E-2</v>
      </c>
      <c r="AR417" s="6">
        <v>0.13325578271025701</v>
      </c>
      <c r="AS417" s="6">
        <v>0.30146102044338302</v>
      </c>
      <c r="AT417" s="6">
        <v>0.28116795249065402</v>
      </c>
      <c r="AU417" s="6">
        <v>0.244388615760808</v>
      </c>
      <c r="AV417" s="6">
        <v>0.35057393070527698</v>
      </c>
      <c r="AW417" s="6">
        <v>0.26056995105699698</v>
      </c>
      <c r="AX417" s="6">
        <v>0.168198604850262</v>
      </c>
      <c r="AY417" s="6">
        <v>0.124627832769825</v>
      </c>
      <c r="AZ417" s="6">
        <v>6.39080337390351E-2</v>
      </c>
      <c r="BA417" s="6">
        <v>2.0949627790348102</v>
      </c>
      <c r="BB417" s="6">
        <v>4.0963535510267997E-2</v>
      </c>
      <c r="BC417" s="6">
        <v>6.0225208832164499E-2</v>
      </c>
      <c r="BD417" s="6">
        <v>0.103215532177615</v>
      </c>
      <c r="BE417" s="6">
        <v>0.16278281970372999</v>
      </c>
      <c r="BF417" s="6">
        <v>0.35022665991902602</v>
      </c>
      <c r="BG417" s="6">
        <v>0.338937964308338</v>
      </c>
      <c r="BH417" s="6">
        <v>0.30127712823291802</v>
      </c>
      <c r="BI417" s="6">
        <v>0.41210564460971899</v>
      </c>
      <c r="BJ417" s="6">
        <v>0.31396130412828199</v>
      </c>
      <c r="BK417" s="6">
        <v>0.201489067408365</v>
      </c>
      <c r="BL417" s="6">
        <v>0.14560803300973699</v>
      </c>
      <c r="BM417" s="6">
        <v>7.6143579418441201E-2</v>
      </c>
      <c r="BN417" s="6">
        <v>2.5069364772585998</v>
      </c>
      <c r="BO417" s="6">
        <v>2.3374149233400698E-2</v>
      </c>
      <c r="BP417" s="6">
        <v>3.5180892052944203E-2</v>
      </c>
      <c r="BQ417" s="6">
        <v>6.1436895796744502E-2</v>
      </c>
      <c r="BR417" s="6">
        <v>9.5821823751409199E-2</v>
      </c>
      <c r="BS417" s="6">
        <v>0.21222488031290301</v>
      </c>
      <c r="BT417" s="6">
        <v>0.20162181437403701</v>
      </c>
      <c r="BU417" s="6">
        <v>0.17711174089175399</v>
      </c>
      <c r="BV417" s="6">
        <v>0.24858769073516401</v>
      </c>
      <c r="BW417" s="6">
        <v>0.186642076091181</v>
      </c>
      <c r="BX417" s="6">
        <v>0.120063777272975</v>
      </c>
      <c r="BY417" s="6">
        <v>8.7813557233859404E-2</v>
      </c>
      <c r="BZ417" s="6">
        <v>4.5388697048402898E-2</v>
      </c>
      <c r="CA417" s="6">
        <v>1.49526799479477</v>
      </c>
      <c r="CB417" s="6">
        <v>4.4209072134418097E-2</v>
      </c>
      <c r="CC417" s="6">
        <v>5.1448592619006202E-2</v>
      </c>
      <c r="CD417" s="6">
        <v>7.1532908984214397E-2</v>
      </c>
      <c r="CE417" s="6">
        <v>0.128197662961862</v>
      </c>
      <c r="CF417" s="6">
        <v>0.18788386687644201</v>
      </c>
      <c r="CG417" s="6">
        <v>0.244839715118773</v>
      </c>
      <c r="CH417" s="6">
        <v>0.25026794090965399</v>
      </c>
      <c r="CI417" s="6">
        <v>0.24578817642223799</v>
      </c>
      <c r="CJ417" s="6">
        <v>0.227617288652355</v>
      </c>
      <c r="CK417" s="6">
        <v>0.140625387328874</v>
      </c>
      <c r="CL417" s="6">
        <v>8.2323648037506802E-2</v>
      </c>
      <c r="CM417" s="6">
        <v>5.02637463595835E-2</v>
      </c>
      <c r="CN417" s="6">
        <v>1.72499800640492</v>
      </c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</row>
    <row r="418" spans="1:118" s="13" customFormat="1" x14ac:dyDescent="0.25">
      <c r="A418" s="24" t="s">
        <v>342</v>
      </c>
      <c r="B418" s="24" t="s">
        <v>343</v>
      </c>
      <c r="C418" s="2" t="s">
        <v>268</v>
      </c>
      <c r="D418" s="1">
        <v>18.1311113805491</v>
      </c>
      <c r="E418" s="1">
        <v>16.099518230066099</v>
      </c>
      <c r="F418" s="1">
        <v>0.49406181214781902</v>
      </c>
      <c r="G418" s="1">
        <v>5.59495960016765</v>
      </c>
      <c r="H418" s="1">
        <v>10.982824217413</v>
      </c>
      <c r="I418" s="1">
        <v>4.9589482784954102</v>
      </c>
      <c r="J418" s="1">
        <v>3.5552179215023401</v>
      </c>
      <c r="K418" s="1">
        <v>5.9847624892056297</v>
      </c>
      <c r="L418" s="1">
        <v>11.3078202042011</v>
      </c>
      <c r="M418" s="1">
        <v>6.7558569414432599</v>
      </c>
      <c r="N418" s="1">
        <v>9.8449750082360499</v>
      </c>
      <c r="O418" s="1">
        <v>29.392767261534999</v>
      </c>
      <c r="P418" s="1">
        <v>7.5681715904293201</v>
      </c>
      <c r="Q418" s="1">
        <v>9.94761247864861</v>
      </c>
      <c r="R418" s="1">
        <v>12.068690951896301</v>
      </c>
      <c r="S418" s="1">
        <v>10.615132098034501</v>
      </c>
      <c r="T418" s="1">
        <v>15.2036054799279</v>
      </c>
      <c r="U418" s="1">
        <v>9.6598482802495393</v>
      </c>
      <c r="V418" s="29">
        <v>7462.2878289783193</v>
      </c>
      <c r="W418" s="29">
        <v>10790.962876066</v>
      </c>
      <c r="X418" s="29">
        <v>8379.9341938241887</v>
      </c>
      <c r="Y418" s="29">
        <v>9690.6266059857808</v>
      </c>
      <c r="Z418" s="29">
        <v>14191.508306457599</v>
      </c>
      <c r="AA418" s="29">
        <v>12987.0516119199</v>
      </c>
      <c r="AB418" s="29">
        <v>10388.203483395699</v>
      </c>
      <c r="AC418" s="29">
        <v>12935.6824648315</v>
      </c>
      <c r="AD418" s="29">
        <v>15270.5147631361</v>
      </c>
      <c r="AE418" s="29">
        <v>13641.1065672067</v>
      </c>
      <c r="AF418" s="29">
        <v>18170.6543229073</v>
      </c>
      <c r="AG418" s="29">
        <v>12445.921372134</v>
      </c>
      <c r="AH418" s="1">
        <v>9.7457109900791803</v>
      </c>
      <c r="AI418" s="1">
        <v>13.352057920847599</v>
      </c>
      <c r="AJ418" s="1">
        <v>10.565653699118</v>
      </c>
      <c r="AK418" s="1">
        <v>12.1784999912075</v>
      </c>
      <c r="AL418" s="1">
        <v>17.161117164497899</v>
      </c>
      <c r="AM418" s="1">
        <v>16.1896658314799</v>
      </c>
      <c r="AN418" s="1">
        <v>162.04478857084101</v>
      </c>
      <c r="AO418" s="1">
        <v>8.9681266104052106</v>
      </c>
      <c r="AP418" s="1">
        <v>11.6537391593187</v>
      </c>
      <c r="AQ418" s="1">
        <v>14.2160384795382</v>
      </c>
      <c r="AR418" s="1">
        <v>12.4367116644253</v>
      </c>
      <c r="AS418" s="1">
        <v>17.411762399638199</v>
      </c>
      <c r="AT418" s="1">
        <v>11.5262250850529</v>
      </c>
      <c r="AU418" s="1">
        <v>8.8359487122761902</v>
      </c>
      <c r="AV418" s="1">
        <v>12.6888151055892</v>
      </c>
      <c r="AW418" s="1">
        <v>9.8012826278412497</v>
      </c>
      <c r="AX418" s="1">
        <v>11.355774998260401</v>
      </c>
      <c r="AY418" s="1">
        <v>16.3635496807964</v>
      </c>
      <c r="AZ418" s="1">
        <v>15.1403055639153</v>
      </c>
      <c r="BA418" s="1">
        <v>150.398280087057</v>
      </c>
      <c r="BB418" s="1">
        <v>11.534860379757101</v>
      </c>
      <c r="BC418" s="1">
        <v>14.336501753716499</v>
      </c>
      <c r="BD418" s="1">
        <v>16.888955572519901</v>
      </c>
      <c r="BE418" s="1">
        <v>15.107965888976</v>
      </c>
      <c r="BF418" s="1">
        <v>20.097625369342499</v>
      </c>
      <c r="BG418" s="1">
        <v>13.7934387485109</v>
      </c>
      <c r="BH418" s="1">
        <v>10.8020092204797</v>
      </c>
      <c r="BI418" s="1">
        <v>14.7754096689481</v>
      </c>
      <c r="BJ418" s="1">
        <v>11.7071716517168</v>
      </c>
      <c r="BK418" s="1">
        <v>13.473801685123</v>
      </c>
      <c r="BL418" s="1">
        <v>18.971569281843401</v>
      </c>
      <c r="BM418" s="1">
        <v>17.927533246815401</v>
      </c>
      <c r="BN418" s="1">
        <v>179.41684246774901</v>
      </c>
      <c r="BO418" s="1">
        <v>6.5606021354115098</v>
      </c>
      <c r="BP418" s="1">
        <v>8.3452146625794299</v>
      </c>
      <c r="BQ418" s="1">
        <v>10.012241387960399</v>
      </c>
      <c r="BR418" s="1">
        <v>8.8535938826185792</v>
      </c>
      <c r="BS418" s="1">
        <v>12.104920089297501</v>
      </c>
      <c r="BT418" s="1">
        <v>8.1460595067564601</v>
      </c>
      <c r="BU418" s="1">
        <v>6.3024851364264904</v>
      </c>
      <c r="BV418" s="1">
        <v>8.8502314590734894</v>
      </c>
      <c r="BW418" s="1">
        <v>6.9174643431166896</v>
      </c>
      <c r="BX418" s="1">
        <v>7.9891407700058004</v>
      </c>
      <c r="BY418" s="1">
        <v>11.3986495117513</v>
      </c>
      <c r="BZ418" s="1">
        <v>10.6576969868009</v>
      </c>
      <c r="CA418" s="1">
        <v>106.138299871798</v>
      </c>
      <c r="CB418" s="1">
        <v>12.3683642795477</v>
      </c>
      <c r="CC418" s="1">
        <v>12.161018574135401</v>
      </c>
      <c r="CD418" s="1">
        <v>11.6105353320461</v>
      </c>
      <c r="CE418" s="1">
        <v>11.792150365846201</v>
      </c>
      <c r="CF418" s="1">
        <v>10.651853988789</v>
      </c>
      <c r="CG418" s="1">
        <v>9.8208629586656802</v>
      </c>
      <c r="CH418" s="1">
        <v>8.8388506612638</v>
      </c>
      <c r="CI418" s="1">
        <v>8.6892048761030001</v>
      </c>
      <c r="CJ418" s="1">
        <v>8.3850205094235797</v>
      </c>
      <c r="CK418" s="1">
        <v>9.3111046941496394</v>
      </c>
      <c r="CL418" s="1">
        <v>10.6460952070584</v>
      </c>
      <c r="CM418" s="1">
        <v>11.7706084337748</v>
      </c>
      <c r="CN418" s="1">
        <v>126.045669880803</v>
      </c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</row>
    <row r="419" spans="1:118" s="10" customFormat="1" x14ac:dyDescent="0.25">
      <c r="A419" s="24" t="s">
        <v>342</v>
      </c>
      <c r="B419" s="24" t="s">
        <v>343</v>
      </c>
      <c r="C419" s="7" t="s">
        <v>135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</row>
    <row r="420" spans="1:118" s="10" customFormat="1" x14ac:dyDescent="0.25">
      <c r="A420" s="24" t="s">
        <v>342</v>
      </c>
      <c r="B420" s="24" t="s">
        <v>343</v>
      </c>
      <c r="C420" s="5" t="s">
        <v>269</v>
      </c>
      <c r="D420" s="6">
        <v>0.2959</v>
      </c>
      <c r="E420" s="6">
        <v>0.2959</v>
      </c>
      <c r="F420" s="6">
        <v>0.2959</v>
      </c>
      <c r="G420" s="6">
        <v>0.2959</v>
      </c>
      <c r="H420" s="6">
        <v>0.2959</v>
      </c>
      <c r="I420" s="6">
        <v>0.2959</v>
      </c>
      <c r="J420" s="6">
        <v>0.2959</v>
      </c>
      <c r="K420" s="6">
        <v>0.2959</v>
      </c>
      <c r="L420" s="6">
        <v>0.2959</v>
      </c>
      <c r="M420" s="6">
        <v>0.2959</v>
      </c>
      <c r="N420" s="6">
        <v>0.2959</v>
      </c>
      <c r="O420" s="6">
        <v>0.2959</v>
      </c>
      <c r="P420" s="6">
        <v>0.2959</v>
      </c>
      <c r="Q420" s="6">
        <v>0.2959</v>
      </c>
      <c r="R420" s="6">
        <v>0.2959</v>
      </c>
      <c r="S420" s="6">
        <v>0.2959</v>
      </c>
      <c r="T420" s="6">
        <v>0.2959</v>
      </c>
      <c r="U420" s="6">
        <v>0.2959</v>
      </c>
      <c r="V420" s="6">
        <v>0.2959</v>
      </c>
      <c r="W420" s="6">
        <v>0.2959</v>
      </c>
      <c r="X420" s="6">
        <v>0.2959</v>
      </c>
      <c r="Y420" s="6">
        <v>0.2959</v>
      </c>
      <c r="Z420" s="6">
        <v>0.2959</v>
      </c>
      <c r="AA420" s="6">
        <v>0.2959</v>
      </c>
      <c r="AB420" s="6">
        <v>0.2959</v>
      </c>
      <c r="AC420" s="6">
        <v>0.2959</v>
      </c>
      <c r="AD420" s="6">
        <v>0.2959</v>
      </c>
      <c r="AE420" s="6">
        <v>0.2959</v>
      </c>
      <c r="AF420" s="6">
        <v>0.2959</v>
      </c>
      <c r="AG420" s="6">
        <v>0.2959</v>
      </c>
      <c r="AH420" s="6">
        <v>0.2959</v>
      </c>
      <c r="AI420" s="6">
        <v>0.2959</v>
      </c>
      <c r="AJ420" s="6">
        <v>0.2959</v>
      </c>
      <c r="AK420" s="6">
        <v>0.2959</v>
      </c>
      <c r="AL420" s="6">
        <v>0.2959</v>
      </c>
      <c r="AM420" s="6">
        <v>0.2959</v>
      </c>
      <c r="AN420" s="6">
        <v>3.5508000000000002</v>
      </c>
      <c r="AO420" s="6">
        <v>0.2959</v>
      </c>
      <c r="AP420" s="6">
        <v>0.2959</v>
      </c>
      <c r="AQ420" s="6">
        <v>0.2959</v>
      </c>
      <c r="AR420" s="6">
        <v>0.2959</v>
      </c>
      <c r="AS420" s="6">
        <v>0.2959</v>
      </c>
      <c r="AT420" s="6">
        <v>0.2959</v>
      </c>
      <c r="AU420" s="6">
        <v>0.2959</v>
      </c>
      <c r="AV420" s="6">
        <v>0.2959</v>
      </c>
      <c r="AW420" s="6">
        <v>0.2959</v>
      </c>
      <c r="AX420" s="6">
        <v>0.2959</v>
      </c>
      <c r="AY420" s="6">
        <v>0.2959</v>
      </c>
      <c r="AZ420" s="6">
        <v>0.2959</v>
      </c>
      <c r="BA420" s="6">
        <v>3.5508000000000002</v>
      </c>
      <c r="BB420" s="6">
        <v>0.2959</v>
      </c>
      <c r="BC420" s="6">
        <v>0.2959</v>
      </c>
      <c r="BD420" s="6">
        <v>0.2959</v>
      </c>
      <c r="BE420" s="6">
        <v>0.2959</v>
      </c>
      <c r="BF420" s="6">
        <v>0.2959</v>
      </c>
      <c r="BG420" s="6">
        <v>0.2959</v>
      </c>
      <c r="BH420" s="6">
        <v>0.2959</v>
      </c>
      <c r="BI420" s="6">
        <v>0.2959</v>
      </c>
      <c r="BJ420" s="6">
        <v>0.2959</v>
      </c>
      <c r="BK420" s="6">
        <v>0.2959</v>
      </c>
      <c r="BL420" s="6">
        <v>0.2959</v>
      </c>
      <c r="BM420" s="6">
        <v>0.2959</v>
      </c>
      <c r="BN420" s="6">
        <v>3.5508000000000002</v>
      </c>
      <c r="BO420" s="6">
        <v>0.2959</v>
      </c>
      <c r="BP420" s="6">
        <v>0.2959</v>
      </c>
      <c r="BQ420" s="6">
        <v>0.2959</v>
      </c>
      <c r="BR420" s="6">
        <v>0.2959</v>
      </c>
      <c r="BS420" s="6">
        <v>0.2959</v>
      </c>
      <c r="BT420" s="6">
        <v>0.2959</v>
      </c>
      <c r="BU420" s="6">
        <v>0.2959</v>
      </c>
      <c r="BV420" s="6">
        <v>0.2959</v>
      </c>
      <c r="BW420" s="6">
        <v>0.2959</v>
      </c>
      <c r="BX420" s="6">
        <v>0.2959</v>
      </c>
      <c r="BY420" s="6">
        <v>0.2959</v>
      </c>
      <c r="BZ420" s="6">
        <v>0.2959</v>
      </c>
      <c r="CA420" s="6">
        <v>3.5508000000000002</v>
      </c>
      <c r="CB420" s="6">
        <v>0.2959</v>
      </c>
      <c r="CC420" s="6">
        <v>0.2959</v>
      </c>
      <c r="CD420" s="6">
        <v>0.2959</v>
      </c>
      <c r="CE420" s="6">
        <v>0.2959</v>
      </c>
      <c r="CF420" s="6">
        <v>0.2959</v>
      </c>
      <c r="CG420" s="6">
        <v>0.2959</v>
      </c>
      <c r="CH420" s="6">
        <v>0.2959</v>
      </c>
      <c r="CI420" s="6">
        <v>0.2959</v>
      </c>
      <c r="CJ420" s="6">
        <v>0.2959</v>
      </c>
      <c r="CK420" s="6">
        <v>0.2959</v>
      </c>
      <c r="CL420" s="6">
        <v>0.2959</v>
      </c>
      <c r="CM420" s="6">
        <v>0.2959</v>
      </c>
      <c r="CN420" s="6">
        <v>3.5508000000000002</v>
      </c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</row>
    <row r="421" spans="1:118" s="13" customFormat="1" x14ac:dyDescent="0.25">
      <c r="A421" s="24" t="s">
        <v>342</v>
      </c>
      <c r="B421" s="24" t="s">
        <v>343</v>
      </c>
      <c r="C421" s="2" t="s">
        <v>270</v>
      </c>
      <c r="D421" s="1">
        <v>18.1182194171639</v>
      </c>
      <c r="E421" s="1">
        <v>28.381423566733201</v>
      </c>
      <c r="F421" s="1">
        <v>29.902954735024501</v>
      </c>
      <c r="G421" s="1">
        <v>29.883155927153702</v>
      </c>
      <c r="H421" s="1">
        <v>38.990242042593401</v>
      </c>
      <c r="I421" s="1">
        <v>12.092642246875799</v>
      </c>
      <c r="J421" s="1">
        <v>22.893198452783999</v>
      </c>
      <c r="K421" s="1">
        <v>30.801493984875901</v>
      </c>
      <c r="L421" s="1">
        <v>29.242045573323299</v>
      </c>
      <c r="M421" s="1">
        <v>33.040649494501501</v>
      </c>
      <c r="N421" s="1">
        <v>36.034986048628497</v>
      </c>
      <c r="O421" s="1">
        <v>37.953916066020497</v>
      </c>
      <c r="P421" s="1">
        <v>48.991553059355397</v>
      </c>
      <c r="Q421" s="1">
        <v>49.993946536397502</v>
      </c>
      <c r="R421" s="1">
        <v>49.350486803795597</v>
      </c>
      <c r="S421" s="1">
        <v>47.470212930000301</v>
      </c>
      <c r="T421" s="1">
        <v>44.810490052428698</v>
      </c>
      <c r="U421" s="1">
        <v>41.610343858042903</v>
      </c>
      <c r="V421" s="29">
        <v>40934.490234045807</v>
      </c>
      <c r="W421" s="29">
        <v>41739.712343106396</v>
      </c>
      <c r="X421" s="29">
        <v>42379.146395741103</v>
      </c>
      <c r="Y421" s="29">
        <v>48118.084850268504</v>
      </c>
      <c r="Z421" s="29">
        <v>52353.814440080903</v>
      </c>
      <c r="AA421" s="29">
        <v>55012.059030634904</v>
      </c>
      <c r="AB421" s="29">
        <v>66343.473228665898</v>
      </c>
      <c r="AC421" s="29">
        <v>67169.341213289401</v>
      </c>
      <c r="AD421" s="29">
        <v>66210.183624696103</v>
      </c>
      <c r="AE421" s="29">
        <v>63526.146132690999</v>
      </c>
      <c r="AF421" s="29">
        <v>60146.247889968297</v>
      </c>
      <c r="AG421" s="29">
        <v>55696.4006719975</v>
      </c>
      <c r="AH421" s="1">
        <v>78.683389493434404</v>
      </c>
      <c r="AI421" s="1">
        <v>79.799919120769999</v>
      </c>
      <c r="AJ421" s="1">
        <v>80.838594819387893</v>
      </c>
      <c r="AK421" s="1">
        <v>91.261088797374398</v>
      </c>
      <c r="AL421" s="1">
        <v>99.392351087032694</v>
      </c>
      <c r="AM421" s="1">
        <v>103.646703360326</v>
      </c>
      <c r="AN421" s="1">
        <v>912.71383943963394</v>
      </c>
      <c r="AO421" s="1">
        <v>129.44288270312299</v>
      </c>
      <c r="AP421" s="1">
        <v>129.73176288836601</v>
      </c>
      <c r="AQ421" s="1">
        <v>127.38042521544401</v>
      </c>
      <c r="AR421" s="1">
        <v>121.757698425097</v>
      </c>
      <c r="AS421" s="1">
        <v>115.31249176227</v>
      </c>
      <c r="AT421" s="1">
        <v>106.728249785119</v>
      </c>
      <c r="AU421" s="1">
        <v>102.835085140861</v>
      </c>
      <c r="AV421" s="1">
        <v>104.113806167665</v>
      </c>
      <c r="AW421" s="1">
        <v>105.245702105978</v>
      </c>
      <c r="AX421" s="1">
        <v>117.783394324062</v>
      </c>
      <c r="AY421" s="1">
        <v>128.24240672662799</v>
      </c>
      <c r="AZ421" s="1">
        <v>133.45565113063</v>
      </c>
      <c r="BA421" s="1">
        <v>1422.02955637524</v>
      </c>
      <c r="BB421" s="1">
        <v>140.088457919711</v>
      </c>
      <c r="BC421" s="1">
        <v>140.114319693515</v>
      </c>
      <c r="BD421" s="1">
        <v>137.37578251895701</v>
      </c>
      <c r="BE421" s="1">
        <v>131.18424955774901</v>
      </c>
      <c r="BF421" s="1">
        <v>123.791818646883</v>
      </c>
      <c r="BG421" s="1">
        <v>114.521297591825</v>
      </c>
      <c r="BH421" s="1">
        <v>110.23725935264601</v>
      </c>
      <c r="BI421" s="1">
        <v>111.323592994501</v>
      </c>
      <c r="BJ421" s="1">
        <v>112.404502586021</v>
      </c>
      <c r="BK421" s="1">
        <v>125.39779290865</v>
      </c>
      <c r="BL421" s="1">
        <v>136.02472031544499</v>
      </c>
      <c r="BM421" s="1">
        <v>141.22833542777201</v>
      </c>
      <c r="BN421" s="1">
        <v>1523.6921295136799</v>
      </c>
      <c r="BO421" s="1">
        <v>118.54158931732</v>
      </c>
      <c r="BP421" s="1">
        <v>118.881194805014</v>
      </c>
      <c r="BQ421" s="1">
        <v>116.57619285318501</v>
      </c>
      <c r="BR421" s="1">
        <v>111.398370448116</v>
      </c>
      <c r="BS421" s="1">
        <v>104.957869522536</v>
      </c>
      <c r="BT421" s="1">
        <v>97.094971962969893</v>
      </c>
      <c r="BU421" s="1">
        <v>93.489190916447896</v>
      </c>
      <c r="BV421" s="1">
        <v>94.299677993833896</v>
      </c>
      <c r="BW421" s="1">
        <v>95.319255737765005</v>
      </c>
      <c r="BX421" s="1">
        <v>106.54960718136699</v>
      </c>
      <c r="BY421" s="1">
        <v>115.35131120026099</v>
      </c>
      <c r="BZ421" s="1">
        <v>119.89521061172201</v>
      </c>
      <c r="CA421" s="1">
        <v>1292.3544425505399</v>
      </c>
      <c r="CB421" s="1">
        <v>117.768783771267</v>
      </c>
      <c r="CC421" s="1">
        <v>117.997035340076</v>
      </c>
      <c r="CD421" s="1">
        <v>115.742568029955</v>
      </c>
      <c r="CE421" s="1">
        <v>110.667779797842</v>
      </c>
      <c r="CF421" s="1">
        <v>104.248318687359</v>
      </c>
      <c r="CG421" s="1">
        <v>96.580703064503496</v>
      </c>
      <c r="CH421" s="1">
        <v>93.042451316055704</v>
      </c>
      <c r="CI421" s="1">
        <v>93.640968311120503</v>
      </c>
      <c r="CJ421" s="1">
        <v>94.832299390014299</v>
      </c>
      <c r="CK421" s="1">
        <v>105.702997644126</v>
      </c>
      <c r="CL421" s="1">
        <v>114.493175716572</v>
      </c>
      <c r="CM421" s="1">
        <v>118.96948264492799</v>
      </c>
      <c r="CN421" s="1">
        <v>1283.6865637138201</v>
      </c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</row>
    <row r="422" spans="1:118" s="10" customFormat="1" x14ac:dyDescent="0.25">
      <c r="A422" s="24" t="s">
        <v>342</v>
      </c>
      <c r="B422" s="24" t="s">
        <v>343</v>
      </c>
      <c r="C422" s="7" t="s">
        <v>134</v>
      </c>
      <c r="D422" s="1">
        <v>2759.1487455074198</v>
      </c>
      <c r="E422" s="1">
        <v>2460.5828220616299</v>
      </c>
      <c r="F422" s="1">
        <v>1746.4735068130899</v>
      </c>
      <c r="G422" s="1">
        <v>1023.69081593253</v>
      </c>
      <c r="H422" s="1">
        <v>707.22001731871001</v>
      </c>
      <c r="I422" s="1">
        <v>252.28096240719299</v>
      </c>
      <c r="J422" s="1">
        <v>265.097879908712</v>
      </c>
      <c r="K422" s="1">
        <v>291.98056417224097</v>
      </c>
      <c r="L422" s="1">
        <v>318.06075186247398</v>
      </c>
      <c r="M422" s="1">
        <v>543.63643251494602</v>
      </c>
      <c r="N422" s="1">
        <v>1063.9418090727499</v>
      </c>
      <c r="O422" s="1">
        <v>1898.9667810000699</v>
      </c>
      <c r="P422" s="1">
        <v>2227.0909141909601</v>
      </c>
      <c r="Q422" s="1">
        <v>1906.5011954783399</v>
      </c>
      <c r="R422" s="1">
        <v>1344.2377905333001</v>
      </c>
      <c r="S422" s="1">
        <v>789.05902603005302</v>
      </c>
      <c r="T422" s="1">
        <v>520.96581832029199</v>
      </c>
      <c r="U422" s="1">
        <v>353.39976065743002</v>
      </c>
      <c r="V422" s="29">
        <v>306949.06386545999</v>
      </c>
      <c r="W422" s="29">
        <v>313713.78665679297</v>
      </c>
      <c r="X422" s="29">
        <v>325700.16821409803</v>
      </c>
      <c r="Y422" s="29">
        <v>536842.26534130506</v>
      </c>
      <c r="Z422" s="29">
        <v>1058296.0285882</v>
      </c>
      <c r="AA422" s="29">
        <v>1874244.0532136001</v>
      </c>
      <c r="AB422" s="29">
        <v>2261669.9245909201</v>
      </c>
      <c r="AC422" s="29">
        <v>1936422.7473184001</v>
      </c>
      <c r="AD422" s="29">
        <v>1369363.9663285201</v>
      </c>
      <c r="AE422" s="29">
        <v>815009.58283733798</v>
      </c>
      <c r="AF422" s="29">
        <v>549020.00086143601</v>
      </c>
      <c r="AG422" s="29">
        <v>372257.29883673304</v>
      </c>
      <c r="AH422" s="1">
        <v>344.02593888602399</v>
      </c>
      <c r="AI422" s="1">
        <v>352.91590111853998</v>
      </c>
      <c r="AJ422" s="1">
        <v>365.29280019380099</v>
      </c>
      <c r="AK422" s="1">
        <v>586.29745033312395</v>
      </c>
      <c r="AL422" s="1">
        <v>1136.7081272006201</v>
      </c>
      <c r="AM422" s="1">
        <v>1978.6948695587701</v>
      </c>
      <c r="AN422" s="1">
        <v>12067.6786080642</v>
      </c>
      <c r="AO422" s="1">
        <v>2362.2265255317202</v>
      </c>
      <c r="AP422" s="1">
        <v>2029.0386674717599</v>
      </c>
      <c r="AQ422" s="1">
        <v>1451.6549410835601</v>
      </c>
      <c r="AR422" s="1">
        <v>883.71015378213099</v>
      </c>
      <c r="AS422" s="1">
        <v>610.73456819995499</v>
      </c>
      <c r="AT422" s="1">
        <v>431.966227750879</v>
      </c>
      <c r="AU422" s="1">
        <v>378.58253396501698</v>
      </c>
      <c r="AV422" s="1">
        <v>388.16021029002002</v>
      </c>
      <c r="AW422" s="1">
        <v>400.83867790202402</v>
      </c>
      <c r="AX422" s="1">
        <v>627.92338717821099</v>
      </c>
      <c r="AY422" s="1">
        <v>1184.3507779480301</v>
      </c>
      <c r="AZ422" s="1">
        <v>2041.1091726320501</v>
      </c>
      <c r="BA422" s="1">
        <v>12790.295843735301</v>
      </c>
      <c r="BB422" s="1">
        <v>2417.24035937502</v>
      </c>
      <c r="BC422" s="1">
        <v>2076.8510436240299</v>
      </c>
      <c r="BD422" s="1">
        <v>1487.52188557357</v>
      </c>
      <c r="BE422" s="1">
        <v>908.92597258442595</v>
      </c>
      <c r="BF422" s="1">
        <v>630.31594629276697</v>
      </c>
      <c r="BG422" s="1">
        <v>446.97694149538199</v>
      </c>
      <c r="BH422" s="1">
        <v>392.260212809086</v>
      </c>
      <c r="BI422" s="1">
        <v>401.06988338619402</v>
      </c>
      <c r="BJ422" s="1">
        <v>414.709316349456</v>
      </c>
      <c r="BK422" s="1">
        <v>645.55355741125504</v>
      </c>
      <c r="BL422" s="1">
        <v>1213.14746548937</v>
      </c>
      <c r="BM422" s="1">
        <v>2086.6776766266098</v>
      </c>
      <c r="BN422" s="1">
        <v>13121.2502610171</v>
      </c>
      <c r="BO422" s="1">
        <v>2436.10547996588</v>
      </c>
      <c r="BP422" s="1">
        <v>2087.51307753528</v>
      </c>
      <c r="BQ422" s="1">
        <v>1485.32194043095</v>
      </c>
      <c r="BR422" s="1">
        <v>896.81496241990499</v>
      </c>
      <c r="BS422" s="1">
        <v>611.32139545905204</v>
      </c>
      <c r="BT422" s="1">
        <v>429.60701448556199</v>
      </c>
      <c r="BU422" s="1">
        <v>375.769995969685</v>
      </c>
      <c r="BV422" s="1">
        <v>383.129754494135</v>
      </c>
      <c r="BW422" s="1">
        <v>398.48910773338997</v>
      </c>
      <c r="BX422" s="1">
        <v>630.91763969863598</v>
      </c>
      <c r="BY422" s="1">
        <v>1202.46287338359</v>
      </c>
      <c r="BZ422" s="1">
        <v>2091.6298572759501</v>
      </c>
      <c r="CA422" s="1">
        <v>13029.083098851999</v>
      </c>
      <c r="CB422" s="1">
        <v>2484.9496855832899</v>
      </c>
      <c r="CC422" s="1">
        <v>2129.1616030095101</v>
      </c>
      <c r="CD422" s="1">
        <v>1512.0440989701101</v>
      </c>
      <c r="CE422" s="1">
        <v>909.58293026612296</v>
      </c>
      <c r="CF422" s="1">
        <v>616.42335365373197</v>
      </c>
      <c r="CG422" s="1">
        <v>434.20204961731997</v>
      </c>
      <c r="CH422" s="1">
        <v>380.22403429276602</v>
      </c>
      <c r="CI422" s="1">
        <v>384.55959892052903</v>
      </c>
      <c r="CJ422" s="1">
        <v>402.76651343111598</v>
      </c>
      <c r="CK422" s="1">
        <v>639.11801358432797</v>
      </c>
      <c r="CL422" s="1">
        <v>1217.3513261627099</v>
      </c>
      <c r="CM422" s="1">
        <v>2126.1728427388898</v>
      </c>
      <c r="CN422" s="1">
        <v>13236.5560502304</v>
      </c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</row>
    <row r="423" spans="1:118" s="10" customFormat="1" hidden="1" x14ac:dyDescent="0.25">
      <c r="A423" s="22" t="s">
        <v>360</v>
      </c>
      <c r="B423" s="22" t="s">
        <v>361</v>
      </c>
      <c r="C423" s="21" t="s">
        <v>150</v>
      </c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</row>
    <row r="424" spans="1:118" s="22" customFormat="1" hidden="1" x14ac:dyDescent="0.25">
      <c r="A424" s="24" t="s">
        <v>360</v>
      </c>
      <c r="B424" s="24" t="s">
        <v>361</v>
      </c>
      <c r="C424" s="9" t="s">
        <v>147</v>
      </c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</row>
    <row r="425" spans="1:118" hidden="1" x14ac:dyDescent="0.25">
      <c r="A425" s="24" t="s">
        <v>360</v>
      </c>
      <c r="B425" s="24" t="s">
        <v>361</v>
      </c>
      <c r="C425" s="11" t="s">
        <v>254</v>
      </c>
      <c r="D425" s="10">
        <v>292875.46000000002</v>
      </c>
      <c r="E425" s="10">
        <v>292884.92</v>
      </c>
      <c r="F425" s="10">
        <v>292896.46000000002</v>
      </c>
      <c r="G425" s="10">
        <v>292909.55</v>
      </c>
      <c r="H425" s="10">
        <v>292924.06</v>
      </c>
      <c r="I425" s="10">
        <v>292939.56</v>
      </c>
      <c r="J425" s="10">
        <v>292956.13</v>
      </c>
      <c r="K425" s="10">
        <v>293863</v>
      </c>
      <c r="L425" s="10">
        <v>293908</v>
      </c>
      <c r="M425" s="10">
        <v>293954</v>
      </c>
      <c r="N425" s="10">
        <v>294000</v>
      </c>
      <c r="O425" s="10">
        <v>294046</v>
      </c>
      <c r="P425" s="10">
        <v>294091</v>
      </c>
      <c r="Q425" s="10">
        <v>294137</v>
      </c>
      <c r="R425" s="10">
        <v>294183</v>
      </c>
      <c r="S425" s="10">
        <v>294229</v>
      </c>
      <c r="T425" s="10">
        <v>294274</v>
      </c>
      <c r="U425" s="10">
        <v>294320</v>
      </c>
      <c r="V425" s="10">
        <v>294366</v>
      </c>
      <c r="W425" s="10">
        <v>294412</v>
      </c>
      <c r="X425" s="10">
        <v>294457</v>
      </c>
      <c r="Y425" s="10">
        <v>294503</v>
      </c>
      <c r="Z425" s="10">
        <v>294549</v>
      </c>
      <c r="AA425" s="10">
        <v>294594</v>
      </c>
      <c r="AB425" s="10">
        <v>294639</v>
      </c>
      <c r="AC425" s="10">
        <v>294684</v>
      </c>
      <c r="AD425" s="10">
        <v>294729</v>
      </c>
      <c r="AE425" s="10">
        <v>294774</v>
      </c>
      <c r="AF425" s="10">
        <v>294819</v>
      </c>
      <c r="AG425" s="10">
        <v>294864</v>
      </c>
      <c r="AH425" s="10">
        <v>294908</v>
      </c>
      <c r="AI425" s="10">
        <v>294953</v>
      </c>
      <c r="AJ425" s="10">
        <v>294998</v>
      </c>
      <c r="AK425" s="10">
        <v>295043</v>
      </c>
      <c r="AL425" s="10">
        <v>295088</v>
      </c>
      <c r="AM425" s="10">
        <v>295133</v>
      </c>
      <c r="AN425" s="10">
        <v>294886</v>
      </c>
      <c r="AO425" s="10">
        <v>295178</v>
      </c>
      <c r="AP425" s="10">
        <v>295222</v>
      </c>
      <c r="AQ425" s="10">
        <v>295267</v>
      </c>
      <c r="AR425" s="10">
        <v>295312</v>
      </c>
      <c r="AS425" s="10">
        <v>295357</v>
      </c>
      <c r="AT425" s="10">
        <v>295402</v>
      </c>
      <c r="AU425" s="10">
        <v>295447</v>
      </c>
      <c r="AV425" s="10">
        <v>295492</v>
      </c>
      <c r="AW425" s="10">
        <v>295536</v>
      </c>
      <c r="AX425" s="10">
        <v>295581</v>
      </c>
      <c r="AY425" s="10">
        <v>295626</v>
      </c>
      <c r="AZ425" s="10">
        <v>295671</v>
      </c>
      <c r="BA425" s="10">
        <v>295424.25</v>
      </c>
      <c r="BB425" s="10">
        <v>295716</v>
      </c>
      <c r="BC425" s="10">
        <v>295761</v>
      </c>
      <c r="BD425" s="10">
        <v>295806</v>
      </c>
      <c r="BE425" s="10">
        <v>295850</v>
      </c>
      <c r="BF425" s="10">
        <v>295895</v>
      </c>
      <c r="BG425" s="10">
        <v>295940</v>
      </c>
      <c r="BH425" s="10">
        <v>295985</v>
      </c>
      <c r="BI425" s="10">
        <v>296030</v>
      </c>
      <c r="BJ425" s="10">
        <v>296075</v>
      </c>
      <c r="BK425" s="10">
        <v>296120</v>
      </c>
      <c r="BL425" s="10">
        <v>296164</v>
      </c>
      <c r="BM425" s="10">
        <v>296209</v>
      </c>
      <c r="BN425" s="10">
        <v>295962.58333333302</v>
      </c>
      <c r="BO425" s="10">
        <v>296254</v>
      </c>
      <c r="BP425" s="10">
        <v>296299</v>
      </c>
      <c r="BQ425" s="10">
        <v>296344</v>
      </c>
      <c r="BR425" s="10">
        <v>296389</v>
      </c>
      <c r="BS425" s="10">
        <v>296434</v>
      </c>
      <c r="BT425" s="10">
        <v>296478</v>
      </c>
      <c r="BU425" s="10">
        <v>296523</v>
      </c>
      <c r="BV425" s="10">
        <v>296568</v>
      </c>
      <c r="BW425" s="10">
        <v>296613</v>
      </c>
      <c r="BX425" s="10">
        <v>296658</v>
      </c>
      <c r="BY425" s="10">
        <v>296703</v>
      </c>
      <c r="BZ425" s="10">
        <v>296747</v>
      </c>
      <c r="CA425" s="10">
        <v>296500.83333333302</v>
      </c>
      <c r="CB425" s="10">
        <v>296792.97879046103</v>
      </c>
      <c r="CC425" s="10">
        <v>296837.97864153801</v>
      </c>
      <c r="CD425" s="10">
        <v>296882.97849266097</v>
      </c>
      <c r="CE425" s="10">
        <v>296928.98198749399</v>
      </c>
      <c r="CF425" s="10">
        <v>296973.98183815199</v>
      </c>
      <c r="CG425" s="10">
        <v>297016.97804960498</v>
      </c>
      <c r="CH425" s="10">
        <v>297061.97790090699</v>
      </c>
      <c r="CI425" s="10">
        <v>297106.97775225498</v>
      </c>
      <c r="CJ425" s="10">
        <v>297151.97760364797</v>
      </c>
      <c r="CK425" s="10">
        <v>297196.97745508602</v>
      </c>
      <c r="CL425" s="10">
        <v>297242.98094636801</v>
      </c>
      <c r="CM425" s="10">
        <v>297285.977161396</v>
      </c>
      <c r="CN425" s="10">
        <v>297040.06221829698</v>
      </c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</row>
    <row r="426" spans="1:118" hidden="1" x14ac:dyDescent="0.25">
      <c r="A426" s="24" t="s">
        <v>360</v>
      </c>
      <c r="B426" s="24" t="s">
        <v>361</v>
      </c>
      <c r="C426" s="11" t="s">
        <v>255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  <c r="AI426" s="10">
        <v>0</v>
      </c>
      <c r="AJ426" s="10">
        <v>0</v>
      </c>
      <c r="AK426" s="10">
        <v>0</v>
      </c>
      <c r="AL426" s="10">
        <v>0</v>
      </c>
      <c r="AM426" s="10">
        <v>0</v>
      </c>
      <c r="AN426" s="10">
        <v>0</v>
      </c>
      <c r="AO426" s="10">
        <v>0</v>
      </c>
      <c r="AP426" s="10">
        <v>0</v>
      </c>
      <c r="AQ426" s="10">
        <v>0</v>
      </c>
      <c r="AR426" s="10">
        <v>0</v>
      </c>
      <c r="AS426" s="10">
        <v>0</v>
      </c>
      <c r="AT426" s="10">
        <v>0</v>
      </c>
      <c r="AU426" s="10">
        <v>0</v>
      </c>
      <c r="AV426" s="10">
        <v>0</v>
      </c>
      <c r="AW426" s="10">
        <v>0</v>
      </c>
      <c r="AX426" s="10">
        <v>0</v>
      </c>
      <c r="AY426" s="10">
        <v>0</v>
      </c>
      <c r="AZ426" s="10">
        <v>0</v>
      </c>
      <c r="BA426" s="10">
        <v>0</v>
      </c>
      <c r="BB426" s="10">
        <v>0</v>
      </c>
      <c r="BC426" s="10">
        <v>0</v>
      </c>
      <c r="BD426" s="10">
        <v>0</v>
      </c>
      <c r="BE426" s="10">
        <v>0</v>
      </c>
      <c r="BF426" s="10">
        <v>0</v>
      </c>
      <c r="BG426" s="10">
        <v>0</v>
      </c>
      <c r="BH426" s="10">
        <v>0</v>
      </c>
      <c r="BI426" s="10">
        <v>0</v>
      </c>
      <c r="BJ426" s="10">
        <v>0</v>
      </c>
      <c r="BK426" s="10">
        <v>0</v>
      </c>
      <c r="BL426" s="10">
        <v>0</v>
      </c>
      <c r="BM426" s="10">
        <v>0</v>
      </c>
      <c r="BN426" s="10">
        <v>0</v>
      </c>
      <c r="BO426" s="10">
        <v>0</v>
      </c>
      <c r="BP426" s="10">
        <v>0</v>
      </c>
      <c r="BQ426" s="10">
        <v>0</v>
      </c>
      <c r="BR426" s="10">
        <v>0</v>
      </c>
      <c r="BS426" s="10">
        <v>0</v>
      </c>
      <c r="BT426" s="10">
        <v>0</v>
      </c>
      <c r="BU426" s="10">
        <v>0</v>
      </c>
      <c r="BV426" s="10">
        <v>0</v>
      </c>
      <c r="BW426" s="10">
        <v>0</v>
      </c>
      <c r="BX426" s="10">
        <v>0</v>
      </c>
      <c r="BY426" s="10">
        <v>0</v>
      </c>
      <c r="BZ426" s="10">
        <v>0</v>
      </c>
      <c r="CA426" s="10">
        <v>0</v>
      </c>
      <c r="CB426" s="10">
        <v>0</v>
      </c>
      <c r="CC426" s="10">
        <v>0</v>
      </c>
      <c r="CD426" s="10">
        <v>0</v>
      </c>
      <c r="CE426" s="10">
        <v>0</v>
      </c>
      <c r="CF426" s="10">
        <v>0</v>
      </c>
      <c r="CG426" s="10">
        <v>0</v>
      </c>
      <c r="CH426" s="10">
        <v>0</v>
      </c>
      <c r="CI426" s="10">
        <v>0</v>
      </c>
      <c r="CJ426" s="10">
        <v>0</v>
      </c>
      <c r="CK426" s="10">
        <v>0</v>
      </c>
      <c r="CL426" s="10">
        <v>0</v>
      </c>
      <c r="CM426" s="10">
        <v>0</v>
      </c>
      <c r="CN426" s="10">
        <v>0</v>
      </c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</row>
    <row r="427" spans="1:118" hidden="1" x14ac:dyDescent="0.25">
      <c r="A427" s="24" t="s">
        <v>360</v>
      </c>
      <c r="B427" s="24" t="s">
        <v>361</v>
      </c>
      <c r="C427" s="11" t="s">
        <v>256</v>
      </c>
      <c r="D427" s="10">
        <v>292875.46000000002</v>
      </c>
      <c r="E427" s="10">
        <v>292884.92</v>
      </c>
      <c r="F427" s="10">
        <v>292896.46000000002</v>
      </c>
      <c r="G427" s="10">
        <v>292909.55</v>
      </c>
      <c r="H427" s="10">
        <v>292924.06</v>
      </c>
      <c r="I427" s="10">
        <v>292939.56</v>
      </c>
      <c r="J427" s="10">
        <v>292956.13</v>
      </c>
      <c r="K427" s="10">
        <v>293863</v>
      </c>
      <c r="L427" s="10">
        <v>293908</v>
      </c>
      <c r="M427" s="10">
        <v>293954</v>
      </c>
      <c r="N427" s="10">
        <v>294000</v>
      </c>
      <c r="O427" s="10">
        <v>294046</v>
      </c>
      <c r="P427" s="10">
        <v>294091</v>
      </c>
      <c r="Q427" s="10">
        <v>294137</v>
      </c>
      <c r="R427" s="10">
        <v>294183</v>
      </c>
      <c r="S427" s="10">
        <v>294229</v>
      </c>
      <c r="T427" s="10">
        <v>294274</v>
      </c>
      <c r="U427" s="10">
        <v>294320</v>
      </c>
      <c r="V427" s="10">
        <v>294366</v>
      </c>
      <c r="W427" s="10">
        <v>294412</v>
      </c>
      <c r="X427" s="10">
        <v>294457</v>
      </c>
      <c r="Y427" s="10">
        <v>294503</v>
      </c>
      <c r="Z427" s="10">
        <v>294549</v>
      </c>
      <c r="AA427" s="10">
        <v>294594</v>
      </c>
      <c r="AB427" s="10">
        <v>294639</v>
      </c>
      <c r="AC427" s="10">
        <v>294684</v>
      </c>
      <c r="AD427" s="10">
        <v>294729</v>
      </c>
      <c r="AE427" s="10">
        <v>294774</v>
      </c>
      <c r="AF427" s="10">
        <v>294819</v>
      </c>
      <c r="AG427" s="10">
        <v>294864</v>
      </c>
      <c r="AH427" s="10">
        <v>294908</v>
      </c>
      <c r="AI427" s="10">
        <v>294953</v>
      </c>
      <c r="AJ427" s="10">
        <v>294998</v>
      </c>
      <c r="AK427" s="10">
        <v>295043</v>
      </c>
      <c r="AL427" s="10">
        <v>295088</v>
      </c>
      <c r="AM427" s="10">
        <v>295133</v>
      </c>
      <c r="AN427" s="10">
        <v>294886</v>
      </c>
      <c r="AO427" s="10">
        <v>295178</v>
      </c>
      <c r="AP427" s="10">
        <v>295222</v>
      </c>
      <c r="AQ427" s="10">
        <v>295267</v>
      </c>
      <c r="AR427" s="10">
        <v>295312</v>
      </c>
      <c r="AS427" s="10">
        <v>295357</v>
      </c>
      <c r="AT427" s="10">
        <v>295402</v>
      </c>
      <c r="AU427" s="10">
        <v>295447</v>
      </c>
      <c r="AV427" s="10">
        <v>295492</v>
      </c>
      <c r="AW427" s="10">
        <v>295536</v>
      </c>
      <c r="AX427" s="10">
        <v>295581</v>
      </c>
      <c r="AY427" s="10">
        <v>295626</v>
      </c>
      <c r="AZ427" s="10">
        <v>295671</v>
      </c>
      <c r="BA427" s="10">
        <v>295424.25</v>
      </c>
      <c r="BB427" s="10">
        <v>295716</v>
      </c>
      <c r="BC427" s="10">
        <v>295761</v>
      </c>
      <c r="BD427" s="10">
        <v>295806</v>
      </c>
      <c r="BE427" s="10">
        <v>295850</v>
      </c>
      <c r="BF427" s="10">
        <v>295895</v>
      </c>
      <c r="BG427" s="10">
        <v>295940</v>
      </c>
      <c r="BH427" s="10">
        <v>295985</v>
      </c>
      <c r="BI427" s="10">
        <v>296030</v>
      </c>
      <c r="BJ427" s="10">
        <v>296075</v>
      </c>
      <c r="BK427" s="10">
        <v>296120</v>
      </c>
      <c r="BL427" s="10">
        <v>296164</v>
      </c>
      <c r="BM427" s="10">
        <v>296209</v>
      </c>
      <c r="BN427" s="10">
        <v>295962.58333333302</v>
      </c>
      <c r="BO427" s="10">
        <v>296254</v>
      </c>
      <c r="BP427" s="10">
        <v>296299</v>
      </c>
      <c r="BQ427" s="10">
        <v>296344</v>
      </c>
      <c r="BR427" s="10">
        <v>296389</v>
      </c>
      <c r="BS427" s="10">
        <v>296434</v>
      </c>
      <c r="BT427" s="10">
        <v>296478</v>
      </c>
      <c r="BU427" s="10">
        <v>296523</v>
      </c>
      <c r="BV427" s="10">
        <v>296568</v>
      </c>
      <c r="BW427" s="10">
        <v>296613</v>
      </c>
      <c r="BX427" s="10">
        <v>296658</v>
      </c>
      <c r="BY427" s="10">
        <v>296703</v>
      </c>
      <c r="BZ427" s="10">
        <v>296747</v>
      </c>
      <c r="CA427" s="10">
        <v>296500.83333333302</v>
      </c>
      <c r="CB427" s="10">
        <v>296792.97879046103</v>
      </c>
      <c r="CC427" s="10">
        <v>296837.97864153801</v>
      </c>
      <c r="CD427" s="10">
        <v>296882.97849266097</v>
      </c>
      <c r="CE427" s="10">
        <v>296928.98198749399</v>
      </c>
      <c r="CF427" s="10">
        <v>296973.98183815199</v>
      </c>
      <c r="CG427" s="10">
        <v>297016.97804960498</v>
      </c>
      <c r="CH427" s="10">
        <v>297061.97790090699</v>
      </c>
      <c r="CI427" s="10">
        <v>297106.97775225498</v>
      </c>
      <c r="CJ427" s="10">
        <v>297151.97760364797</v>
      </c>
      <c r="CK427" s="10">
        <v>297196.97745508602</v>
      </c>
      <c r="CL427" s="10">
        <v>297242.98094636801</v>
      </c>
      <c r="CM427" s="10">
        <v>297285.977161396</v>
      </c>
      <c r="CN427" s="10">
        <v>297040.06221829698</v>
      </c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</row>
    <row r="428" spans="1:118" hidden="1" x14ac:dyDescent="0.25">
      <c r="A428" s="24" t="s">
        <v>360</v>
      </c>
      <c r="B428" s="24" t="s">
        <v>361</v>
      </c>
      <c r="C428" s="11" t="s">
        <v>257</v>
      </c>
      <c r="D428" s="10">
        <v>13.5</v>
      </c>
      <c r="E428" s="10">
        <v>13.5</v>
      </c>
      <c r="F428" s="10">
        <v>13.5</v>
      </c>
      <c r="G428" s="10">
        <v>13.5</v>
      </c>
      <c r="H428" s="10">
        <v>13.5</v>
      </c>
      <c r="I428" s="10">
        <v>13.5</v>
      </c>
      <c r="J428" s="10">
        <v>13.5</v>
      </c>
      <c r="K428" s="10">
        <v>13.5</v>
      </c>
      <c r="L428" s="10">
        <v>13.5</v>
      </c>
      <c r="M428" s="10">
        <v>13.5</v>
      </c>
      <c r="N428" s="10">
        <v>13.5</v>
      </c>
      <c r="O428" s="10">
        <v>13.5</v>
      </c>
      <c r="P428" s="10">
        <v>13.5</v>
      </c>
      <c r="Q428" s="10">
        <v>13.5</v>
      </c>
      <c r="R428" s="10">
        <v>13.5</v>
      </c>
      <c r="S428" s="10">
        <v>13.5</v>
      </c>
      <c r="T428" s="10">
        <v>13.5</v>
      </c>
      <c r="U428" s="10">
        <v>13.5</v>
      </c>
      <c r="V428" s="10">
        <v>13.5</v>
      </c>
      <c r="W428" s="10">
        <v>13.5</v>
      </c>
      <c r="X428" s="10">
        <v>13.5</v>
      </c>
      <c r="Y428" s="10">
        <v>13.5</v>
      </c>
      <c r="Z428" s="10">
        <v>13.5</v>
      </c>
      <c r="AA428" s="10">
        <v>13.5</v>
      </c>
      <c r="AB428" s="10">
        <v>13.5</v>
      </c>
      <c r="AC428" s="10">
        <v>13.5</v>
      </c>
      <c r="AD428" s="10">
        <v>13.5</v>
      </c>
      <c r="AE428" s="10">
        <v>13.5</v>
      </c>
      <c r="AF428" s="10">
        <v>13.5</v>
      </c>
      <c r="AG428" s="10">
        <v>13.5</v>
      </c>
      <c r="AH428" s="10">
        <v>13.5</v>
      </c>
      <c r="AI428" s="10">
        <v>13.5</v>
      </c>
      <c r="AJ428" s="10">
        <v>13.5</v>
      </c>
      <c r="AK428" s="10">
        <v>13.5</v>
      </c>
      <c r="AL428" s="10">
        <v>13.5</v>
      </c>
      <c r="AM428" s="10">
        <v>13.5</v>
      </c>
      <c r="AN428" s="10">
        <v>162</v>
      </c>
      <c r="AO428" s="10">
        <v>13.5</v>
      </c>
      <c r="AP428" s="10">
        <v>13.5</v>
      </c>
      <c r="AQ428" s="10">
        <v>13.5</v>
      </c>
      <c r="AR428" s="10">
        <v>13.5</v>
      </c>
      <c r="AS428" s="10">
        <v>13.5</v>
      </c>
      <c r="AT428" s="10">
        <v>13.5</v>
      </c>
      <c r="AU428" s="10">
        <v>13.5</v>
      </c>
      <c r="AV428" s="10">
        <v>13.5</v>
      </c>
      <c r="AW428" s="10">
        <v>13.5</v>
      </c>
      <c r="AX428" s="10">
        <v>13.5</v>
      </c>
      <c r="AY428" s="10">
        <v>13.5</v>
      </c>
      <c r="AZ428" s="10">
        <v>13.5</v>
      </c>
      <c r="BA428" s="10">
        <v>162</v>
      </c>
      <c r="BB428" s="10">
        <v>13.5</v>
      </c>
      <c r="BC428" s="10">
        <v>13.5</v>
      </c>
      <c r="BD428" s="10">
        <v>13.5</v>
      </c>
      <c r="BE428" s="10">
        <v>13.5</v>
      </c>
      <c r="BF428" s="10">
        <v>13.5</v>
      </c>
      <c r="BG428" s="10">
        <v>13.5</v>
      </c>
      <c r="BH428" s="10">
        <v>13.5</v>
      </c>
      <c r="BI428" s="10">
        <v>13.5</v>
      </c>
      <c r="BJ428" s="10">
        <v>13.5</v>
      </c>
      <c r="BK428" s="10">
        <v>13.5</v>
      </c>
      <c r="BL428" s="10">
        <v>13.5</v>
      </c>
      <c r="BM428" s="10">
        <v>13.5</v>
      </c>
      <c r="BN428" s="10">
        <v>162</v>
      </c>
      <c r="BO428" s="10">
        <v>13.5</v>
      </c>
      <c r="BP428" s="10">
        <v>13.5</v>
      </c>
      <c r="BQ428" s="10">
        <v>13.5</v>
      </c>
      <c r="BR428" s="10">
        <v>13.5</v>
      </c>
      <c r="BS428" s="10">
        <v>13.5</v>
      </c>
      <c r="BT428" s="10">
        <v>13.5</v>
      </c>
      <c r="BU428" s="10">
        <v>13.5</v>
      </c>
      <c r="BV428" s="10">
        <v>13.5</v>
      </c>
      <c r="BW428" s="10">
        <v>13.5</v>
      </c>
      <c r="BX428" s="10">
        <v>13.5</v>
      </c>
      <c r="BY428" s="10">
        <v>13.5</v>
      </c>
      <c r="BZ428" s="10">
        <v>13.5</v>
      </c>
      <c r="CA428" s="10">
        <v>162</v>
      </c>
      <c r="CB428" s="10">
        <v>13.5</v>
      </c>
      <c r="CC428" s="10">
        <v>13.5</v>
      </c>
      <c r="CD428" s="10">
        <v>13.5</v>
      </c>
      <c r="CE428" s="10">
        <v>13.5</v>
      </c>
      <c r="CF428" s="10">
        <v>13.5</v>
      </c>
      <c r="CG428" s="10">
        <v>13.5</v>
      </c>
      <c r="CH428" s="10">
        <v>13.5</v>
      </c>
      <c r="CI428" s="10">
        <v>13.5</v>
      </c>
      <c r="CJ428" s="10">
        <v>13.5</v>
      </c>
      <c r="CK428" s="10">
        <v>13.5</v>
      </c>
      <c r="CL428" s="10">
        <v>13.5</v>
      </c>
      <c r="CM428" s="10">
        <v>13.5</v>
      </c>
      <c r="CN428" s="10">
        <v>162</v>
      </c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</row>
    <row r="429" spans="1:118" hidden="1" x14ac:dyDescent="0.25">
      <c r="A429" s="24" t="s">
        <v>360</v>
      </c>
      <c r="B429" s="24" t="s">
        <v>361</v>
      </c>
      <c r="C429" s="11" t="s">
        <v>258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  <c r="AI429" s="10">
        <v>0</v>
      </c>
      <c r="AJ429" s="10">
        <v>0</v>
      </c>
      <c r="AK429" s="10">
        <v>0</v>
      </c>
      <c r="AL429" s="10">
        <v>0</v>
      </c>
      <c r="AM429" s="10">
        <v>0</v>
      </c>
      <c r="AN429" s="10">
        <v>0</v>
      </c>
      <c r="AO429" s="10">
        <v>0</v>
      </c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  <c r="AU429" s="10">
        <v>0</v>
      </c>
      <c r="AV429" s="10">
        <v>0</v>
      </c>
      <c r="AW429" s="10">
        <v>0</v>
      </c>
      <c r="AX429" s="10">
        <v>0</v>
      </c>
      <c r="AY429" s="10">
        <v>0</v>
      </c>
      <c r="AZ429" s="10">
        <v>0</v>
      </c>
      <c r="BA429" s="10">
        <v>0</v>
      </c>
      <c r="BB429" s="10">
        <v>0</v>
      </c>
      <c r="BC429" s="10">
        <v>0</v>
      </c>
      <c r="BD429" s="10">
        <v>0</v>
      </c>
      <c r="BE429" s="10">
        <v>0</v>
      </c>
      <c r="BF429" s="10">
        <v>0</v>
      </c>
      <c r="BG429" s="10">
        <v>0</v>
      </c>
      <c r="BH429" s="10">
        <v>0</v>
      </c>
      <c r="BI429" s="10">
        <v>0</v>
      </c>
      <c r="BJ429" s="10">
        <v>0</v>
      </c>
      <c r="BK429" s="10">
        <v>0</v>
      </c>
      <c r="BL429" s="10">
        <v>0</v>
      </c>
      <c r="BM429" s="10">
        <v>0</v>
      </c>
      <c r="BN429" s="10">
        <v>0</v>
      </c>
      <c r="BO429" s="10">
        <v>0</v>
      </c>
      <c r="BP429" s="10">
        <v>0</v>
      </c>
      <c r="BQ429" s="10">
        <v>0</v>
      </c>
      <c r="BR429" s="10">
        <v>0</v>
      </c>
      <c r="BS429" s="10">
        <v>0</v>
      </c>
      <c r="BT429" s="10">
        <v>0</v>
      </c>
      <c r="BU429" s="10">
        <v>0</v>
      </c>
      <c r="BV429" s="10">
        <v>0</v>
      </c>
      <c r="BW429" s="10">
        <v>0</v>
      </c>
      <c r="BX429" s="10">
        <v>0</v>
      </c>
      <c r="BY429" s="10">
        <v>0</v>
      </c>
      <c r="BZ429" s="10">
        <v>0</v>
      </c>
      <c r="CA429" s="10">
        <v>0</v>
      </c>
      <c r="CB429" s="10">
        <v>0</v>
      </c>
      <c r="CC429" s="10">
        <v>0</v>
      </c>
      <c r="CD429" s="10">
        <v>0</v>
      </c>
      <c r="CE429" s="10">
        <v>0</v>
      </c>
      <c r="CF429" s="10">
        <v>0</v>
      </c>
      <c r="CG429" s="10">
        <v>0</v>
      </c>
      <c r="CH429" s="10">
        <v>0</v>
      </c>
      <c r="CI429" s="10">
        <v>0</v>
      </c>
      <c r="CJ429" s="10">
        <v>0</v>
      </c>
      <c r="CK429" s="10">
        <v>0</v>
      </c>
      <c r="CL429" s="10">
        <v>0</v>
      </c>
      <c r="CM429" s="10">
        <v>0</v>
      </c>
      <c r="CN429" s="10">
        <v>0</v>
      </c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</row>
    <row r="430" spans="1:118" hidden="1" x14ac:dyDescent="0.25">
      <c r="A430" s="24" t="s">
        <v>360</v>
      </c>
      <c r="B430" s="24" t="s">
        <v>361</v>
      </c>
      <c r="C430" s="9" t="s">
        <v>146</v>
      </c>
      <c r="D430" s="10">
        <v>3953.81871</v>
      </c>
      <c r="E430" s="10">
        <v>3953.9464200000002</v>
      </c>
      <c r="F430" s="10">
        <v>3954.10221</v>
      </c>
      <c r="G430" s="10">
        <v>3954.2789250000001</v>
      </c>
      <c r="H430" s="10">
        <v>3954.4748100000002</v>
      </c>
      <c r="I430" s="10">
        <v>3954.68406</v>
      </c>
      <c r="J430" s="10">
        <v>3954.9077550000002</v>
      </c>
      <c r="K430" s="10">
        <v>3967.1505000000002</v>
      </c>
      <c r="L430" s="10">
        <v>3967.7579999999998</v>
      </c>
      <c r="M430" s="10">
        <v>3968.3789999999999</v>
      </c>
      <c r="N430" s="10">
        <v>3969</v>
      </c>
      <c r="O430" s="10">
        <v>3969.6210000000001</v>
      </c>
      <c r="P430" s="10">
        <v>3970.2285000000002</v>
      </c>
      <c r="Q430" s="10">
        <v>3970.8494999999998</v>
      </c>
      <c r="R430" s="10">
        <v>3971.4704999999999</v>
      </c>
      <c r="S430" s="10">
        <v>3972.0915</v>
      </c>
      <c r="T430" s="10">
        <v>3972.6990000000001</v>
      </c>
      <c r="U430" s="10">
        <v>3973.32</v>
      </c>
      <c r="V430" s="31">
        <v>3973941</v>
      </c>
      <c r="W430" s="31">
        <v>3974562</v>
      </c>
      <c r="X430" s="31">
        <v>3975169.5</v>
      </c>
      <c r="Y430" s="31">
        <v>3975790.5</v>
      </c>
      <c r="Z430" s="31">
        <v>3976411.5</v>
      </c>
      <c r="AA430" s="31">
        <v>3977019</v>
      </c>
      <c r="AB430" s="31">
        <v>3977626.5</v>
      </c>
      <c r="AC430" s="31">
        <v>3978234</v>
      </c>
      <c r="AD430" s="31">
        <v>3978841.5</v>
      </c>
      <c r="AE430" s="31">
        <v>3979449</v>
      </c>
      <c r="AF430" s="31">
        <v>3980056.5</v>
      </c>
      <c r="AG430" s="31">
        <v>3980664</v>
      </c>
      <c r="AH430" s="10">
        <v>3981.2579999999998</v>
      </c>
      <c r="AI430" s="10">
        <v>3981.8654999999999</v>
      </c>
      <c r="AJ430" s="10">
        <v>3982.473</v>
      </c>
      <c r="AK430" s="10">
        <v>3983.0805</v>
      </c>
      <c r="AL430" s="10">
        <v>3983.6880000000001</v>
      </c>
      <c r="AM430" s="10">
        <v>3984.2955000000002</v>
      </c>
      <c r="AN430" s="10">
        <v>47771.531999999999</v>
      </c>
      <c r="AO430" s="10">
        <v>3984.9029999999998</v>
      </c>
      <c r="AP430" s="10">
        <v>3985.4969999999998</v>
      </c>
      <c r="AQ430" s="10">
        <v>3986.1044999999999</v>
      </c>
      <c r="AR430" s="10">
        <v>3986.712</v>
      </c>
      <c r="AS430" s="10">
        <v>3987.3195000000001</v>
      </c>
      <c r="AT430" s="10">
        <v>3987.9270000000001</v>
      </c>
      <c r="AU430" s="10">
        <v>3988.5345000000002</v>
      </c>
      <c r="AV430" s="10">
        <v>3989.1419999999998</v>
      </c>
      <c r="AW430" s="10">
        <v>3989.7359999999999</v>
      </c>
      <c r="AX430" s="10">
        <v>3990.3434999999999</v>
      </c>
      <c r="AY430" s="10">
        <v>3990.951</v>
      </c>
      <c r="AZ430" s="10">
        <v>3991.5585000000001</v>
      </c>
      <c r="BA430" s="10">
        <v>47858.728499999997</v>
      </c>
      <c r="BB430" s="10">
        <v>3992.1660000000002</v>
      </c>
      <c r="BC430" s="10">
        <v>3992.7734999999998</v>
      </c>
      <c r="BD430" s="10">
        <v>3993.3809999999999</v>
      </c>
      <c r="BE430" s="10">
        <v>3993.9749999999999</v>
      </c>
      <c r="BF430" s="10">
        <v>3994.5825</v>
      </c>
      <c r="BG430" s="10">
        <v>3995.19</v>
      </c>
      <c r="BH430" s="10">
        <v>3995.7975000000001</v>
      </c>
      <c r="BI430" s="10">
        <v>3996.4050000000002</v>
      </c>
      <c r="BJ430" s="10">
        <v>3997.0124999999998</v>
      </c>
      <c r="BK430" s="10">
        <v>3997.62</v>
      </c>
      <c r="BL430" s="10">
        <v>3998.2139999999999</v>
      </c>
      <c r="BM430" s="10">
        <v>3998.8215</v>
      </c>
      <c r="BN430" s="10">
        <v>47945.938499999997</v>
      </c>
      <c r="BO430" s="10">
        <v>3999.4290000000001</v>
      </c>
      <c r="BP430" s="10">
        <v>4000.0365000000002</v>
      </c>
      <c r="BQ430" s="10">
        <v>4000.6439999999998</v>
      </c>
      <c r="BR430" s="10">
        <v>4001.2514999999999</v>
      </c>
      <c r="BS430" s="10">
        <v>4001.8589999999999</v>
      </c>
      <c r="BT430" s="10">
        <v>4002.453</v>
      </c>
      <c r="BU430" s="10">
        <v>4003.0605</v>
      </c>
      <c r="BV430" s="10">
        <v>4003.6680000000001</v>
      </c>
      <c r="BW430" s="10">
        <v>4004.2755000000002</v>
      </c>
      <c r="BX430" s="10">
        <v>4004.8829999999998</v>
      </c>
      <c r="BY430" s="10">
        <v>4005.4904999999999</v>
      </c>
      <c r="BZ430" s="10">
        <v>4006.0844999999999</v>
      </c>
      <c r="CA430" s="10">
        <v>48033.135000000002</v>
      </c>
      <c r="CB430" s="10">
        <v>4006.70521367122</v>
      </c>
      <c r="CC430" s="10">
        <v>4007.3127116607602</v>
      </c>
      <c r="CD430" s="10">
        <v>4007.9202096509198</v>
      </c>
      <c r="CE430" s="10">
        <v>4008.5412568311599</v>
      </c>
      <c r="CF430" s="10">
        <v>4009.1487548150499</v>
      </c>
      <c r="CG430" s="10">
        <v>4009.7292036696599</v>
      </c>
      <c r="CH430" s="10">
        <v>4010.3367016622401</v>
      </c>
      <c r="CI430" s="10">
        <v>4010.9441996554401</v>
      </c>
      <c r="CJ430" s="10">
        <v>4011.5516976492399</v>
      </c>
      <c r="CK430" s="10">
        <v>4012.15919564366</v>
      </c>
      <c r="CL430" s="10">
        <v>4012.7802427759598</v>
      </c>
      <c r="CM430" s="10">
        <v>4013.3606916788399</v>
      </c>
      <c r="CN430" s="10">
        <v>48120.490079364201</v>
      </c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</row>
    <row r="431" spans="1:118" hidden="1" x14ac:dyDescent="0.25">
      <c r="A431" s="24" t="s">
        <v>360</v>
      </c>
      <c r="B431" s="24" t="s">
        <v>361</v>
      </c>
      <c r="C431" s="9" t="s">
        <v>145</v>
      </c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</row>
    <row r="432" spans="1:118" hidden="1" x14ac:dyDescent="0.25">
      <c r="A432" s="24" t="s">
        <v>360</v>
      </c>
      <c r="B432" s="24" t="s">
        <v>361</v>
      </c>
      <c r="C432" s="11" t="s">
        <v>259</v>
      </c>
      <c r="D432" s="10">
        <v>4193319.0860000001</v>
      </c>
      <c r="E432" s="10">
        <v>3533914.415</v>
      </c>
      <c r="F432" s="10">
        <v>2382018.0520000001</v>
      </c>
      <c r="G432" s="10">
        <v>1074825.956</v>
      </c>
      <c r="H432" s="10">
        <v>607297.18460000004</v>
      </c>
      <c r="I432" s="10">
        <v>418942.42739999999</v>
      </c>
      <c r="J432" s="10">
        <v>379757.68420000002</v>
      </c>
      <c r="K432" s="10">
        <v>500380.41600000003</v>
      </c>
      <c r="L432" s="10">
        <v>558558.82860000001</v>
      </c>
      <c r="M432" s="10">
        <v>942094.42299999995</v>
      </c>
      <c r="N432" s="10">
        <v>1954624.3910000001</v>
      </c>
      <c r="O432" s="10">
        <v>3600705.4350000001</v>
      </c>
      <c r="P432" s="10">
        <v>4119802.5410000002</v>
      </c>
      <c r="Q432" s="10">
        <v>3589220.9029999999</v>
      </c>
      <c r="R432" s="10">
        <v>2535605.648</v>
      </c>
      <c r="S432" s="10">
        <v>1307620.5109999999</v>
      </c>
      <c r="T432" s="10">
        <v>731121.93489999999</v>
      </c>
      <c r="U432" s="10">
        <v>425087.06140000001</v>
      </c>
      <c r="V432" s="10">
        <v>380487.5208</v>
      </c>
      <c r="W432" s="10">
        <v>405125.5061</v>
      </c>
      <c r="X432" s="30">
        <v>470582.1814</v>
      </c>
      <c r="Y432" s="10">
        <v>851302.6213</v>
      </c>
      <c r="Z432" s="10">
        <v>1841795.3160000001</v>
      </c>
      <c r="AA432" s="10">
        <v>3427080.3930000002</v>
      </c>
      <c r="AB432" s="10">
        <v>4095786.568</v>
      </c>
      <c r="AC432" s="10">
        <v>3568630.5350000001</v>
      </c>
      <c r="AD432" s="10">
        <v>2518707.6690000002</v>
      </c>
      <c r="AE432" s="10">
        <v>1294158.9720000001</v>
      </c>
      <c r="AF432" s="10">
        <v>716218.51500000001</v>
      </c>
      <c r="AG432" s="10">
        <v>415194.8407</v>
      </c>
      <c r="AH432" s="10">
        <v>371795.38789999997</v>
      </c>
      <c r="AI432" s="10">
        <v>397949.79009999998</v>
      </c>
      <c r="AJ432" s="10">
        <v>463534.11310000002</v>
      </c>
      <c r="AK432" s="10">
        <v>837032.24289999995</v>
      </c>
      <c r="AL432" s="10">
        <v>1826558.0560000001</v>
      </c>
      <c r="AM432" s="10">
        <v>3402189.4789999998</v>
      </c>
      <c r="AN432" s="10">
        <v>19907756.168699998</v>
      </c>
      <c r="AO432" s="10">
        <v>4061690.2030000002</v>
      </c>
      <c r="AP432" s="10">
        <v>3541530.63</v>
      </c>
      <c r="AQ432" s="10">
        <v>2498170.3480000002</v>
      </c>
      <c r="AR432" s="10">
        <v>1281870.078</v>
      </c>
      <c r="AS432" s="10">
        <v>706854.61549999996</v>
      </c>
      <c r="AT432" s="10">
        <v>408760.36469999998</v>
      </c>
      <c r="AU432" s="10">
        <v>366631.73469999997</v>
      </c>
      <c r="AV432" s="10">
        <v>392732.86300000001</v>
      </c>
      <c r="AW432" s="10">
        <v>458638.64630000002</v>
      </c>
      <c r="AX432" s="10">
        <v>825812.27839999995</v>
      </c>
      <c r="AY432" s="10">
        <v>1806740.2039999999</v>
      </c>
      <c r="AZ432" s="10">
        <v>3371172.253</v>
      </c>
      <c r="BA432" s="10">
        <v>19720604.218600001</v>
      </c>
      <c r="BB432" s="10">
        <v>4026057.656</v>
      </c>
      <c r="BC432" s="10">
        <v>3513014.2259999998</v>
      </c>
      <c r="BD432" s="10">
        <v>2476642.0410000002</v>
      </c>
      <c r="BE432" s="10">
        <v>1269166.544</v>
      </c>
      <c r="BF432" s="10">
        <v>697865.06510000001</v>
      </c>
      <c r="BG432" s="10">
        <v>402787.72340000002</v>
      </c>
      <c r="BH432" s="10">
        <v>361815.90610000002</v>
      </c>
      <c r="BI432" s="10">
        <v>387819.79930000001</v>
      </c>
      <c r="BJ432" s="10">
        <v>453629.43699999998</v>
      </c>
      <c r="BK432" s="10">
        <v>814784.16099999996</v>
      </c>
      <c r="BL432" s="10">
        <v>1786636.156</v>
      </c>
      <c r="BM432" s="10">
        <v>3339255.5750000002</v>
      </c>
      <c r="BN432" s="10">
        <v>19529474.289900001</v>
      </c>
      <c r="BO432" s="10">
        <v>3992789.2930000001</v>
      </c>
      <c r="BP432" s="10">
        <v>3486547.9160000002</v>
      </c>
      <c r="BQ432" s="10">
        <v>2456622.463</v>
      </c>
      <c r="BR432" s="10">
        <v>1257248.1470000001</v>
      </c>
      <c r="BS432" s="10">
        <v>689473.28929999995</v>
      </c>
      <c r="BT432" s="10">
        <v>397283.72080000001</v>
      </c>
      <c r="BU432" s="10">
        <v>357397.11</v>
      </c>
      <c r="BV432" s="10">
        <v>383282.62680000003</v>
      </c>
      <c r="BW432" s="10">
        <v>448434.35350000003</v>
      </c>
      <c r="BX432" s="10">
        <v>804375.70739999996</v>
      </c>
      <c r="BY432" s="10">
        <v>1767691.7860000001</v>
      </c>
      <c r="BZ432" s="10">
        <v>3309048.236</v>
      </c>
      <c r="CA432" s="10">
        <v>19350194.648800001</v>
      </c>
      <c r="CB432" s="10">
        <v>3959795.8351482302</v>
      </c>
      <c r="CC432" s="10">
        <v>3460280.9976107199</v>
      </c>
      <c r="CD432" s="10">
        <v>2436764.7103654202</v>
      </c>
      <c r="CE432" s="10">
        <v>1245441.6724169001</v>
      </c>
      <c r="CF432" s="10">
        <v>681182.42398341501</v>
      </c>
      <c r="CG432" s="10">
        <v>391854.92914328602</v>
      </c>
      <c r="CH432" s="10">
        <v>353032.27990493301</v>
      </c>
      <c r="CI432" s="10">
        <v>378798.53548443603</v>
      </c>
      <c r="CJ432" s="10">
        <v>443298.76546120801</v>
      </c>
      <c r="CK432" s="10">
        <v>794100.21650537499</v>
      </c>
      <c r="CL432" s="10">
        <v>1748948.2902258399</v>
      </c>
      <c r="CM432" s="10">
        <v>3279114.1565061901</v>
      </c>
      <c r="CN432" s="10">
        <v>19172612.812755901</v>
      </c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</row>
    <row r="433" spans="1:118" hidden="1" x14ac:dyDescent="0.25">
      <c r="A433" s="24" t="s">
        <v>360</v>
      </c>
      <c r="B433" s="24" t="s">
        <v>361</v>
      </c>
      <c r="C433" s="11" t="s">
        <v>260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  <c r="AI433" s="10">
        <v>0</v>
      </c>
      <c r="AJ433" s="10">
        <v>0</v>
      </c>
      <c r="AK433" s="10">
        <v>0</v>
      </c>
      <c r="AL433" s="10">
        <v>0</v>
      </c>
      <c r="AM433" s="10">
        <v>0</v>
      </c>
      <c r="AN433" s="10">
        <v>0</v>
      </c>
      <c r="AO433" s="10">
        <v>0</v>
      </c>
      <c r="AP433" s="10">
        <v>0</v>
      </c>
      <c r="AQ433" s="10">
        <v>0</v>
      </c>
      <c r="AR433" s="10">
        <v>0</v>
      </c>
      <c r="AS433" s="10">
        <v>0</v>
      </c>
      <c r="AT433" s="10">
        <v>0</v>
      </c>
      <c r="AU433" s="10">
        <v>0</v>
      </c>
      <c r="AV433" s="10">
        <v>0</v>
      </c>
      <c r="AW433" s="10">
        <v>0</v>
      </c>
      <c r="AX433" s="10">
        <v>0</v>
      </c>
      <c r="AY433" s="10">
        <v>0</v>
      </c>
      <c r="AZ433" s="10">
        <v>0</v>
      </c>
      <c r="BA433" s="10">
        <v>0</v>
      </c>
      <c r="BB433" s="10">
        <v>0</v>
      </c>
      <c r="BC433" s="10">
        <v>0</v>
      </c>
      <c r="BD433" s="10">
        <v>0</v>
      </c>
      <c r="BE433" s="10">
        <v>0</v>
      </c>
      <c r="BF433" s="10">
        <v>0</v>
      </c>
      <c r="BG433" s="10">
        <v>0</v>
      </c>
      <c r="BH433" s="10">
        <v>0</v>
      </c>
      <c r="BI433" s="10">
        <v>0</v>
      </c>
      <c r="BJ433" s="10">
        <v>0</v>
      </c>
      <c r="BK433" s="10">
        <v>0</v>
      </c>
      <c r="BL433" s="10">
        <v>0</v>
      </c>
      <c r="BM433" s="10">
        <v>0</v>
      </c>
      <c r="BN433" s="10">
        <v>0</v>
      </c>
      <c r="BO433" s="10">
        <v>0</v>
      </c>
      <c r="BP433" s="10">
        <v>0</v>
      </c>
      <c r="BQ433" s="10">
        <v>0</v>
      </c>
      <c r="BR433" s="10">
        <v>0</v>
      </c>
      <c r="BS433" s="10">
        <v>0</v>
      </c>
      <c r="BT433" s="10">
        <v>0</v>
      </c>
      <c r="BU433" s="10">
        <v>0</v>
      </c>
      <c r="BV433" s="10">
        <v>0</v>
      </c>
      <c r="BW433" s="10">
        <v>0</v>
      </c>
      <c r="BX433" s="10">
        <v>0</v>
      </c>
      <c r="BY433" s="10">
        <v>0</v>
      </c>
      <c r="BZ433" s="10">
        <v>0</v>
      </c>
      <c r="CA433" s="10">
        <v>0</v>
      </c>
      <c r="CB433" s="10">
        <v>0</v>
      </c>
      <c r="CC433" s="10">
        <v>0</v>
      </c>
      <c r="CD433" s="10">
        <v>0</v>
      </c>
      <c r="CE433" s="10">
        <v>0</v>
      </c>
      <c r="CF433" s="10">
        <v>0</v>
      </c>
      <c r="CG433" s="10">
        <v>0</v>
      </c>
      <c r="CH433" s="10">
        <v>0</v>
      </c>
      <c r="CI433" s="10">
        <v>0</v>
      </c>
      <c r="CJ433" s="10">
        <v>0</v>
      </c>
      <c r="CK433" s="10">
        <v>0</v>
      </c>
      <c r="CL433" s="10">
        <v>0</v>
      </c>
      <c r="CM433" s="10">
        <v>0</v>
      </c>
      <c r="CN433" s="10">
        <v>0</v>
      </c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</row>
    <row r="434" spans="1:118" hidden="1" x14ac:dyDescent="0.25">
      <c r="A434" s="24" t="s">
        <v>360</v>
      </c>
      <c r="B434" s="24" t="s">
        <v>361</v>
      </c>
      <c r="C434" s="12" t="s">
        <v>261</v>
      </c>
      <c r="D434" s="13">
        <v>4193.3190860000004</v>
      </c>
      <c r="E434" s="13">
        <v>3533.9144150000002</v>
      </c>
      <c r="F434" s="13">
        <v>2382.0180519999999</v>
      </c>
      <c r="G434" s="13">
        <v>1074.8259559999999</v>
      </c>
      <c r="H434" s="13">
        <v>607.29718460000004</v>
      </c>
      <c r="I434" s="13">
        <v>418.94242739999999</v>
      </c>
      <c r="J434" s="13">
        <v>379.75768420000003</v>
      </c>
      <c r="K434" s="13">
        <v>500.38041600000003</v>
      </c>
      <c r="L434" s="13">
        <v>558.55882859999997</v>
      </c>
      <c r="M434" s="13">
        <v>942.09442300000001</v>
      </c>
      <c r="N434" s="13">
        <v>1954.6243910000001</v>
      </c>
      <c r="O434" s="13">
        <v>3600.7054349999999</v>
      </c>
      <c r="P434" s="13">
        <v>4119.802541</v>
      </c>
      <c r="Q434" s="13">
        <v>3589.2209029999999</v>
      </c>
      <c r="R434" s="13">
        <v>2535.6056480000002</v>
      </c>
      <c r="S434" s="13">
        <v>1307.6205110000001</v>
      </c>
      <c r="T434" s="13">
        <v>731.12193490000004</v>
      </c>
      <c r="U434" s="13">
        <v>425.08706139999998</v>
      </c>
      <c r="V434" s="13">
        <v>380.48752080000003</v>
      </c>
      <c r="W434" s="13">
        <v>405.1255061</v>
      </c>
      <c r="X434" s="13">
        <v>470.58218140000002</v>
      </c>
      <c r="Y434" s="13">
        <v>851.30262130000006</v>
      </c>
      <c r="Z434" s="13">
        <v>1841.795316</v>
      </c>
      <c r="AA434" s="13">
        <v>3427.0803930000002</v>
      </c>
      <c r="AB434" s="13">
        <v>4095.786568</v>
      </c>
      <c r="AC434" s="13">
        <v>3568.6305349999998</v>
      </c>
      <c r="AD434" s="13">
        <v>2518.7076689999999</v>
      </c>
      <c r="AE434" s="13">
        <v>1294.1589719999999</v>
      </c>
      <c r="AF434" s="13">
        <v>716.21851500000002</v>
      </c>
      <c r="AG434" s="13">
        <v>415.19484069999999</v>
      </c>
      <c r="AH434" s="13">
        <v>371.79538789999998</v>
      </c>
      <c r="AI434" s="13">
        <v>397.94979009999997</v>
      </c>
      <c r="AJ434" s="13">
        <v>463.53411310000001</v>
      </c>
      <c r="AK434" s="13">
        <v>837.03224289999901</v>
      </c>
      <c r="AL434" s="13">
        <v>1826.5580560000001</v>
      </c>
      <c r="AM434" s="13">
        <v>3402.1894789999901</v>
      </c>
      <c r="AN434" s="13">
        <v>19907.756168700002</v>
      </c>
      <c r="AO434" s="13">
        <v>4061.6902030000001</v>
      </c>
      <c r="AP434" s="13">
        <v>3541.5306299999902</v>
      </c>
      <c r="AQ434" s="13">
        <v>2498.1703480000001</v>
      </c>
      <c r="AR434" s="13">
        <v>1281.8700779999999</v>
      </c>
      <c r="AS434" s="13">
        <v>706.85461550000002</v>
      </c>
      <c r="AT434" s="13">
        <v>408.760364699999</v>
      </c>
      <c r="AU434" s="13">
        <v>366.63173469999998</v>
      </c>
      <c r="AV434" s="13">
        <v>392.73286300000001</v>
      </c>
      <c r="AW434" s="13">
        <v>458.6386463</v>
      </c>
      <c r="AX434" s="13">
        <v>825.81227839999997</v>
      </c>
      <c r="AY434" s="13">
        <v>1806.7402039999999</v>
      </c>
      <c r="AZ434" s="13">
        <v>3371.1722530000002</v>
      </c>
      <c r="BA434" s="13">
        <v>19720.604218599899</v>
      </c>
      <c r="BB434" s="13">
        <v>4026.057656</v>
      </c>
      <c r="BC434" s="13">
        <v>3513.0142259999998</v>
      </c>
      <c r="BD434" s="13">
        <v>2476.6420410000001</v>
      </c>
      <c r="BE434" s="13">
        <v>1269.1665439999999</v>
      </c>
      <c r="BF434" s="13">
        <v>697.86506510000004</v>
      </c>
      <c r="BG434" s="13">
        <v>402.7877234</v>
      </c>
      <c r="BH434" s="13">
        <v>361.81590610000001</v>
      </c>
      <c r="BI434" s="13">
        <v>387.8197993</v>
      </c>
      <c r="BJ434" s="13">
        <v>453.629437</v>
      </c>
      <c r="BK434" s="13">
        <v>814.78416099999902</v>
      </c>
      <c r="BL434" s="13">
        <v>1786.636156</v>
      </c>
      <c r="BM434" s="13">
        <v>3339.2555750000001</v>
      </c>
      <c r="BN434" s="13">
        <v>19529.474289900001</v>
      </c>
      <c r="BO434" s="13">
        <v>3992.7892929999998</v>
      </c>
      <c r="BP434" s="13">
        <v>3486.547916</v>
      </c>
      <c r="BQ434" s="13">
        <v>2456.6224630000002</v>
      </c>
      <c r="BR434" s="13">
        <v>1257.248147</v>
      </c>
      <c r="BS434" s="13">
        <v>689.47328929999901</v>
      </c>
      <c r="BT434" s="13">
        <v>397.28372080000003</v>
      </c>
      <c r="BU434" s="13">
        <v>357.39711</v>
      </c>
      <c r="BV434" s="13">
        <v>383.2826268</v>
      </c>
      <c r="BW434" s="13">
        <v>448.43435349999999</v>
      </c>
      <c r="BX434" s="13">
        <v>804.37570740000001</v>
      </c>
      <c r="BY434" s="13">
        <v>1767.6917860000001</v>
      </c>
      <c r="BZ434" s="13">
        <v>3309.0482360000001</v>
      </c>
      <c r="CA434" s="13">
        <v>19350.194648799999</v>
      </c>
      <c r="CB434" s="13">
        <v>3959.7958351482298</v>
      </c>
      <c r="CC434" s="13">
        <v>3460.2809976107201</v>
      </c>
      <c r="CD434" s="13">
        <v>2436.7647103654199</v>
      </c>
      <c r="CE434" s="13">
        <v>1245.4416724169</v>
      </c>
      <c r="CF434" s="13">
        <v>681.18242398341499</v>
      </c>
      <c r="CG434" s="13">
        <v>391.85492914328597</v>
      </c>
      <c r="CH434" s="13">
        <v>353.03227990493298</v>
      </c>
      <c r="CI434" s="13">
        <v>378.798535484436</v>
      </c>
      <c r="CJ434" s="13">
        <v>443.29876546120801</v>
      </c>
      <c r="CK434" s="13">
        <v>794.10021650537499</v>
      </c>
      <c r="CL434" s="13">
        <v>1748.9482902258401</v>
      </c>
      <c r="CM434" s="13">
        <v>3279.1141565061898</v>
      </c>
      <c r="CN434" s="13">
        <v>19172.612812755899</v>
      </c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</row>
    <row r="435" spans="1:118" s="6" customFormat="1" hidden="1" x14ac:dyDescent="0.25">
      <c r="A435" s="24" t="s">
        <v>360</v>
      </c>
      <c r="B435" s="24" t="s">
        <v>361</v>
      </c>
      <c r="C435" s="12" t="s">
        <v>262</v>
      </c>
      <c r="D435" s="13">
        <v>2.6419000000000001</v>
      </c>
      <c r="E435" s="13">
        <v>2.6419000000000001</v>
      </c>
      <c r="F435" s="13">
        <v>2.6419000000000001</v>
      </c>
      <c r="G435" s="13">
        <v>2.6419000000000001</v>
      </c>
      <c r="H435" s="13">
        <v>2.6419000000000001</v>
      </c>
      <c r="I435" s="13">
        <v>2.6419000000000001</v>
      </c>
      <c r="J435" s="13">
        <v>2.6419000000000001</v>
      </c>
      <c r="K435" s="13">
        <v>2.6419000000000001</v>
      </c>
      <c r="L435" s="13">
        <v>2.6419000000000001</v>
      </c>
      <c r="M435" s="13">
        <v>2.6419000000000001</v>
      </c>
      <c r="N435" s="13">
        <v>2.6419000000000001</v>
      </c>
      <c r="O435" s="13">
        <v>2.6419000000000001</v>
      </c>
      <c r="P435" s="13">
        <v>2.6419000000000001</v>
      </c>
      <c r="Q435" s="13">
        <v>2.6419000000000001</v>
      </c>
      <c r="R435" s="13">
        <v>2.6419000000000001</v>
      </c>
      <c r="S435" s="13">
        <v>2.6419000000000001</v>
      </c>
      <c r="T435" s="13">
        <v>2.6419000000000001</v>
      </c>
      <c r="U435" s="13">
        <v>2.6419000000000001</v>
      </c>
      <c r="V435" s="13">
        <v>2.6419000000000001</v>
      </c>
      <c r="W435" s="13">
        <v>2.6419000000000001</v>
      </c>
      <c r="X435" s="13">
        <v>2.6419000000000001</v>
      </c>
      <c r="Y435" s="13">
        <v>2.6419000000000001</v>
      </c>
      <c r="Z435" s="13">
        <v>2.6419000000000001</v>
      </c>
      <c r="AA435" s="13">
        <v>2.6419000000000001</v>
      </c>
      <c r="AB435" s="13">
        <v>2.6419000000000001</v>
      </c>
      <c r="AC435" s="13">
        <v>2.6419000000000001</v>
      </c>
      <c r="AD435" s="13">
        <v>2.6419000000000001</v>
      </c>
      <c r="AE435" s="13">
        <v>2.6419000000000001</v>
      </c>
      <c r="AF435" s="13">
        <v>2.6419000000000001</v>
      </c>
      <c r="AG435" s="13">
        <v>2.6419000000000001</v>
      </c>
      <c r="AH435" s="13">
        <v>2.6419000000000001</v>
      </c>
      <c r="AI435" s="13">
        <v>2.6419000000000001</v>
      </c>
      <c r="AJ435" s="13">
        <v>2.6419000000000001</v>
      </c>
      <c r="AK435" s="13">
        <v>2.6419000000000001</v>
      </c>
      <c r="AL435" s="13">
        <v>2.6419000000000001</v>
      </c>
      <c r="AM435" s="13">
        <v>2.6419000000000001</v>
      </c>
      <c r="AN435" s="13">
        <v>31.7028</v>
      </c>
      <c r="AO435" s="13">
        <v>2.6419000000000001</v>
      </c>
      <c r="AP435" s="13">
        <v>2.6419000000000001</v>
      </c>
      <c r="AQ435" s="13">
        <v>2.6419000000000001</v>
      </c>
      <c r="AR435" s="13">
        <v>2.6419000000000001</v>
      </c>
      <c r="AS435" s="13">
        <v>2.6419000000000001</v>
      </c>
      <c r="AT435" s="13">
        <v>2.6419000000000001</v>
      </c>
      <c r="AU435" s="13">
        <v>2.6419000000000001</v>
      </c>
      <c r="AV435" s="13">
        <v>2.6419000000000001</v>
      </c>
      <c r="AW435" s="13">
        <v>2.6419000000000001</v>
      </c>
      <c r="AX435" s="13">
        <v>2.6419000000000001</v>
      </c>
      <c r="AY435" s="13">
        <v>2.6419000000000001</v>
      </c>
      <c r="AZ435" s="13">
        <v>2.6419000000000001</v>
      </c>
      <c r="BA435" s="13">
        <v>31.7028</v>
      </c>
      <c r="BB435" s="13">
        <v>2.6419000000000001</v>
      </c>
      <c r="BC435" s="13">
        <v>2.6419000000000001</v>
      </c>
      <c r="BD435" s="13">
        <v>2.6419000000000001</v>
      </c>
      <c r="BE435" s="13">
        <v>2.6419000000000001</v>
      </c>
      <c r="BF435" s="13">
        <v>2.6419000000000001</v>
      </c>
      <c r="BG435" s="13">
        <v>2.6419000000000001</v>
      </c>
      <c r="BH435" s="13">
        <v>2.6419000000000001</v>
      </c>
      <c r="BI435" s="13">
        <v>2.6419000000000001</v>
      </c>
      <c r="BJ435" s="13">
        <v>2.6419000000000001</v>
      </c>
      <c r="BK435" s="13">
        <v>2.6419000000000001</v>
      </c>
      <c r="BL435" s="13">
        <v>2.6419000000000001</v>
      </c>
      <c r="BM435" s="13">
        <v>2.6419000000000001</v>
      </c>
      <c r="BN435" s="13">
        <v>31.7028</v>
      </c>
      <c r="BO435" s="13">
        <v>2.6419000000000001</v>
      </c>
      <c r="BP435" s="13">
        <v>2.6419000000000001</v>
      </c>
      <c r="BQ435" s="13">
        <v>2.6419000000000001</v>
      </c>
      <c r="BR435" s="13">
        <v>2.6419000000000001</v>
      </c>
      <c r="BS435" s="13">
        <v>2.6419000000000001</v>
      </c>
      <c r="BT435" s="13">
        <v>2.6419000000000001</v>
      </c>
      <c r="BU435" s="13">
        <v>2.6419000000000001</v>
      </c>
      <c r="BV435" s="13">
        <v>2.6419000000000001</v>
      </c>
      <c r="BW435" s="13">
        <v>2.6419000000000001</v>
      </c>
      <c r="BX435" s="13">
        <v>2.6419000000000001</v>
      </c>
      <c r="BY435" s="13">
        <v>2.6419000000000001</v>
      </c>
      <c r="BZ435" s="13">
        <v>2.6419000000000001</v>
      </c>
      <c r="CA435" s="13">
        <v>31.7028</v>
      </c>
      <c r="CB435" s="13">
        <v>2.6419000000000001</v>
      </c>
      <c r="CC435" s="13">
        <v>2.6419000000000001</v>
      </c>
      <c r="CD435" s="13">
        <v>2.6419000000000001</v>
      </c>
      <c r="CE435" s="13">
        <v>2.6419000000000001</v>
      </c>
      <c r="CF435" s="13">
        <v>2.6419000000000001</v>
      </c>
      <c r="CG435" s="13">
        <v>2.6419000000000001</v>
      </c>
      <c r="CH435" s="13">
        <v>2.6419000000000001</v>
      </c>
      <c r="CI435" s="13">
        <v>2.6419000000000001</v>
      </c>
      <c r="CJ435" s="13">
        <v>2.6419000000000001</v>
      </c>
      <c r="CK435" s="13">
        <v>2.6419000000000001</v>
      </c>
      <c r="CL435" s="13">
        <v>2.6419000000000001</v>
      </c>
      <c r="CM435" s="13">
        <v>2.6419000000000001</v>
      </c>
      <c r="CN435" s="13">
        <v>31.7028</v>
      </c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</row>
    <row r="436" spans="1:118" s="6" customFormat="1" hidden="1" x14ac:dyDescent="0.25">
      <c r="A436" s="24" t="s">
        <v>360</v>
      </c>
      <c r="B436" s="24" t="s">
        <v>361</v>
      </c>
      <c r="C436" s="12" t="s">
        <v>263</v>
      </c>
      <c r="D436" s="13">
        <v>2.6419000000000001</v>
      </c>
      <c r="E436" s="13">
        <v>2.6419000000000001</v>
      </c>
      <c r="F436" s="13">
        <v>2.6419000000000001</v>
      </c>
      <c r="G436" s="13">
        <v>2.6419000000000001</v>
      </c>
      <c r="H436" s="13">
        <v>2.6419000000000001</v>
      </c>
      <c r="I436" s="13">
        <v>2.6419000000000001</v>
      </c>
      <c r="J436" s="13">
        <v>2.6419000000000001</v>
      </c>
      <c r="K436" s="13">
        <v>2.6419000000000001</v>
      </c>
      <c r="L436" s="13">
        <v>2.6419000000000001</v>
      </c>
      <c r="M436" s="13">
        <v>2.6419000000000001</v>
      </c>
      <c r="N436" s="13">
        <v>2.6419000000000001</v>
      </c>
      <c r="O436" s="13">
        <v>2.6419000000000001</v>
      </c>
      <c r="P436" s="13">
        <v>2.6419000000000001</v>
      </c>
      <c r="Q436" s="13">
        <v>2.6419000000000001</v>
      </c>
      <c r="R436" s="13">
        <v>2.6419000000000001</v>
      </c>
      <c r="S436" s="13">
        <v>2.6419000000000001</v>
      </c>
      <c r="T436" s="13">
        <v>2.6419000000000001</v>
      </c>
      <c r="U436" s="13">
        <v>2.6419000000000001</v>
      </c>
      <c r="V436" s="13">
        <v>2.6419000000000001</v>
      </c>
      <c r="W436" s="13">
        <v>2.6419000000000001</v>
      </c>
      <c r="X436" s="13">
        <v>2.6419000000000001</v>
      </c>
      <c r="Y436" s="13">
        <v>2.6419000000000001</v>
      </c>
      <c r="Z436" s="13">
        <v>2.6419000000000001</v>
      </c>
      <c r="AA436" s="13">
        <v>2.6419000000000001</v>
      </c>
      <c r="AB436" s="13">
        <v>2.6419000000000001</v>
      </c>
      <c r="AC436" s="13">
        <v>2.6419000000000001</v>
      </c>
      <c r="AD436" s="13">
        <v>2.6419000000000001</v>
      </c>
      <c r="AE436" s="13">
        <v>2.6419000000000001</v>
      </c>
      <c r="AF436" s="13">
        <v>2.6419000000000001</v>
      </c>
      <c r="AG436" s="13">
        <v>2.6419000000000001</v>
      </c>
      <c r="AH436" s="13">
        <v>2.6419000000000001</v>
      </c>
      <c r="AI436" s="13">
        <v>2.6419000000000001</v>
      </c>
      <c r="AJ436" s="13">
        <v>2.6419000000000001</v>
      </c>
      <c r="AK436" s="13">
        <v>2.6419000000000001</v>
      </c>
      <c r="AL436" s="13">
        <v>2.6419000000000001</v>
      </c>
      <c r="AM436" s="13">
        <v>2.6419000000000001</v>
      </c>
      <c r="AN436" s="13">
        <v>31.7028</v>
      </c>
      <c r="AO436" s="13">
        <v>2.6419000000000001</v>
      </c>
      <c r="AP436" s="13">
        <v>2.6419000000000001</v>
      </c>
      <c r="AQ436" s="13">
        <v>2.6419000000000001</v>
      </c>
      <c r="AR436" s="13">
        <v>2.6419000000000001</v>
      </c>
      <c r="AS436" s="13">
        <v>2.6419000000000001</v>
      </c>
      <c r="AT436" s="13">
        <v>2.6419000000000001</v>
      </c>
      <c r="AU436" s="13">
        <v>2.6419000000000001</v>
      </c>
      <c r="AV436" s="13">
        <v>2.6419000000000001</v>
      </c>
      <c r="AW436" s="13">
        <v>2.6419000000000001</v>
      </c>
      <c r="AX436" s="13">
        <v>2.6419000000000001</v>
      </c>
      <c r="AY436" s="13">
        <v>2.6419000000000001</v>
      </c>
      <c r="AZ436" s="13">
        <v>2.6419000000000001</v>
      </c>
      <c r="BA436" s="13">
        <v>31.7028</v>
      </c>
      <c r="BB436" s="13">
        <v>2.6419000000000001</v>
      </c>
      <c r="BC436" s="13">
        <v>2.6419000000000001</v>
      </c>
      <c r="BD436" s="13">
        <v>2.6419000000000001</v>
      </c>
      <c r="BE436" s="13">
        <v>2.6419000000000001</v>
      </c>
      <c r="BF436" s="13">
        <v>2.6419000000000001</v>
      </c>
      <c r="BG436" s="13">
        <v>2.6419000000000001</v>
      </c>
      <c r="BH436" s="13">
        <v>2.6419000000000001</v>
      </c>
      <c r="BI436" s="13">
        <v>2.6419000000000001</v>
      </c>
      <c r="BJ436" s="13">
        <v>2.6419000000000001</v>
      </c>
      <c r="BK436" s="13">
        <v>2.6419000000000001</v>
      </c>
      <c r="BL436" s="13">
        <v>2.6419000000000001</v>
      </c>
      <c r="BM436" s="13">
        <v>2.6419000000000001</v>
      </c>
      <c r="BN436" s="13">
        <v>31.7028</v>
      </c>
      <c r="BO436" s="13">
        <v>2.6419000000000001</v>
      </c>
      <c r="BP436" s="13">
        <v>2.6419000000000001</v>
      </c>
      <c r="BQ436" s="13">
        <v>2.6419000000000001</v>
      </c>
      <c r="BR436" s="13">
        <v>2.6419000000000001</v>
      </c>
      <c r="BS436" s="13">
        <v>2.6419000000000001</v>
      </c>
      <c r="BT436" s="13">
        <v>2.6419000000000001</v>
      </c>
      <c r="BU436" s="13">
        <v>2.6419000000000001</v>
      </c>
      <c r="BV436" s="13">
        <v>2.6419000000000001</v>
      </c>
      <c r="BW436" s="13">
        <v>2.6419000000000001</v>
      </c>
      <c r="BX436" s="13">
        <v>2.6419000000000001</v>
      </c>
      <c r="BY436" s="13">
        <v>2.6419000000000001</v>
      </c>
      <c r="BZ436" s="13">
        <v>2.6419000000000001</v>
      </c>
      <c r="CA436" s="13">
        <v>31.7028</v>
      </c>
      <c r="CB436" s="13">
        <v>2.6419000000000001</v>
      </c>
      <c r="CC436" s="13">
        <v>2.6419000000000001</v>
      </c>
      <c r="CD436" s="13">
        <v>2.6419000000000001</v>
      </c>
      <c r="CE436" s="13">
        <v>2.6419000000000001</v>
      </c>
      <c r="CF436" s="13">
        <v>2.6419000000000001</v>
      </c>
      <c r="CG436" s="13">
        <v>2.6419000000000001</v>
      </c>
      <c r="CH436" s="13">
        <v>2.6419000000000001</v>
      </c>
      <c r="CI436" s="13">
        <v>2.6419000000000001</v>
      </c>
      <c r="CJ436" s="13">
        <v>2.6419000000000001</v>
      </c>
      <c r="CK436" s="13">
        <v>2.6419000000000001</v>
      </c>
      <c r="CL436" s="13">
        <v>2.6419000000000001</v>
      </c>
      <c r="CM436" s="13">
        <v>2.6419000000000001</v>
      </c>
      <c r="CN436" s="13">
        <v>31.7028</v>
      </c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</row>
    <row r="437" spans="1:118" s="6" customFormat="1" hidden="1" x14ac:dyDescent="0.25">
      <c r="A437" s="24" t="s">
        <v>360</v>
      </c>
      <c r="B437" s="24" t="s">
        <v>361</v>
      </c>
      <c r="C437" s="12" t="s">
        <v>264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13">
        <v>0</v>
      </c>
      <c r="AJ437" s="13">
        <v>0</v>
      </c>
      <c r="AK437" s="13">
        <v>0</v>
      </c>
      <c r="AL437" s="13">
        <v>0</v>
      </c>
      <c r="AM437" s="13">
        <v>0</v>
      </c>
      <c r="AN437" s="13">
        <v>0</v>
      </c>
      <c r="AO437" s="13">
        <v>0</v>
      </c>
      <c r="AP437" s="13">
        <v>0</v>
      </c>
      <c r="AQ437" s="13">
        <v>0</v>
      </c>
      <c r="AR437" s="13">
        <v>0</v>
      </c>
      <c r="AS437" s="13">
        <v>0</v>
      </c>
      <c r="AT437" s="13">
        <v>0</v>
      </c>
      <c r="AU437" s="13">
        <v>0</v>
      </c>
      <c r="AV437" s="13">
        <v>0</v>
      </c>
      <c r="AW437" s="13">
        <v>0</v>
      </c>
      <c r="AX437" s="13">
        <v>0</v>
      </c>
      <c r="AY437" s="13">
        <v>0</v>
      </c>
      <c r="AZ437" s="13">
        <v>0</v>
      </c>
      <c r="BA437" s="13">
        <v>0</v>
      </c>
      <c r="BB437" s="13">
        <v>0</v>
      </c>
      <c r="BC437" s="13">
        <v>0</v>
      </c>
      <c r="BD437" s="13">
        <v>0</v>
      </c>
      <c r="BE437" s="13">
        <v>0</v>
      </c>
      <c r="BF437" s="13">
        <v>0</v>
      </c>
      <c r="BG437" s="13">
        <v>0</v>
      </c>
      <c r="BH437" s="13">
        <v>0</v>
      </c>
      <c r="BI437" s="13">
        <v>0</v>
      </c>
      <c r="BJ437" s="13">
        <v>0</v>
      </c>
      <c r="BK437" s="13">
        <v>0</v>
      </c>
      <c r="BL437" s="13">
        <v>0</v>
      </c>
      <c r="BM437" s="13">
        <v>0</v>
      </c>
      <c r="BN437" s="13">
        <v>0</v>
      </c>
      <c r="BO437" s="13">
        <v>0</v>
      </c>
      <c r="BP437" s="13">
        <v>0</v>
      </c>
      <c r="BQ437" s="13">
        <v>0</v>
      </c>
      <c r="BR437" s="13">
        <v>0</v>
      </c>
      <c r="BS437" s="13">
        <v>0</v>
      </c>
      <c r="BT437" s="13">
        <v>0</v>
      </c>
      <c r="BU437" s="13">
        <v>0</v>
      </c>
      <c r="BV437" s="13">
        <v>0</v>
      </c>
      <c r="BW437" s="13">
        <v>0</v>
      </c>
      <c r="BX437" s="13">
        <v>0</v>
      </c>
      <c r="BY437" s="13">
        <v>0</v>
      </c>
      <c r="BZ437" s="13">
        <v>0</v>
      </c>
      <c r="CA437" s="13">
        <v>0</v>
      </c>
      <c r="CB437" s="13">
        <v>0</v>
      </c>
      <c r="CC437" s="13">
        <v>0</v>
      </c>
      <c r="CD437" s="13">
        <v>0</v>
      </c>
      <c r="CE437" s="13">
        <v>0</v>
      </c>
      <c r="CF437" s="13">
        <v>0</v>
      </c>
      <c r="CG437" s="13">
        <v>0</v>
      </c>
      <c r="CH437" s="13">
        <v>0</v>
      </c>
      <c r="CI437" s="13">
        <v>0</v>
      </c>
      <c r="CJ437" s="13">
        <v>0</v>
      </c>
      <c r="CK437" s="13">
        <v>0</v>
      </c>
      <c r="CL437" s="13">
        <v>0</v>
      </c>
      <c r="CM437" s="13">
        <v>0</v>
      </c>
      <c r="CN437" s="13">
        <v>0</v>
      </c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</row>
    <row r="438" spans="1:118" s="6" customFormat="1" hidden="1" x14ac:dyDescent="0.25">
      <c r="A438" s="24" t="s">
        <v>360</v>
      </c>
      <c r="B438" s="24" t="s">
        <v>361</v>
      </c>
      <c r="C438" s="9" t="s">
        <v>144</v>
      </c>
      <c r="D438" s="10">
        <v>11078.3296933034</v>
      </c>
      <c r="E438" s="10">
        <v>9336.2484929884995</v>
      </c>
      <c r="F438" s="10">
        <v>6293.0534915788003</v>
      </c>
      <c r="G438" s="10">
        <v>2839.5826931564002</v>
      </c>
      <c r="H438" s="10">
        <v>1604.4184319947401</v>
      </c>
      <c r="I438" s="10">
        <v>1106.8039989480601</v>
      </c>
      <c r="J438" s="10">
        <v>1003.2818258879799</v>
      </c>
      <c r="K438" s="10">
        <v>1321.9550210304001</v>
      </c>
      <c r="L438" s="10">
        <v>1475.6565692783399</v>
      </c>
      <c r="M438" s="10">
        <v>2488.9192561237001</v>
      </c>
      <c r="N438" s="10">
        <v>5163.9221785829004</v>
      </c>
      <c r="O438" s="10">
        <v>9512.7036887265003</v>
      </c>
      <c r="P438" s="10">
        <v>10884.106333067901</v>
      </c>
      <c r="Q438" s="10">
        <v>9482.3627036356993</v>
      </c>
      <c r="R438" s="10">
        <v>6698.8165614512</v>
      </c>
      <c r="S438" s="10">
        <v>3454.6026280108999</v>
      </c>
      <c r="T438" s="10">
        <v>1931.5510398123099</v>
      </c>
      <c r="U438" s="10">
        <v>1123.0375075126601</v>
      </c>
      <c r="V438" s="31">
        <v>1005209.98120152</v>
      </c>
      <c r="W438" s="31">
        <v>1070301.0745655899</v>
      </c>
      <c r="X438" s="31">
        <v>1243231.0650406601</v>
      </c>
      <c r="Y438" s="31">
        <v>2249056.3952124696</v>
      </c>
      <c r="Z438" s="31">
        <v>4865839.0453404002</v>
      </c>
      <c r="AA438" s="31">
        <v>9054003.6902667005</v>
      </c>
      <c r="AB438" s="31">
        <v>10820658.533999199</v>
      </c>
      <c r="AC438" s="31">
        <v>9427965.0104165003</v>
      </c>
      <c r="AD438" s="31">
        <v>6654173.7907310994</v>
      </c>
      <c r="AE438" s="31">
        <v>3419038.5881268</v>
      </c>
      <c r="AF438" s="31">
        <v>1892177.6947784999</v>
      </c>
      <c r="AG438" s="31">
        <v>1096903.24964533</v>
      </c>
      <c r="AH438" s="10">
        <v>982.24623529301005</v>
      </c>
      <c r="AI438" s="10">
        <v>1051.34355046519</v>
      </c>
      <c r="AJ438" s="10">
        <v>1224.6107733988899</v>
      </c>
      <c r="AK438" s="10">
        <v>2211.3554825175102</v>
      </c>
      <c r="AL438" s="10">
        <v>4825.5837281464001</v>
      </c>
      <c r="AM438" s="10">
        <v>8988.2443845701</v>
      </c>
      <c r="AN438" s="10">
        <v>52594.301022088497</v>
      </c>
      <c r="AO438" s="10">
        <v>10730.5793473057</v>
      </c>
      <c r="AP438" s="10">
        <v>9356.3697713969996</v>
      </c>
      <c r="AQ438" s="10">
        <v>6599.9162423812004</v>
      </c>
      <c r="AR438" s="10">
        <v>3386.5725590682</v>
      </c>
      <c r="AS438" s="10">
        <v>1867.43920868945</v>
      </c>
      <c r="AT438" s="10">
        <v>1079.90400750093</v>
      </c>
      <c r="AU438" s="10">
        <v>968.60437990392995</v>
      </c>
      <c r="AV438" s="10">
        <v>1037.5609507597001</v>
      </c>
      <c r="AW438" s="10">
        <v>1211.6774396599701</v>
      </c>
      <c r="AX438" s="10">
        <v>2181.7134583049501</v>
      </c>
      <c r="AY438" s="10">
        <v>4773.2269449475998</v>
      </c>
      <c r="AZ438" s="10">
        <v>8906.2999752006999</v>
      </c>
      <c r="BA438" s="10">
        <v>52099.8642851193</v>
      </c>
      <c r="BB438" s="10">
        <v>10636.4417213864</v>
      </c>
      <c r="BC438" s="10">
        <v>9281.0322836693995</v>
      </c>
      <c r="BD438" s="10">
        <v>6543.0406081178999</v>
      </c>
      <c r="BE438" s="10">
        <v>3353.0110925936001</v>
      </c>
      <c r="BF438" s="10">
        <v>1843.6897154876899</v>
      </c>
      <c r="BG438" s="10">
        <v>1064.1248864504601</v>
      </c>
      <c r="BH438" s="10">
        <v>955.88144232559</v>
      </c>
      <c r="BI438" s="10">
        <v>1024.58112777067</v>
      </c>
      <c r="BJ438" s="10">
        <v>1198.4436096103</v>
      </c>
      <c r="BK438" s="10">
        <v>2152.5782749458999</v>
      </c>
      <c r="BL438" s="10">
        <v>4720.1140605363998</v>
      </c>
      <c r="BM438" s="10">
        <v>8821.9793035924995</v>
      </c>
      <c r="BN438" s="10">
        <v>51594.918126486802</v>
      </c>
      <c r="BO438" s="10">
        <v>10548.5500331767</v>
      </c>
      <c r="BP438" s="10">
        <v>9211.1109392803992</v>
      </c>
      <c r="BQ438" s="10">
        <v>6490.1508849996999</v>
      </c>
      <c r="BR438" s="10">
        <v>3321.5238795593</v>
      </c>
      <c r="BS438" s="10">
        <v>1821.5194830016601</v>
      </c>
      <c r="BT438" s="10">
        <v>1049.5838619815199</v>
      </c>
      <c r="BU438" s="10">
        <v>944.207424909</v>
      </c>
      <c r="BV438" s="10">
        <v>1012.59437174292</v>
      </c>
      <c r="BW438" s="10">
        <v>1184.71871851165</v>
      </c>
      <c r="BX438" s="10">
        <v>2125.0801813800599</v>
      </c>
      <c r="BY438" s="10">
        <v>4670.0649294333998</v>
      </c>
      <c r="BZ438" s="10">
        <v>8742.1745346883999</v>
      </c>
      <c r="CA438" s="10">
        <v>51121.279242664699</v>
      </c>
      <c r="CB438" s="10">
        <v>10461.3846168781</v>
      </c>
      <c r="CC438" s="10">
        <v>9141.71636758776</v>
      </c>
      <c r="CD438" s="10">
        <v>6437.6886883143998</v>
      </c>
      <c r="CE438" s="10">
        <v>3290.3323543582001</v>
      </c>
      <c r="CF438" s="10">
        <v>1799.61584592178</v>
      </c>
      <c r="CG438" s="10">
        <v>1035.2415373036399</v>
      </c>
      <c r="CH438" s="10">
        <v>932.67598028084205</v>
      </c>
      <c r="CI438" s="10">
        <v>1000.74785089633</v>
      </c>
      <c r="CJ438" s="10">
        <v>1171.15100847196</v>
      </c>
      <c r="CK438" s="10">
        <v>2097.9333619855502</v>
      </c>
      <c r="CL438" s="10">
        <v>4620.5464879476403</v>
      </c>
      <c r="CM438" s="10">
        <v>8663.0916900736993</v>
      </c>
      <c r="CN438" s="10">
        <v>50652.125790019898</v>
      </c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</row>
    <row r="439" spans="1:118" hidden="1" x14ac:dyDescent="0.25">
      <c r="A439" s="24" t="s">
        <v>360</v>
      </c>
      <c r="B439" s="24" t="s">
        <v>361</v>
      </c>
      <c r="C439" s="9" t="s">
        <v>143</v>
      </c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</row>
    <row r="440" spans="1:118" hidden="1" x14ac:dyDescent="0.25">
      <c r="A440" s="24" t="s">
        <v>360</v>
      </c>
      <c r="B440" s="24" t="s">
        <v>361</v>
      </c>
      <c r="C440" s="9" t="s">
        <v>141</v>
      </c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</row>
    <row r="441" spans="1:118" hidden="1" x14ac:dyDescent="0.25">
      <c r="A441" s="24" t="s">
        <v>360</v>
      </c>
      <c r="B441" s="24" t="s">
        <v>361</v>
      </c>
      <c r="C441" s="9" t="s">
        <v>139</v>
      </c>
      <c r="D441" s="10">
        <v>15032.148403303399</v>
      </c>
      <c r="E441" s="10">
        <v>13290.1949129885</v>
      </c>
      <c r="F441" s="10">
        <v>10247.1557015788</v>
      </c>
      <c r="G441" s="10">
        <v>6793.8616181564003</v>
      </c>
      <c r="H441" s="10">
        <v>5558.8932419947396</v>
      </c>
      <c r="I441" s="10">
        <v>5061.4880589480599</v>
      </c>
      <c r="J441" s="10">
        <v>4958.1895808879799</v>
      </c>
      <c r="K441" s="10">
        <v>5289.1055210304003</v>
      </c>
      <c r="L441" s="10">
        <v>5443.4145692783404</v>
      </c>
      <c r="M441" s="10">
        <v>6457.2982561237004</v>
      </c>
      <c r="N441" s="10">
        <v>9132.9221785828995</v>
      </c>
      <c r="O441" s="10">
        <v>13482.3246887265</v>
      </c>
      <c r="P441" s="10">
        <v>14854.3348330679</v>
      </c>
      <c r="Q441" s="10">
        <v>13453.2122036357</v>
      </c>
      <c r="R441" s="10">
        <v>10670.287061451199</v>
      </c>
      <c r="S441" s="10">
        <v>7426.6941280109004</v>
      </c>
      <c r="T441" s="10">
        <v>5904.2500398123102</v>
      </c>
      <c r="U441" s="10">
        <v>5096.35750751266</v>
      </c>
      <c r="V441" s="31">
        <v>4979150.9812015202</v>
      </c>
      <c r="W441" s="31">
        <v>5044863.0745655904</v>
      </c>
      <c r="X441" s="31">
        <v>5218400.5650406601</v>
      </c>
      <c r="Y441" s="31">
        <v>6224846.8952124706</v>
      </c>
      <c r="Z441" s="31">
        <v>8842250.5453403983</v>
      </c>
      <c r="AA441" s="31">
        <v>13031022.6902667</v>
      </c>
      <c r="AB441" s="31">
        <v>14798285.033999201</v>
      </c>
      <c r="AC441" s="31">
        <v>13406199.0104165</v>
      </c>
      <c r="AD441" s="31">
        <v>10633015.2907311</v>
      </c>
      <c r="AE441" s="31">
        <v>7398487.5881268</v>
      </c>
      <c r="AF441" s="31">
        <v>5872234.1947785001</v>
      </c>
      <c r="AG441" s="31">
        <v>5077567.24964533</v>
      </c>
      <c r="AH441" s="10">
        <v>4963.5042352930104</v>
      </c>
      <c r="AI441" s="10">
        <v>5033.2090504651896</v>
      </c>
      <c r="AJ441" s="10">
        <v>5207.0837733988901</v>
      </c>
      <c r="AK441" s="10">
        <v>6194.4359825175097</v>
      </c>
      <c r="AL441" s="10">
        <v>8809.2717281463993</v>
      </c>
      <c r="AM441" s="10">
        <v>12972.5398845701</v>
      </c>
      <c r="AN441" s="10">
        <v>100365.833022088</v>
      </c>
      <c r="AO441" s="10">
        <v>14715.4823473057</v>
      </c>
      <c r="AP441" s="10">
        <v>13341.866771396901</v>
      </c>
      <c r="AQ441" s="10">
        <v>10586.020742381201</v>
      </c>
      <c r="AR441" s="10">
        <v>7373.2845590682</v>
      </c>
      <c r="AS441" s="10">
        <v>5854.75870868945</v>
      </c>
      <c r="AT441" s="10">
        <v>5067.8310075009304</v>
      </c>
      <c r="AU441" s="10">
        <v>4957.1388799039296</v>
      </c>
      <c r="AV441" s="10">
        <v>5026.7029507596999</v>
      </c>
      <c r="AW441" s="10">
        <v>5201.4134396599702</v>
      </c>
      <c r="AX441" s="10">
        <v>6172.0569583049601</v>
      </c>
      <c r="AY441" s="10">
        <v>8764.1779449475998</v>
      </c>
      <c r="AZ441" s="10">
        <v>12897.858475200699</v>
      </c>
      <c r="BA441" s="10">
        <v>99958.592785119297</v>
      </c>
      <c r="BB441" s="10">
        <v>14628.607721386399</v>
      </c>
      <c r="BC441" s="10">
        <v>13273.805783669301</v>
      </c>
      <c r="BD441" s="10">
        <v>10536.4216081179</v>
      </c>
      <c r="BE441" s="10">
        <v>7346.9860925936</v>
      </c>
      <c r="BF441" s="10">
        <v>5838.2722154876901</v>
      </c>
      <c r="BG441" s="10">
        <v>5059.3148864504601</v>
      </c>
      <c r="BH441" s="10">
        <v>4951.6789423255896</v>
      </c>
      <c r="BI441" s="10">
        <v>5020.9861277706696</v>
      </c>
      <c r="BJ441" s="10">
        <v>5195.4561096102998</v>
      </c>
      <c r="BK441" s="10">
        <v>6150.1982749459003</v>
      </c>
      <c r="BL441" s="10">
        <v>8718.3280605363998</v>
      </c>
      <c r="BM441" s="10">
        <v>12820.8008035925</v>
      </c>
      <c r="BN441" s="10">
        <v>99540.856626486799</v>
      </c>
      <c r="BO441" s="10">
        <v>14547.9790331767</v>
      </c>
      <c r="BP441" s="10">
        <v>13211.147439280399</v>
      </c>
      <c r="BQ441" s="10">
        <v>10490.794884999699</v>
      </c>
      <c r="BR441" s="10">
        <v>7322.7753795592998</v>
      </c>
      <c r="BS441" s="10">
        <v>5823.3784830016702</v>
      </c>
      <c r="BT441" s="10">
        <v>5052.0368619815199</v>
      </c>
      <c r="BU441" s="10">
        <v>4947.2679249089997</v>
      </c>
      <c r="BV441" s="10">
        <v>5016.2623717429196</v>
      </c>
      <c r="BW441" s="10">
        <v>5188.9942185116497</v>
      </c>
      <c r="BX441" s="10">
        <v>6129.9631813800597</v>
      </c>
      <c r="BY441" s="10">
        <v>8675.5554294333997</v>
      </c>
      <c r="BZ441" s="10">
        <v>12748.259034688301</v>
      </c>
      <c r="CA441" s="10">
        <v>99154.414242664701</v>
      </c>
      <c r="CB441" s="10">
        <v>14468.089830549299</v>
      </c>
      <c r="CC441" s="10">
        <v>13149.029079248499</v>
      </c>
      <c r="CD441" s="10">
        <v>10445.6088979653</v>
      </c>
      <c r="CE441" s="10">
        <v>7298.8736111893704</v>
      </c>
      <c r="CF441" s="10">
        <v>5808.7646007368303</v>
      </c>
      <c r="CG441" s="10">
        <v>5044.9707409733101</v>
      </c>
      <c r="CH441" s="10">
        <v>4943.0126819430798</v>
      </c>
      <c r="CI441" s="10">
        <v>5011.6920505517701</v>
      </c>
      <c r="CJ441" s="10">
        <v>5182.7027061212102</v>
      </c>
      <c r="CK441" s="10">
        <v>6110.0925576292102</v>
      </c>
      <c r="CL441" s="10">
        <v>8633.3267307236092</v>
      </c>
      <c r="CM441" s="10">
        <v>12676.452381752501</v>
      </c>
      <c r="CN441" s="10">
        <v>98772.615869384099</v>
      </c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</row>
    <row r="442" spans="1:118" hidden="1" x14ac:dyDescent="0.25">
      <c r="A442" s="24" t="s">
        <v>360</v>
      </c>
      <c r="B442" s="24" t="s">
        <v>361</v>
      </c>
      <c r="C442" s="9" t="s">
        <v>137</v>
      </c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</row>
    <row r="443" spans="1:118" hidden="1" x14ac:dyDescent="0.25">
      <c r="A443" s="24" t="s">
        <v>360</v>
      </c>
      <c r="B443" s="24" t="s">
        <v>361</v>
      </c>
      <c r="C443" s="12" t="s">
        <v>265</v>
      </c>
      <c r="D443" s="13">
        <v>6.8047231742869201</v>
      </c>
      <c r="E443" s="13">
        <v>8.0971666190674707</v>
      </c>
      <c r="F443" s="13">
        <v>7.8544235579764496</v>
      </c>
      <c r="G443" s="13">
        <v>7.8144608854000497</v>
      </c>
      <c r="H443" s="13">
        <v>9.8089000911456807</v>
      </c>
      <c r="I443" s="13">
        <v>5.4858845981250104</v>
      </c>
      <c r="J443" s="13">
        <v>4.7232604159628799</v>
      </c>
      <c r="K443" s="13">
        <v>3.8577939509225199</v>
      </c>
      <c r="L443" s="13">
        <v>4.11655876373643</v>
      </c>
      <c r="M443" s="13">
        <v>4.5779007833403398</v>
      </c>
      <c r="N443" s="13">
        <v>5.1142736364132002</v>
      </c>
      <c r="O443" s="13">
        <v>5.1772800972361699</v>
      </c>
      <c r="P443" s="13">
        <v>5.3984305382073297</v>
      </c>
      <c r="Q443" s="13">
        <v>5.4168707995914396</v>
      </c>
      <c r="R443" s="13">
        <v>5.41588422364745</v>
      </c>
      <c r="S443" s="13">
        <v>5.2883984286904102</v>
      </c>
      <c r="T443" s="13">
        <v>5.2215846951224103</v>
      </c>
      <c r="U443" s="13">
        <v>4.4084009394574304</v>
      </c>
      <c r="V443" s="32">
        <v>4.0738140555479099</v>
      </c>
      <c r="W443" s="32">
        <v>4.1549833266751302</v>
      </c>
      <c r="X443" s="32">
        <v>4.2958221965380599</v>
      </c>
      <c r="Y443" s="32">
        <v>4.4305700057835704</v>
      </c>
      <c r="Z443" s="32">
        <v>5.1477315427206003</v>
      </c>
      <c r="AA443" s="32">
        <v>5.3339086817974897</v>
      </c>
      <c r="AB443" s="32">
        <v>5.45949674437054</v>
      </c>
      <c r="AC443" s="32">
        <v>5.4705587511989098</v>
      </c>
      <c r="AD443" s="32">
        <v>5.4660838440114299</v>
      </c>
      <c r="AE443" s="32">
        <v>5.3867938255144496</v>
      </c>
      <c r="AF443" s="32">
        <v>5.39687950617067</v>
      </c>
      <c r="AG443" s="32">
        <v>4.4349678095669702</v>
      </c>
      <c r="AH443" s="13">
        <v>3.98557051967801</v>
      </c>
      <c r="AI443" s="13">
        <v>4.1037917550629999</v>
      </c>
      <c r="AJ443" s="13">
        <v>4.2662761583380497</v>
      </c>
      <c r="AK443" s="13">
        <v>4.52187284619463</v>
      </c>
      <c r="AL443" s="13">
        <v>5.3703575743034104</v>
      </c>
      <c r="AM443" s="13">
        <v>5.5652820309489703</v>
      </c>
      <c r="AN443" s="13">
        <v>59.427931365359001</v>
      </c>
      <c r="AO443" s="13">
        <v>5.6390040469058702</v>
      </c>
      <c r="AP443" s="13">
        <v>5.6464272886967297</v>
      </c>
      <c r="AQ443" s="13">
        <v>5.6519880030307599</v>
      </c>
      <c r="AR443" s="13">
        <v>5.5662536942755301</v>
      </c>
      <c r="AS443" s="13">
        <v>5.5863883831027801</v>
      </c>
      <c r="AT443" s="13">
        <v>4.7289204427592502</v>
      </c>
      <c r="AU443" s="13">
        <v>4.3520175822411398</v>
      </c>
      <c r="AV443" s="13">
        <v>4.4720968739228697</v>
      </c>
      <c r="AW443" s="13">
        <v>4.6085225137628498</v>
      </c>
      <c r="AX443" s="13">
        <v>4.79593346253756</v>
      </c>
      <c r="AY443" s="13">
        <v>5.5604700365611297</v>
      </c>
      <c r="AZ443" s="13">
        <v>5.7437433580157302</v>
      </c>
      <c r="BA443" s="13">
        <v>62.351765685812197</v>
      </c>
      <c r="BB443" s="13">
        <v>5.8234589059886304</v>
      </c>
      <c r="BC443" s="13">
        <v>5.8306597164312501</v>
      </c>
      <c r="BD443" s="13">
        <v>5.8366400354581698</v>
      </c>
      <c r="BE443" s="13">
        <v>5.7497496692602201</v>
      </c>
      <c r="BF443" s="13">
        <v>5.78191239959218</v>
      </c>
      <c r="BG443" s="13">
        <v>4.8990259041754802</v>
      </c>
      <c r="BH443" s="13">
        <v>4.5246718056578397</v>
      </c>
      <c r="BI443" s="13">
        <v>4.6336191049801103</v>
      </c>
      <c r="BJ443" s="13">
        <v>4.79440774511394</v>
      </c>
      <c r="BK443" s="13">
        <v>4.9793901669906004</v>
      </c>
      <c r="BL443" s="13">
        <v>5.7604874965805504</v>
      </c>
      <c r="BM443" s="13">
        <v>5.9409422708028901</v>
      </c>
      <c r="BN443" s="13">
        <v>64.554965221031793</v>
      </c>
      <c r="BO443" s="13">
        <v>6.0106478694190297</v>
      </c>
      <c r="BP443" s="13">
        <v>6.0181766991894596</v>
      </c>
      <c r="BQ443" s="13">
        <v>6.0247293663953103</v>
      </c>
      <c r="BR443" s="13">
        <v>5.9349739997925104</v>
      </c>
      <c r="BS443" s="13">
        <v>5.9659559860441398</v>
      </c>
      <c r="BT443" s="13">
        <v>5.0894622302111001</v>
      </c>
      <c r="BU443" s="13">
        <v>4.7067297369886303</v>
      </c>
      <c r="BV443" s="13">
        <v>4.8201021211494002</v>
      </c>
      <c r="BW443" s="13">
        <v>4.9873062116740901</v>
      </c>
      <c r="BX443" s="13">
        <v>5.1593098814854601</v>
      </c>
      <c r="BY443" s="13">
        <v>5.9247912417684399</v>
      </c>
      <c r="BZ443" s="13">
        <v>6.1053041495242297</v>
      </c>
      <c r="CA443" s="13">
        <v>66.747489493641794</v>
      </c>
      <c r="CB443" s="13">
        <v>6.1933310841483902</v>
      </c>
      <c r="CC443" s="13">
        <v>6.21043433260055</v>
      </c>
      <c r="CD443" s="13">
        <v>6.2171758466065601</v>
      </c>
      <c r="CE443" s="13">
        <v>6.0850714797866203</v>
      </c>
      <c r="CF443" s="13">
        <v>6.1419323091307501</v>
      </c>
      <c r="CG443" s="13">
        <v>5.2257183081534198</v>
      </c>
      <c r="CH443" s="13">
        <v>4.8234049643265902</v>
      </c>
      <c r="CI443" s="13">
        <v>4.9308264073060899</v>
      </c>
      <c r="CJ443" s="13">
        <v>5.11828876671626</v>
      </c>
      <c r="CK443" s="13">
        <v>5.3110581668150303</v>
      </c>
      <c r="CL443" s="13">
        <v>6.0819994133354296</v>
      </c>
      <c r="CM443" s="13">
        <v>6.2739139136889399</v>
      </c>
      <c r="CN443" s="13">
        <v>68.613154992614696</v>
      </c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</row>
    <row r="444" spans="1:118" s="6" customFormat="1" hidden="1" x14ac:dyDescent="0.25">
      <c r="A444" s="24" t="s">
        <v>360</v>
      </c>
      <c r="B444" s="24" t="s">
        <v>361</v>
      </c>
      <c r="C444" s="11" t="s">
        <v>266</v>
      </c>
      <c r="D444" s="10">
        <v>28534.375561683799</v>
      </c>
      <c r="E444" s="10">
        <v>28614.693835779301</v>
      </c>
      <c r="F444" s="10">
        <v>18709.3787031539</v>
      </c>
      <c r="G444" s="10">
        <v>8399.1853917747194</v>
      </c>
      <c r="H444" s="10">
        <v>5956.91740937545</v>
      </c>
      <c r="I444" s="10">
        <v>2298.2698099747599</v>
      </c>
      <c r="J444" s="10">
        <v>1793.69443743959</v>
      </c>
      <c r="K444" s="10">
        <v>1930.3645420048899</v>
      </c>
      <c r="L444" s="10">
        <v>2299.34024093568</v>
      </c>
      <c r="M444" s="10">
        <v>4312.8147970322698</v>
      </c>
      <c r="N444" s="10">
        <v>9996.4839919815095</v>
      </c>
      <c r="O444" s="10">
        <v>18641.8605846356</v>
      </c>
      <c r="P444" s="10">
        <v>22240.467848718501</v>
      </c>
      <c r="Q444" s="10">
        <v>19442.345902743898</v>
      </c>
      <c r="R444" s="10">
        <v>13732.5466263945</v>
      </c>
      <c r="S444" s="10">
        <v>6915.2182556957596</v>
      </c>
      <c r="T444" s="10">
        <v>3817.6151055421201</v>
      </c>
      <c r="U444" s="10">
        <v>1873.95420082695</v>
      </c>
      <c r="V444" s="31">
        <v>1550035.41019561</v>
      </c>
      <c r="W444" s="31">
        <v>1683289.7230563201</v>
      </c>
      <c r="X444" s="31">
        <v>2021537.3801534199</v>
      </c>
      <c r="Y444" s="31">
        <v>3771755.8597767102</v>
      </c>
      <c r="Z444" s="31">
        <v>9481067.8434082605</v>
      </c>
      <c r="AA444" s="31">
        <v>18279733.861440599</v>
      </c>
      <c r="AB444" s="31">
        <v>22360933.433632597</v>
      </c>
      <c r="AC444" s="31">
        <v>19522403.0030399</v>
      </c>
      <c r="AD444" s="31">
        <v>13767467.2973086</v>
      </c>
      <c r="AE444" s="31">
        <v>6971367.5596037302</v>
      </c>
      <c r="AF444" s="31">
        <v>3865345.02554349</v>
      </c>
      <c r="AG444" s="31">
        <v>1841375.7532027801</v>
      </c>
      <c r="AH444" s="10">
        <v>1481.8167373664901</v>
      </c>
      <c r="AI444" s="10">
        <v>1633.1030675414299</v>
      </c>
      <c r="AJ444" s="10">
        <v>1977.5645352949</v>
      </c>
      <c r="AK444" s="10">
        <v>3784.9533705589001</v>
      </c>
      <c r="AL444" s="10">
        <v>9809.2698909445207</v>
      </c>
      <c r="AM444" s="10">
        <v>18934.143973362301</v>
      </c>
      <c r="AN444" s="10">
        <v>105949.74364739899</v>
      </c>
      <c r="AO444" s="10">
        <v>22903.887491994901</v>
      </c>
      <c r="AP444" s="10">
        <v>19996.995192987299</v>
      </c>
      <c r="AQ444" s="10">
        <v>14119.6288364231</v>
      </c>
      <c r="AR444" s="10">
        <v>7135.2140572487597</v>
      </c>
      <c r="AS444" s="10">
        <v>3948.7644125717802</v>
      </c>
      <c r="AT444" s="10">
        <v>1932.99524481955</v>
      </c>
      <c r="AU444" s="10">
        <v>1595.58775562196</v>
      </c>
      <c r="AV444" s="10">
        <v>1756.33940890907</v>
      </c>
      <c r="AW444" s="10">
        <v>2113.6465271552602</v>
      </c>
      <c r="AX444" s="10">
        <v>3960.5407397529402</v>
      </c>
      <c r="AY444" s="10">
        <v>10046.3247681923</v>
      </c>
      <c r="AZ444" s="10">
        <v>19363.1482368957</v>
      </c>
      <c r="BA444" s="10">
        <v>108873.072672572</v>
      </c>
      <c r="BB444" s="10">
        <v>23445.581312856899</v>
      </c>
      <c r="BC444" s="10">
        <v>20483.190530788099</v>
      </c>
      <c r="BD444" s="10">
        <v>14455.268089999399</v>
      </c>
      <c r="BE444" s="10">
        <v>7297.3899166001402</v>
      </c>
      <c r="BF444" s="10">
        <v>4034.9946731438899</v>
      </c>
      <c r="BG444" s="10">
        <v>1973.2674908204699</v>
      </c>
      <c r="BH444" s="10">
        <v>1637.0982291692101</v>
      </c>
      <c r="BI444" s="10">
        <v>1797.00923132603</v>
      </c>
      <c r="BJ444" s="10">
        <v>2174.8844861644702</v>
      </c>
      <c r="BK444" s="10">
        <v>4057.1282395030798</v>
      </c>
      <c r="BL444" s="10">
        <v>10291.8952375767</v>
      </c>
      <c r="BM444" s="10">
        <v>19838.324598531701</v>
      </c>
      <c r="BN444" s="10">
        <v>111486.03203648</v>
      </c>
      <c r="BO444" s="10">
        <v>23999.250457009599</v>
      </c>
      <c r="BP444" s="10">
        <v>20982.661428678701</v>
      </c>
      <c r="BQ444" s="10">
        <v>14800.4854949824</v>
      </c>
      <c r="BR444" s="10">
        <v>7461.7350637323098</v>
      </c>
      <c r="BS444" s="10">
        <v>4113.3672975168802</v>
      </c>
      <c r="BT444" s="10">
        <v>2021.96049168933</v>
      </c>
      <c r="BU444" s="10">
        <v>1682.17160555079</v>
      </c>
      <c r="BV444" s="10">
        <v>1847.46140243839</v>
      </c>
      <c r="BW444" s="10">
        <v>2236.4794367385998</v>
      </c>
      <c r="BX444" s="10">
        <v>4150.02353561567</v>
      </c>
      <c r="BY444" s="10">
        <v>10473.204811838799</v>
      </c>
      <c r="BZ444" s="10">
        <v>20202.745926226598</v>
      </c>
      <c r="CA444" s="10">
        <v>113971.546952018</v>
      </c>
      <c r="CB444" s="10">
        <v>24524.3266327048</v>
      </c>
      <c r="CC444" s="10">
        <v>21489.847908006901</v>
      </c>
      <c r="CD444" s="10">
        <v>15149.794701147101</v>
      </c>
      <c r="CE444" s="10">
        <v>7578.6016005618303</v>
      </c>
      <c r="CF444" s="10">
        <v>4183.7763382757403</v>
      </c>
      <c r="CG444" s="10">
        <v>2047.7234773642299</v>
      </c>
      <c r="CH444" s="10">
        <v>1702.81765146098</v>
      </c>
      <c r="CI444" s="10">
        <v>1867.7898218155301</v>
      </c>
      <c r="CJ444" s="10">
        <v>2268.9310915592901</v>
      </c>
      <c r="CK444" s="10">
        <v>4217.5124401404601</v>
      </c>
      <c r="CL444" s="10">
        <v>10637.1024751075</v>
      </c>
      <c r="CM444" s="10">
        <v>20572.8799310785</v>
      </c>
      <c r="CN444" s="10">
        <v>116241.104069223</v>
      </c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</row>
    <row r="445" spans="1:118" hidden="1" x14ac:dyDescent="0.25">
      <c r="A445" s="24" t="s">
        <v>360</v>
      </c>
      <c r="B445" s="24" t="s">
        <v>361</v>
      </c>
      <c r="C445" s="9" t="s">
        <v>136</v>
      </c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</row>
    <row r="446" spans="1:118" hidden="1" x14ac:dyDescent="0.25">
      <c r="A446" s="24" t="s">
        <v>360</v>
      </c>
      <c r="B446" s="24" t="s">
        <v>361</v>
      </c>
      <c r="C446" s="12" t="s">
        <v>267</v>
      </c>
      <c r="D446" s="13">
        <v>5.9923804149335999E-2</v>
      </c>
      <c r="E446" s="13">
        <v>6.8803608071336494E-2</v>
      </c>
      <c r="F446" s="13">
        <v>2.9204542915453198E-3</v>
      </c>
      <c r="G446" s="13">
        <v>5.8210666796654702E-2</v>
      </c>
      <c r="H446" s="13">
        <v>0.21060698847883</v>
      </c>
      <c r="I446" s="13">
        <v>0.18904958529059901</v>
      </c>
      <c r="J446" s="13">
        <v>0.11929563058877</v>
      </c>
      <c r="K446" s="13">
        <v>0.16068577699759601</v>
      </c>
      <c r="L446" s="13">
        <v>0.28780234991748099</v>
      </c>
      <c r="M446" s="13">
        <v>9.5820860397883206E-2</v>
      </c>
      <c r="N446" s="13">
        <v>7.2155950411052897E-2</v>
      </c>
      <c r="O446" s="13">
        <v>0.11899587333235501</v>
      </c>
      <c r="P446" s="13">
        <v>2.6564856386728598E-2</v>
      </c>
      <c r="Q446" s="13">
        <v>4.1261311104249902E-2</v>
      </c>
      <c r="R446" s="13">
        <v>7.2658040918411299E-2</v>
      </c>
      <c r="S446" s="13">
        <v>0.112510503880501</v>
      </c>
      <c r="T446" s="13">
        <v>0.26067684111517397</v>
      </c>
      <c r="U446" s="13">
        <v>0.23416391974126899</v>
      </c>
      <c r="V446" s="32">
        <v>0.20472256730240901</v>
      </c>
      <c r="W446" s="32">
        <v>0.29627085372971901</v>
      </c>
      <c r="X446" s="32">
        <v>0.22182812286802001</v>
      </c>
      <c r="Y446" s="32">
        <v>0.141912354017843</v>
      </c>
      <c r="Z446" s="32">
        <v>0.107371883063311</v>
      </c>
      <c r="AA446" s="32">
        <v>5.4480353734017599E-2</v>
      </c>
      <c r="AB446" s="32">
        <v>3.6515154926416597E-2</v>
      </c>
      <c r="AC446" s="32">
        <v>5.3751081271628899E-2</v>
      </c>
      <c r="AD446" s="32">
        <v>9.2178967544929602E-2</v>
      </c>
      <c r="AE446" s="32">
        <v>0.14509247664268601</v>
      </c>
      <c r="AF446" s="32">
        <v>0.3119314547448</v>
      </c>
      <c r="AG446" s="32">
        <v>0.30077681995187799</v>
      </c>
      <c r="AH446" s="13">
        <v>0.267126426392917</v>
      </c>
      <c r="AI446" s="13">
        <v>0.36596521464288001</v>
      </c>
      <c r="AJ446" s="13">
        <v>0.27968485099940998</v>
      </c>
      <c r="AK446" s="13">
        <v>0.179326074356082</v>
      </c>
      <c r="AL446" s="13">
        <v>0.129982240297282</v>
      </c>
      <c r="AM446" s="13">
        <v>6.80121287464754E-2</v>
      </c>
      <c r="AN446" s="13">
        <v>2.2303428905173801</v>
      </c>
      <c r="AO446" s="13">
        <v>3.1699936290125699E-2</v>
      </c>
      <c r="AP446" s="13">
        <v>4.8713073597446102E-2</v>
      </c>
      <c r="AQ446" s="13">
        <v>8.6398044620742298E-2</v>
      </c>
      <c r="AR446" s="13">
        <v>0.13325578271025701</v>
      </c>
      <c r="AS446" s="13">
        <v>0.30146102044338302</v>
      </c>
      <c r="AT446" s="13">
        <v>0.28116795249065402</v>
      </c>
      <c r="AU446" s="13">
        <v>0.244388615760808</v>
      </c>
      <c r="AV446" s="13">
        <v>0.35057393070527698</v>
      </c>
      <c r="AW446" s="13">
        <v>0.26056995105699698</v>
      </c>
      <c r="AX446" s="13">
        <v>0.168198604850262</v>
      </c>
      <c r="AY446" s="13">
        <v>0.124627832769825</v>
      </c>
      <c r="AZ446" s="13">
        <v>6.39080337390351E-2</v>
      </c>
      <c r="BA446" s="13">
        <v>2.0949627790348102</v>
      </c>
      <c r="BB446" s="13">
        <v>4.0963535510267997E-2</v>
      </c>
      <c r="BC446" s="13">
        <v>6.0225208832164499E-2</v>
      </c>
      <c r="BD446" s="13">
        <v>0.103215532177615</v>
      </c>
      <c r="BE446" s="13">
        <v>0.16278281970372999</v>
      </c>
      <c r="BF446" s="13">
        <v>0.35022665991902602</v>
      </c>
      <c r="BG446" s="13">
        <v>0.338937964308338</v>
      </c>
      <c r="BH446" s="13">
        <v>0.30127712823291802</v>
      </c>
      <c r="BI446" s="13">
        <v>0.41210564460971899</v>
      </c>
      <c r="BJ446" s="13">
        <v>0.31396130412828199</v>
      </c>
      <c r="BK446" s="13">
        <v>0.201489067408365</v>
      </c>
      <c r="BL446" s="13">
        <v>0.14560803300973699</v>
      </c>
      <c r="BM446" s="13">
        <v>7.6143579418441201E-2</v>
      </c>
      <c r="BN446" s="13">
        <v>2.5069364772585998</v>
      </c>
      <c r="BO446" s="13">
        <v>2.3374149233400698E-2</v>
      </c>
      <c r="BP446" s="13">
        <v>3.5180892052944203E-2</v>
      </c>
      <c r="BQ446" s="13">
        <v>6.1436895796744502E-2</v>
      </c>
      <c r="BR446" s="13">
        <v>9.5821823751409199E-2</v>
      </c>
      <c r="BS446" s="13">
        <v>0.21222488031290301</v>
      </c>
      <c r="BT446" s="13">
        <v>0.20162181437403701</v>
      </c>
      <c r="BU446" s="13">
        <v>0.17711174089175399</v>
      </c>
      <c r="BV446" s="13">
        <v>0.24858769073516401</v>
      </c>
      <c r="BW446" s="13">
        <v>0.186642076091181</v>
      </c>
      <c r="BX446" s="13">
        <v>0.120063777272975</v>
      </c>
      <c r="BY446" s="13">
        <v>8.7813557233859404E-2</v>
      </c>
      <c r="BZ446" s="13">
        <v>4.5388697048402898E-2</v>
      </c>
      <c r="CA446" s="13">
        <v>1.49526799479477</v>
      </c>
      <c r="CB446" s="13">
        <v>4.4209072134418097E-2</v>
      </c>
      <c r="CC446" s="13">
        <v>5.1448592619006202E-2</v>
      </c>
      <c r="CD446" s="13">
        <v>7.1532908984214397E-2</v>
      </c>
      <c r="CE446" s="13">
        <v>0.128197662961862</v>
      </c>
      <c r="CF446" s="13">
        <v>0.18788386687644201</v>
      </c>
      <c r="CG446" s="13">
        <v>0.244839715118773</v>
      </c>
      <c r="CH446" s="13">
        <v>0.25026794090965399</v>
      </c>
      <c r="CI446" s="13">
        <v>0.24578817642223799</v>
      </c>
      <c r="CJ446" s="13">
        <v>0.227617288652355</v>
      </c>
      <c r="CK446" s="13">
        <v>0.140625387328874</v>
      </c>
      <c r="CL446" s="13">
        <v>8.2323648037506802E-2</v>
      </c>
      <c r="CM446" s="13">
        <v>5.02637463595835E-2</v>
      </c>
      <c r="CN446" s="13">
        <v>1.72499800640492</v>
      </c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</row>
    <row r="447" spans="1:118" s="6" customFormat="1" hidden="1" x14ac:dyDescent="0.25">
      <c r="A447" s="24" t="s">
        <v>360</v>
      </c>
      <c r="B447" s="24" t="s">
        <v>361</v>
      </c>
      <c r="C447" s="11" t="s">
        <v>268</v>
      </c>
      <c r="D447" s="10">
        <v>251.27963164513599</v>
      </c>
      <c r="E447" s="10">
        <v>243.146062367306</v>
      </c>
      <c r="F447" s="10">
        <v>6.9565748425018397</v>
      </c>
      <c r="G447" s="10">
        <v>62.566335589111802</v>
      </c>
      <c r="H447" s="10">
        <v>127.901031160278</v>
      </c>
      <c r="I447" s="10">
        <v>79.200892160607097</v>
      </c>
      <c r="J447" s="10">
        <v>45.303432407570298</v>
      </c>
      <c r="K447" s="10">
        <v>80.404015939340695</v>
      </c>
      <c r="L447" s="10">
        <v>160.754543438235</v>
      </c>
      <c r="M447" s="10">
        <v>90.272298187907296</v>
      </c>
      <c r="N447" s="10">
        <v>141.03778062923001</v>
      </c>
      <c r="O447" s="10">
        <v>428.469087850383</v>
      </c>
      <c r="P447" s="10">
        <v>109.441962843344</v>
      </c>
      <c r="Q447" s="10">
        <v>148.09596030055999</v>
      </c>
      <c r="R447" s="10">
        <v>184.23213892533801</v>
      </c>
      <c r="S447" s="10">
        <v>147.12104257708799</v>
      </c>
      <c r="T447" s="10">
        <v>190.58655645974599</v>
      </c>
      <c r="U447" s="10">
        <v>99.540052528721802</v>
      </c>
      <c r="V447" s="31">
        <v>77894.382084705096</v>
      </c>
      <c r="W447" s="31">
        <v>120026.87955993101</v>
      </c>
      <c r="X447" s="31">
        <v>104388.3619551</v>
      </c>
      <c r="Y447" s="31">
        <v>120810.358970243</v>
      </c>
      <c r="Z447" s="31">
        <v>197757.03129610699</v>
      </c>
      <c r="AA447" s="31">
        <v>186708.552085556</v>
      </c>
      <c r="AB447" s="31">
        <v>149558.28107605601</v>
      </c>
      <c r="AC447" s="31">
        <v>191817.74991520101</v>
      </c>
      <c r="AD447" s="31">
        <v>232171.872475916</v>
      </c>
      <c r="AE447" s="31">
        <v>187772.73041683302</v>
      </c>
      <c r="AF447" s="31">
        <v>223411.08329911</v>
      </c>
      <c r="AG447" s="31">
        <v>124880.98384617201</v>
      </c>
      <c r="AH447" s="10">
        <v>99.316373319095504</v>
      </c>
      <c r="AI447" s="10">
        <v>145.63578035103501</v>
      </c>
      <c r="AJ447" s="10">
        <v>129.643469355517</v>
      </c>
      <c r="AK447" s="10">
        <v>150.101706228723</v>
      </c>
      <c r="AL447" s="10">
        <v>237.42010815192901</v>
      </c>
      <c r="AM447" s="10">
        <v>231.39014886565201</v>
      </c>
      <c r="AN447" s="10">
        <v>2103.1202873012398</v>
      </c>
      <c r="AO447" s="10">
        <v>128.75532066532799</v>
      </c>
      <c r="AP447" s="10">
        <v>172.51884222679899</v>
      </c>
      <c r="AQ447" s="10">
        <v>215.83703319671901</v>
      </c>
      <c r="AR447" s="10">
        <v>170.81660057674799</v>
      </c>
      <c r="AS447" s="10">
        <v>213.08911369374499</v>
      </c>
      <c r="AT447" s="10">
        <v>114.930314802032</v>
      </c>
      <c r="AU447" s="10">
        <v>89.600622137317103</v>
      </c>
      <c r="AV447" s="10">
        <v>137.681903499047</v>
      </c>
      <c r="AW447" s="10">
        <v>119.507449619238</v>
      </c>
      <c r="AX447" s="10">
        <v>138.900473095096</v>
      </c>
      <c r="AY447" s="10">
        <v>225.170116002632</v>
      </c>
      <c r="AZ447" s="10">
        <v>215.44499008482299</v>
      </c>
      <c r="BA447" s="10">
        <v>1942.25277959952</v>
      </c>
      <c r="BB447" s="10">
        <v>164.921555757942</v>
      </c>
      <c r="BC447" s="10">
        <v>211.57201539121499</v>
      </c>
      <c r="BD447" s="10">
        <v>255.62792627527</v>
      </c>
      <c r="BE447" s="10">
        <v>206.59850870595801</v>
      </c>
      <c r="BF447" s="10">
        <v>244.410950824146</v>
      </c>
      <c r="BG447" s="10">
        <v>136.52005101758601</v>
      </c>
      <c r="BH447" s="10">
        <v>109.00685713879901</v>
      </c>
      <c r="BI447" s="10">
        <v>159.82272838293801</v>
      </c>
      <c r="BJ447" s="10">
        <v>142.42208963149801</v>
      </c>
      <c r="BK447" s="10">
        <v>164.17010073899701</v>
      </c>
      <c r="BL447" s="10">
        <v>260.14857637923802</v>
      </c>
      <c r="BM447" s="10">
        <v>254.262872073485</v>
      </c>
      <c r="BN447" s="10">
        <v>2309.4842323170701</v>
      </c>
      <c r="BO447" s="10">
        <v>93.328052792106803</v>
      </c>
      <c r="BP447" s="10">
        <v>122.659865870213</v>
      </c>
      <c r="BQ447" s="10">
        <v>150.92725827127299</v>
      </c>
      <c r="BR447" s="10">
        <v>120.47181035361901</v>
      </c>
      <c r="BS447" s="10">
        <v>146.323386300636</v>
      </c>
      <c r="BT447" s="10">
        <v>80.101064608964606</v>
      </c>
      <c r="BU447" s="10">
        <v>63.299224341781802</v>
      </c>
      <c r="BV447" s="10">
        <v>95.279343095119899</v>
      </c>
      <c r="BW447" s="10">
        <v>83.696718727846601</v>
      </c>
      <c r="BX447" s="10">
        <v>96.576385777065994</v>
      </c>
      <c r="BY447" s="10">
        <v>155.22730382173401</v>
      </c>
      <c r="BZ447" s="10">
        <v>150.19338790235599</v>
      </c>
      <c r="CA447" s="10">
        <v>1358.0838018627101</v>
      </c>
      <c r="CB447" s="10">
        <v>175.05889971363601</v>
      </c>
      <c r="CC447" s="10">
        <v>178.02658739336201</v>
      </c>
      <c r="CD447" s="10">
        <v>174.30886824251499</v>
      </c>
      <c r="CE447" s="10">
        <v>159.66271175916</v>
      </c>
      <c r="CF447" s="10">
        <v>127.983187866272</v>
      </c>
      <c r="CG447" s="10">
        <v>95.941649219329406</v>
      </c>
      <c r="CH447" s="10">
        <v>88.352661766448193</v>
      </c>
      <c r="CI447" s="10">
        <v>93.104201268134005</v>
      </c>
      <c r="CJ447" s="10">
        <v>100.902463057216</v>
      </c>
      <c r="CK447" s="10">
        <v>111.67065052401099</v>
      </c>
      <c r="CL447" s="10">
        <v>143.97980348035099</v>
      </c>
      <c r="CM447" s="10">
        <v>164.82056224674599</v>
      </c>
      <c r="CN447" s="10">
        <v>1613.81224653718</v>
      </c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</row>
    <row r="448" spans="1:118" hidden="1" x14ac:dyDescent="0.25">
      <c r="A448" s="24" t="s">
        <v>360</v>
      </c>
      <c r="B448" s="24" t="s">
        <v>361</v>
      </c>
      <c r="C448" s="9" t="s">
        <v>135</v>
      </c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</row>
    <row r="449" spans="1:118" hidden="1" x14ac:dyDescent="0.25">
      <c r="A449" s="24" t="s">
        <v>360</v>
      </c>
      <c r="B449" s="24" t="s">
        <v>361</v>
      </c>
      <c r="C449" s="12" t="s">
        <v>269</v>
      </c>
      <c r="D449" s="13">
        <v>0.67759999999999998</v>
      </c>
      <c r="E449" s="13">
        <v>0.67759999999999998</v>
      </c>
      <c r="F449" s="13">
        <v>0.67759999999999998</v>
      </c>
      <c r="G449" s="13">
        <v>0.67759999999999998</v>
      </c>
      <c r="H449" s="13">
        <v>0.67759999999999998</v>
      </c>
      <c r="I449" s="13">
        <v>0.67759999999999998</v>
      </c>
      <c r="J449" s="13">
        <v>0.67759999999999998</v>
      </c>
      <c r="K449" s="13">
        <v>0.67759999999999998</v>
      </c>
      <c r="L449" s="13">
        <v>0.67759999999999998</v>
      </c>
      <c r="M449" s="13">
        <v>0.67759999999999998</v>
      </c>
      <c r="N449" s="13">
        <v>0.67759999999999998</v>
      </c>
      <c r="O449" s="13">
        <v>0.67759999999999998</v>
      </c>
      <c r="P449" s="13">
        <v>0.67759999999999998</v>
      </c>
      <c r="Q449" s="13">
        <v>0.67759999999999998</v>
      </c>
      <c r="R449" s="13">
        <v>0.67759999999999998</v>
      </c>
      <c r="S449" s="13">
        <v>0.67759999999999998</v>
      </c>
      <c r="T449" s="13">
        <v>0.67759999999999998</v>
      </c>
      <c r="U449" s="13">
        <v>0.67759999999999998</v>
      </c>
      <c r="V449" s="32">
        <v>0.67759999999999998</v>
      </c>
      <c r="W449" s="32">
        <v>0.67759999999999998</v>
      </c>
      <c r="X449" s="32">
        <v>0.67759999999999998</v>
      </c>
      <c r="Y449" s="32">
        <v>0.67759999999999998</v>
      </c>
      <c r="Z449" s="32">
        <v>0.67759999999999998</v>
      </c>
      <c r="AA449" s="32">
        <v>0.67759999999999998</v>
      </c>
      <c r="AB449" s="32">
        <v>0.67759999999999998</v>
      </c>
      <c r="AC449" s="32">
        <v>0.67759999999999998</v>
      </c>
      <c r="AD449" s="32">
        <v>0.67759999999999998</v>
      </c>
      <c r="AE449" s="32">
        <v>0.67759999999999998</v>
      </c>
      <c r="AF449" s="32">
        <v>0.67759999999999998</v>
      </c>
      <c r="AG449" s="32">
        <v>0.67759999999999998</v>
      </c>
      <c r="AH449" s="13">
        <v>0.67759999999999998</v>
      </c>
      <c r="AI449" s="13">
        <v>0.67759999999999998</v>
      </c>
      <c r="AJ449" s="13">
        <v>0.67759999999999998</v>
      </c>
      <c r="AK449" s="13">
        <v>0.67759999999999998</v>
      </c>
      <c r="AL449" s="13">
        <v>0.67759999999999998</v>
      </c>
      <c r="AM449" s="13">
        <v>0.67759999999999998</v>
      </c>
      <c r="AN449" s="13">
        <v>8.1311999999999998</v>
      </c>
      <c r="AO449" s="13">
        <v>0.67759999999999998</v>
      </c>
      <c r="AP449" s="13">
        <v>0.67759999999999998</v>
      </c>
      <c r="AQ449" s="13">
        <v>0.67759999999999998</v>
      </c>
      <c r="AR449" s="13">
        <v>0.67759999999999998</v>
      </c>
      <c r="AS449" s="13">
        <v>0.67759999999999998</v>
      </c>
      <c r="AT449" s="13">
        <v>0.67759999999999998</v>
      </c>
      <c r="AU449" s="13">
        <v>0.67759999999999998</v>
      </c>
      <c r="AV449" s="13">
        <v>0.67759999999999998</v>
      </c>
      <c r="AW449" s="13">
        <v>0.67759999999999998</v>
      </c>
      <c r="AX449" s="13">
        <v>0.67759999999999998</v>
      </c>
      <c r="AY449" s="13">
        <v>0.67759999999999998</v>
      </c>
      <c r="AZ449" s="13">
        <v>0.67759999999999998</v>
      </c>
      <c r="BA449" s="13">
        <v>8.1311999999999998</v>
      </c>
      <c r="BB449" s="13">
        <v>0.67759999999999998</v>
      </c>
      <c r="BC449" s="13">
        <v>0.67759999999999998</v>
      </c>
      <c r="BD449" s="13">
        <v>0.67759999999999998</v>
      </c>
      <c r="BE449" s="13">
        <v>0.67759999999999998</v>
      </c>
      <c r="BF449" s="13">
        <v>0.67759999999999998</v>
      </c>
      <c r="BG449" s="13">
        <v>0.67759999999999998</v>
      </c>
      <c r="BH449" s="13">
        <v>0.67759999999999998</v>
      </c>
      <c r="BI449" s="13">
        <v>0.67759999999999998</v>
      </c>
      <c r="BJ449" s="13">
        <v>0.67759999999999998</v>
      </c>
      <c r="BK449" s="13">
        <v>0.67759999999999998</v>
      </c>
      <c r="BL449" s="13">
        <v>0.67759999999999998</v>
      </c>
      <c r="BM449" s="13">
        <v>0.67759999999999998</v>
      </c>
      <c r="BN449" s="13">
        <v>8.1311999999999998</v>
      </c>
      <c r="BO449" s="13">
        <v>0.67759999999999998</v>
      </c>
      <c r="BP449" s="13">
        <v>0.67759999999999998</v>
      </c>
      <c r="BQ449" s="13">
        <v>0.67759999999999998</v>
      </c>
      <c r="BR449" s="13">
        <v>0.67759999999999998</v>
      </c>
      <c r="BS449" s="13">
        <v>0.67759999999999998</v>
      </c>
      <c r="BT449" s="13">
        <v>0.67759999999999998</v>
      </c>
      <c r="BU449" s="13">
        <v>0.67759999999999998</v>
      </c>
      <c r="BV449" s="13">
        <v>0.67759999999999998</v>
      </c>
      <c r="BW449" s="13">
        <v>0.67759999999999998</v>
      </c>
      <c r="BX449" s="13">
        <v>0.67759999999999998</v>
      </c>
      <c r="BY449" s="13">
        <v>0.67759999999999998</v>
      </c>
      <c r="BZ449" s="13">
        <v>0.67759999999999998</v>
      </c>
      <c r="CA449" s="13">
        <v>8.1311999999999998</v>
      </c>
      <c r="CB449" s="13">
        <v>0.67759999999999998</v>
      </c>
      <c r="CC449" s="13">
        <v>0.67759999999999998</v>
      </c>
      <c r="CD449" s="13">
        <v>0.67759999999999998</v>
      </c>
      <c r="CE449" s="13">
        <v>0.67759999999999998</v>
      </c>
      <c r="CF449" s="13">
        <v>0.67759999999999998</v>
      </c>
      <c r="CG449" s="13">
        <v>0.67759999999999998</v>
      </c>
      <c r="CH449" s="13">
        <v>0.67759999999999998</v>
      </c>
      <c r="CI449" s="13">
        <v>0.67759999999999998</v>
      </c>
      <c r="CJ449" s="13">
        <v>0.67759999999999998</v>
      </c>
      <c r="CK449" s="13">
        <v>0.67759999999999998</v>
      </c>
      <c r="CL449" s="13">
        <v>0.67759999999999998</v>
      </c>
      <c r="CM449" s="13">
        <v>0.67759999999999998</v>
      </c>
      <c r="CN449" s="13">
        <v>8.1311999999999998</v>
      </c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</row>
    <row r="450" spans="1:118" s="6" customFormat="1" hidden="1" x14ac:dyDescent="0.25">
      <c r="A450" s="24" t="s">
        <v>360</v>
      </c>
      <c r="B450" s="24" t="s">
        <v>361</v>
      </c>
      <c r="C450" s="11" t="s">
        <v>270</v>
      </c>
      <c r="D450" s="10">
        <v>293.726684944</v>
      </c>
      <c r="E450" s="10">
        <v>493.45769395999997</v>
      </c>
      <c r="F450" s="10">
        <v>502.88475652800003</v>
      </c>
      <c r="G450" s="10">
        <v>462.34841391200001</v>
      </c>
      <c r="H450" s="10">
        <v>800.50180733599996</v>
      </c>
      <c r="I450" s="10">
        <v>357.06867196000002</v>
      </c>
      <c r="J450" s="10">
        <v>649.08506062399999</v>
      </c>
      <c r="K450" s="10">
        <v>701.58413309599996</v>
      </c>
      <c r="L450" s="10">
        <v>648.82513289625899</v>
      </c>
      <c r="M450" s="10">
        <v>653.84536965625898</v>
      </c>
      <c r="N450" s="10">
        <v>656.93647744688894</v>
      </c>
      <c r="O450" s="10">
        <v>665.61947923751995</v>
      </c>
      <c r="P450" s="10">
        <v>853.15838743822098</v>
      </c>
      <c r="Q450" s="10">
        <v>877.19594929422101</v>
      </c>
      <c r="R450" s="10">
        <v>884.94753744622096</v>
      </c>
      <c r="S450" s="10">
        <v>896.99579397422099</v>
      </c>
      <c r="T450" s="10">
        <v>901.02513559822103</v>
      </c>
      <c r="U450" s="10">
        <v>909.09658483022099</v>
      </c>
      <c r="V450" s="31">
        <v>929407.05885696108</v>
      </c>
      <c r="W450" s="31">
        <v>941048.24718496006</v>
      </c>
      <c r="X450" s="31">
        <v>945290.49072896095</v>
      </c>
      <c r="Y450" s="31">
        <v>959228.07223296107</v>
      </c>
      <c r="Z450" s="31">
        <v>956382.97890496091</v>
      </c>
      <c r="AA450" s="31">
        <v>965972.523176961</v>
      </c>
      <c r="AB450" s="31">
        <v>1155031.3171653999</v>
      </c>
      <c r="AC450" s="31">
        <v>1178259.8517254</v>
      </c>
      <c r="AD450" s="31">
        <v>1186893.8444774002</v>
      </c>
      <c r="AE450" s="31">
        <v>1198773.2024294001</v>
      </c>
      <c r="AF450" s="31">
        <v>1204368.2743734</v>
      </c>
      <c r="AG450" s="31">
        <v>1213012.8105813998</v>
      </c>
      <c r="AH450" s="10">
        <v>1788.5642855414001</v>
      </c>
      <c r="AI450" s="10">
        <v>1798.0383532214</v>
      </c>
      <c r="AJ450" s="10">
        <v>1802.1701073094</v>
      </c>
      <c r="AK450" s="10">
        <v>1815.9982428614001</v>
      </c>
      <c r="AL450" s="10">
        <v>1811.1251875974001</v>
      </c>
      <c r="AM450" s="10">
        <v>1817.3582605974</v>
      </c>
      <c r="AN450" s="10">
        <v>17969.593737880801</v>
      </c>
      <c r="AO450" s="10">
        <v>2252.1358195995899</v>
      </c>
      <c r="AP450" s="10">
        <v>2274.1081447435899</v>
      </c>
      <c r="AQ450" s="10">
        <v>2281.16379703959</v>
      </c>
      <c r="AR450" s="10">
        <v>2294.4154101835902</v>
      </c>
      <c r="AS450" s="10">
        <v>2304.5887542875898</v>
      </c>
      <c r="AT450" s="10">
        <v>2310.8299246075899</v>
      </c>
      <c r="AU450" s="10">
        <v>2315.1074033515902</v>
      </c>
      <c r="AV450" s="10">
        <v>2323.43693009559</v>
      </c>
      <c r="AW450" s="10">
        <v>2325.0040156155901</v>
      </c>
      <c r="AX450" s="10">
        <v>2333.1384003355902</v>
      </c>
      <c r="AY450" s="10">
        <v>2333.6294502795899</v>
      </c>
      <c r="AZ450" s="10">
        <v>2338.2511633755898</v>
      </c>
      <c r="BA450" s="10">
        <v>27685.809213515098</v>
      </c>
      <c r="BB450" s="10">
        <v>2435.5309695824999</v>
      </c>
      <c r="BC450" s="10">
        <v>2453.9781823664998</v>
      </c>
      <c r="BD450" s="10">
        <v>2457.1908940224998</v>
      </c>
      <c r="BE450" s="10">
        <v>2466.7432516065001</v>
      </c>
      <c r="BF450" s="10">
        <v>2465.7683952624998</v>
      </c>
      <c r="BG450" s="10">
        <v>2468.1686780704999</v>
      </c>
      <c r="BH450" s="10">
        <v>2468.5490420545002</v>
      </c>
      <c r="BI450" s="10">
        <v>2473.0796857105001</v>
      </c>
      <c r="BJ450" s="10">
        <v>2470.6947505425001</v>
      </c>
      <c r="BK450" s="10">
        <v>2477.0603621025002</v>
      </c>
      <c r="BL450" s="10">
        <v>2471.5442373344999</v>
      </c>
      <c r="BM450" s="10">
        <v>2472.2938797664801</v>
      </c>
      <c r="BN450" s="10">
        <v>29580.602328421901</v>
      </c>
      <c r="BO450" s="10">
        <v>2059.58380181541</v>
      </c>
      <c r="BP450" s="10">
        <v>2080.6406690314102</v>
      </c>
      <c r="BQ450" s="10">
        <v>2083.4738162714102</v>
      </c>
      <c r="BR450" s="10">
        <v>2092.7895627114099</v>
      </c>
      <c r="BS450" s="10">
        <v>2091.3504487274099</v>
      </c>
      <c r="BT450" s="10">
        <v>2093.3725155434099</v>
      </c>
      <c r="BU450" s="10">
        <v>2093.9926279594101</v>
      </c>
      <c r="BV450" s="10">
        <v>2097.51015797541</v>
      </c>
      <c r="BW450" s="10">
        <v>2094.6324924154101</v>
      </c>
      <c r="BX450" s="10">
        <v>2102.6906200314102</v>
      </c>
      <c r="BY450" s="10">
        <v>2094.6272884474101</v>
      </c>
      <c r="BZ450" s="10">
        <v>2097.6752416633899</v>
      </c>
      <c r="CA450" s="10">
        <v>25082.339242592901</v>
      </c>
      <c r="CB450" s="10">
        <v>2044.5499467263701</v>
      </c>
      <c r="CC450" s="10">
        <v>2063.2489963263702</v>
      </c>
      <c r="CD450" s="10">
        <v>2066.06239152637</v>
      </c>
      <c r="CE450" s="10">
        <v>2075.5074511503699</v>
      </c>
      <c r="CF450" s="10">
        <v>2073.9632007503701</v>
      </c>
      <c r="CG450" s="10">
        <v>2075.96822592637</v>
      </c>
      <c r="CH450" s="10">
        <v>2075.8333835263702</v>
      </c>
      <c r="CI450" s="10">
        <v>2080.0548247503698</v>
      </c>
      <c r="CJ450" s="10">
        <v>2077.0442547263701</v>
      </c>
      <c r="CK450" s="10">
        <v>2081.0583571263701</v>
      </c>
      <c r="CL450" s="10">
        <v>2076.9053467263702</v>
      </c>
      <c r="CM450" s="10">
        <v>2079.9017668933602</v>
      </c>
      <c r="CN450" s="10">
        <v>24870.0981461554</v>
      </c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</row>
    <row r="451" spans="1:118" hidden="1" x14ac:dyDescent="0.25">
      <c r="A451" s="24" t="s">
        <v>360</v>
      </c>
      <c r="B451" s="24" t="s">
        <v>361</v>
      </c>
      <c r="C451" s="9" t="s">
        <v>134</v>
      </c>
      <c r="D451" s="10">
        <v>44111.530281576299</v>
      </c>
      <c r="E451" s="10">
        <v>42641.492505095099</v>
      </c>
      <c r="F451" s="10">
        <v>29466.375736103299</v>
      </c>
      <c r="G451" s="10">
        <v>15717.961759432201</v>
      </c>
      <c r="H451" s="10">
        <v>12444.213489866401</v>
      </c>
      <c r="I451" s="10">
        <v>7796.0274330434304</v>
      </c>
      <c r="J451" s="10">
        <v>7446.2725113591396</v>
      </c>
      <c r="K451" s="10">
        <v>8001.45821207063</v>
      </c>
      <c r="L451" s="10">
        <v>8552.3344865485196</v>
      </c>
      <c r="M451" s="10">
        <v>11514.2307210001</v>
      </c>
      <c r="N451" s="10">
        <v>19927.380428640499</v>
      </c>
      <c r="O451" s="10">
        <v>33218.273840449998</v>
      </c>
      <c r="P451" s="10">
        <v>38057.403032068003</v>
      </c>
      <c r="Q451" s="10">
        <v>33920.8500159744</v>
      </c>
      <c r="R451" s="10">
        <v>25472.013364217299</v>
      </c>
      <c r="S451" s="10">
        <v>15386.0292202579</v>
      </c>
      <c r="T451" s="10">
        <v>10813.4768374124</v>
      </c>
      <c r="U451" s="10">
        <v>7978.9483456985599</v>
      </c>
      <c r="V451" s="31">
        <v>7536487.8323388007</v>
      </c>
      <c r="W451" s="31">
        <v>7789227.9243668001</v>
      </c>
      <c r="X451" s="31">
        <v>8289616.7978781397</v>
      </c>
      <c r="Y451" s="31">
        <v>11076641.1861923</v>
      </c>
      <c r="Z451" s="31">
        <v>19477458.398949701</v>
      </c>
      <c r="AA451" s="31">
        <v>32463437.6269699</v>
      </c>
      <c r="AB451" s="31">
        <v>38463808.065873198</v>
      </c>
      <c r="AC451" s="31">
        <v>34298679.615096994</v>
      </c>
      <c r="AD451" s="31">
        <v>25819548.304993</v>
      </c>
      <c r="AE451" s="31">
        <v>15756401.080576699</v>
      </c>
      <c r="AF451" s="31">
        <v>11165358.577994501</v>
      </c>
      <c r="AG451" s="31">
        <v>8256836.7972756894</v>
      </c>
      <c r="AH451" s="10">
        <v>8333.2016315199999</v>
      </c>
      <c r="AI451" s="10">
        <v>8609.9862515790592</v>
      </c>
      <c r="AJ451" s="10">
        <v>9116.4618853587108</v>
      </c>
      <c r="AK451" s="10">
        <v>11945.489302166499</v>
      </c>
      <c r="AL451" s="10">
        <v>20667.086914840202</v>
      </c>
      <c r="AM451" s="10">
        <v>33955.432267395503</v>
      </c>
      <c r="AN451" s="10">
        <v>226388.29069466999</v>
      </c>
      <c r="AO451" s="10">
        <v>40000.260979565501</v>
      </c>
      <c r="AP451" s="10">
        <v>35785.488951354702</v>
      </c>
      <c r="AQ451" s="10">
        <v>27202.6504090407</v>
      </c>
      <c r="AR451" s="10">
        <v>16973.730627077301</v>
      </c>
      <c r="AS451" s="10">
        <v>12321.200989242499</v>
      </c>
      <c r="AT451" s="10">
        <v>9426.5864917301096</v>
      </c>
      <c r="AU451" s="10">
        <v>8957.4346610148095</v>
      </c>
      <c r="AV451" s="10">
        <v>9244.1611932634205</v>
      </c>
      <c r="AW451" s="10">
        <v>9759.5714320500701</v>
      </c>
      <c r="AX451" s="10">
        <v>12604.6365714886</v>
      </c>
      <c r="AY451" s="10">
        <v>21369.3022794221</v>
      </c>
      <c r="AZ451" s="10">
        <v>34814.702865556799</v>
      </c>
      <c r="BA451" s="10">
        <v>238459.72745080601</v>
      </c>
      <c r="BB451" s="10">
        <v>40674.641559583702</v>
      </c>
      <c r="BC451" s="10">
        <v>36422.546512215202</v>
      </c>
      <c r="BD451" s="10">
        <v>27704.508518415099</v>
      </c>
      <c r="BE451" s="10">
        <v>17317.717769506198</v>
      </c>
      <c r="BF451" s="10">
        <v>12583.4462347182</v>
      </c>
      <c r="BG451" s="10">
        <v>9637.2711063590104</v>
      </c>
      <c r="BH451" s="10">
        <v>9166.3330706881006</v>
      </c>
      <c r="BI451" s="10">
        <v>9450.8977731901396</v>
      </c>
      <c r="BJ451" s="10">
        <v>9983.4574359487706</v>
      </c>
      <c r="BK451" s="10">
        <v>12848.5569772904</v>
      </c>
      <c r="BL451" s="10">
        <v>21741.916111826798</v>
      </c>
      <c r="BM451" s="10">
        <v>35385.682153964102</v>
      </c>
      <c r="BN451" s="10">
        <v>242916.97522370599</v>
      </c>
      <c r="BO451" s="10">
        <v>40700.141344793803</v>
      </c>
      <c r="BP451" s="10">
        <v>36397.109402860799</v>
      </c>
      <c r="BQ451" s="10">
        <v>27525.681454524802</v>
      </c>
      <c r="BR451" s="10">
        <v>16997.771816356599</v>
      </c>
      <c r="BS451" s="10">
        <v>12174.4196155466</v>
      </c>
      <c r="BT451" s="10">
        <v>9247.4709338232296</v>
      </c>
      <c r="BU451" s="10">
        <v>8786.7313827609905</v>
      </c>
      <c r="BV451" s="10">
        <v>9056.5132752518493</v>
      </c>
      <c r="BW451" s="10">
        <v>9603.8028663935202</v>
      </c>
      <c r="BX451" s="10">
        <v>12479.2537228042</v>
      </c>
      <c r="BY451" s="10">
        <v>21398.614833541302</v>
      </c>
      <c r="BZ451" s="10">
        <v>35198.873590480798</v>
      </c>
      <c r="CA451" s="10">
        <v>239566.38423913799</v>
      </c>
      <c r="CB451" s="10">
        <v>41212.025309694203</v>
      </c>
      <c r="CC451" s="10">
        <v>36880.1525709751</v>
      </c>
      <c r="CD451" s="10">
        <v>27835.774858881301</v>
      </c>
      <c r="CE451" s="10">
        <v>17112.6453746607</v>
      </c>
      <c r="CF451" s="10">
        <v>12194.4873276292</v>
      </c>
      <c r="CG451" s="10">
        <v>9264.6040934832399</v>
      </c>
      <c r="CH451" s="10">
        <v>8810.0163786968897</v>
      </c>
      <c r="CI451" s="10">
        <v>9052.6408983858091</v>
      </c>
      <c r="CJ451" s="10">
        <v>9629.5805154640893</v>
      </c>
      <c r="CK451" s="10">
        <v>12520.33400542</v>
      </c>
      <c r="CL451" s="10">
        <v>21491.314356037899</v>
      </c>
      <c r="CM451" s="10">
        <v>35494.054641971197</v>
      </c>
      <c r="CN451" s="10">
        <v>241497.6303313</v>
      </c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</row>
    <row r="452" spans="1:118" x14ac:dyDescent="0.25">
      <c r="A452" s="22" t="s">
        <v>342</v>
      </c>
      <c r="B452" s="22" t="s">
        <v>343</v>
      </c>
      <c r="C452" s="21" t="s">
        <v>149</v>
      </c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</row>
    <row r="453" spans="1:118" s="22" customFormat="1" x14ac:dyDescent="0.25">
      <c r="A453" s="24" t="s">
        <v>342</v>
      </c>
      <c r="B453" s="24" t="s">
        <v>343</v>
      </c>
      <c r="C453" s="7" t="s">
        <v>147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</row>
    <row r="454" spans="1:118" s="10" customFormat="1" x14ac:dyDescent="0.25">
      <c r="A454" s="24" t="s">
        <v>342</v>
      </c>
      <c r="B454" s="24" t="s">
        <v>343</v>
      </c>
      <c r="C454" s="2" t="s">
        <v>254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v>0</v>
      </c>
      <c r="BE454" s="1">
        <v>0</v>
      </c>
      <c r="BF454" s="1">
        <v>0</v>
      </c>
      <c r="BG454" s="1">
        <v>0</v>
      </c>
      <c r="BH454" s="1">
        <v>0</v>
      </c>
      <c r="BI454" s="1">
        <v>0</v>
      </c>
      <c r="BJ454" s="1">
        <v>0</v>
      </c>
      <c r="BK454" s="1">
        <v>0</v>
      </c>
      <c r="BL454" s="1">
        <v>0</v>
      </c>
      <c r="BM454" s="1">
        <v>0</v>
      </c>
      <c r="BN454" s="1">
        <v>0</v>
      </c>
      <c r="BO454" s="1">
        <v>0</v>
      </c>
      <c r="BP454" s="1">
        <v>0</v>
      </c>
      <c r="BQ454" s="1">
        <v>0</v>
      </c>
      <c r="BR454" s="1">
        <v>0</v>
      </c>
      <c r="BS454" s="1">
        <v>0</v>
      </c>
      <c r="BT454" s="1">
        <v>0</v>
      </c>
      <c r="BU454" s="1">
        <v>0</v>
      </c>
      <c r="BV454" s="1">
        <v>0</v>
      </c>
      <c r="BW454" s="1">
        <v>0</v>
      </c>
      <c r="BX454" s="1">
        <v>0</v>
      </c>
      <c r="BY454" s="1">
        <v>0</v>
      </c>
      <c r="BZ454" s="1">
        <v>0</v>
      </c>
      <c r="CA454" s="1">
        <v>0</v>
      </c>
      <c r="CB454" s="1">
        <v>0</v>
      </c>
      <c r="CC454" s="1">
        <v>0</v>
      </c>
      <c r="CD454" s="1">
        <v>0</v>
      </c>
      <c r="CE454" s="1">
        <v>0</v>
      </c>
      <c r="CF454" s="1">
        <v>0</v>
      </c>
      <c r="CG454" s="1">
        <v>0</v>
      </c>
      <c r="CH454" s="1">
        <v>0</v>
      </c>
      <c r="CI454" s="1">
        <v>0</v>
      </c>
      <c r="CJ454" s="1">
        <v>0</v>
      </c>
      <c r="CK454" s="1">
        <v>0</v>
      </c>
      <c r="CL454" s="1">
        <v>0</v>
      </c>
      <c r="CM454" s="1">
        <v>0</v>
      </c>
      <c r="CN454" s="1">
        <v>0</v>
      </c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</row>
    <row r="455" spans="1:118" s="10" customFormat="1" x14ac:dyDescent="0.25">
      <c r="A455" s="24" t="s">
        <v>342</v>
      </c>
      <c r="B455" s="24" t="s">
        <v>343</v>
      </c>
      <c r="C455" s="2" t="s">
        <v>255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v>0</v>
      </c>
      <c r="BF455" s="1">
        <v>0</v>
      </c>
      <c r="BG455" s="1">
        <v>0</v>
      </c>
      <c r="BH455" s="1">
        <v>0</v>
      </c>
      <c r="BI455" s="1">
        <v>0</v>
      </c>
      <c r="BJ455" s="1">
        <v>0</v>
      </c>
      <c r="BK455" s="1">
        <v>0</v>
      </c>
      <c r="BL455" s="1">
        <v>0</v>
      </c>
      <c r="BM455" s="1">
        <v>0</v>
      </c>
      <c r="BN455" s="1">
        <v>0</v>
      </c>
      <c r="BO455" s="1">
        <v>0</v>
      </c>
      <c r="BP455" s="1">
        <v>0</v>
      </c>
      <c r="BQ455" s="1">
        <v>0</v>
      </c>
      <c r="BR455" s="1">
        <v>0</v>
      </c>
      <c r="BS455" s="1">
        <v>0</v>
      </c>
      <c r="BT455" s="1">
        <v>0</v>
      </c>
      <c r="BU455" s="1">
        <v>0</v>
      </c>
      <c r="BV455" s="1">
        <v>0</v>
      </c>
      <c r="BW455" s="1">
        <v>0</v>
      </c>
      <c r="BX455" s="1">
        <v>0</v>
      </c>
      <c r="BY455" s="1">
        <v>0</v>
      </c>
      <c r="BZ455" s="1">
        <v>0</v>
      </c>
      <c r="CA455" s="1">
        <v>0</v>
      </c>
      <c r="CB455" s="1">
        <v>0</v>
      </c>
      <c r="CC455" s="1">
        <v>0</v>
      </c>
      <c r="CD455" s="1">
        <v>0</v>
      </c>
      <c r="CE455" s="1">
        <v>0</v>
      </c>
      <c r="CF455" s="1">
        <v>0</v>
      </c>
      <c r="CG455" s="1">
        <v>0</v>
      </c>
      <c r="CH455" s="1">
        <v>0</v>
      </c>
      <c r="CI455" s="1">
        <v>0</v>
      </c>
      <c r="CJ455" s="1">
        <v>0</v>
      </c>
      <c r="CK455" s="1">
        <v>0</v>
      </c>
      <c r="CL455" s="1">
        <v>0</v>
      </c>
      <c r="CM455" s="1">
        <v>0</v>
      </c>
      <c r="CN455" s="1">
        <v>0</v>
      </c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</row>
    <row r="456" spans="1:118" s="10" customFormat="1" x14ac:dyDescent="0.25">
      <c r="A456" s="24" t="s">
        <v>342</v>
      </c>
      <c r="B456" s="24" t="s">
        <v>343</v>
      </c>
      <c r="C456" s="2" t="s">
        <v>256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v>0</v>
      </c>
      <c r="BD456" s="1">
        <v>0</v>
      </c>
      <c r="BE456" s="1">
        <v>0</v>
      </c>
      <c r="BF456" s="1">
        <v>0</v>
      </c>
      <c r="BG456" s="1">
        <v>0</v>
      </c>
      <c r="BH456" s="1">
        <v>0</v>
      </c>
      <c r="BI456" s="1">
        <v>0</v>
      </c>
      <c r="BJ456" s="1">
        <v>0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  <c r="BP456" s="1">
        <v>0</v>
      </c>
      <c r="BQ456" s="1">
        <v>0</v>
      </c>
      <c r="BR456" s="1">
        <v>0</v>
      </c>
      <c r="BS456" s="1">
        <v>0</v>
      </c>
      <c r="BT456" s="1">
        <v>0</v>
      </c>
      <c r="BU456" s="1">
        <v>0</v>
      </c>
      <c r="BV456" s="1">
        <v>0</v>
      </c>
      <c r="BW456" s="1">
        <v>0</v>
      </c>
      <c r="BX456" s="1">
        <v>0</v>
      </c>
      <c r="BY456" s="1">
        <v>0</v>
      </c>
      <c r="BZ456" s="1">
        <v>0</v>
      </c>
      <c r="CA456" s="1">
        <v>0</v>
      </c>
      <c r="CB456" s="1">
        <v>0</v>
      </c>
      <c r="CC456" s="1">
        <v>0</v>
      </c>
      <c r="CD456" s="1">
        <v>0</v>
      </c>
      <c r="CE456" s="1">
        <v>0</v>
      </c>
      <c r="CF456" s="1">
        <v>0</v>
      </c>
      <c r="CG456" s="1">
        <v>0</v>
      </c>
      <c r="CH456" s="1">
        <v>0</v>
      </c>
      <c r="CI456" s="1">
        <v>0</v>
      </c>
      <c r="CJ456" s="1">
        <v>0</v>
      </c>
      <c r="CK456" s="1">
        <v>0</v>
      </c>
      <c r="CL456" s="1">
        <v>0</v>
      </c>
      <c r="CM456" s="1">
        <v>0</v>
      </c>
      <c r="CN456" s="1">
        <v>0</v>
      </c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</row>
    <row r="457" spans="1:118" s="10" customFormat="1" x14ac:dyDescent="0.25">
      <c r="A457" s="24" t="s">
        <v>342</v>
      </c>
      <c r="B457" s="24" t="s">
        <v>343</v>
      </c>
      <c r="C457" s="2" t="s">
        <v>257</v>
      </c>
      <c r="D457" s="1">
        <v>35</v>
      </c>
      <c r="E457" s="1">
        <v>35</v>
      </c>
      <c r="F457" s="1">
        <v>35</v>
      </c>
      <c r="G457" s="1">
        <v>35</v>
      </c>
      <c r="H457" s="1">
        <v>35</v>
      </c>
      <c r="I457" s="1">
        <v>35</v>
      </c>
      <c r="J457" s="1">
        <v>35</v>
      </c>
      <c r="K457" s="1">
        <v>35</v>
      </c>
      <c r="L457" s="1">
        <v>35</v>
      </c>
      <c r="M457" s="1">
        <v>35</v>
      </c>
      <c r="N457" s="1">
        <v>35</v>
      </c>
      <c r="O457" s="1">
        <v>35</v>
      </c>
      <c r="P457" s="1">
        <v>35</v>
      </c>
      <c r="Q457" s="1">
        <v>35</v>
      </c>
      <c r="R457" s="1">
        <v>35</v>
      </c>
      <c r="S457" s="1">
        <v>35</v>
      </c>
      <c r="T457" s="1">
        <v>35</v>
      </c>
      <c r="U457" s="1">
        <v>35</v>
      </c>
      <c r="V457" s="1">
        <v>35</v>
      </c>
      <c r="W457" s="1">
        <v>35</v>
      </c>
      <c r="X457" s="1">
        <v>35</v>
      </c>
      <c r="Y457" s="1">
        <v>35</v>
      </c>
      <c r="Z457" s="1">
        <v>35</v>
      </c>
      <c r="AA457" s="1">
        <v>35</v>
      </c>
      <c r="AB457" s="1">
        <v>35</v>
      </c>
      <c r="AC457" s="1">
        <v>35</v>
      </c>
      <c r="AD457" s="1">
        <v>35</v>
      </c>
      <c r="AE457" s="1">
        <v>35</v>
      </c>
      <c r="AF457" s="1">
        <v>35</v>
      </c>
      <c r="AG457" s="1">
        <v>35</v>
      </c>
      <c r="AH457" s="1">
        <v>35</v>
      </c>
      <c r="AI457" s="1">
        <v>35</v>
      </c>
      <c r="AJ457" s="1">
        <v>35</v>
      </c>
      <c r="AK457" s="1">
        <v>35</v>
      </c>
      <c r="AL457" s="1">
        <v>35</v>
      </c>
      <c r="AM457" s="1">
        <v>35</v>
      </c>
      <c r="AN457" s="1">
        <v>420</v>
      </c>
      <c r="AO457" s="1">
        <v>35</v>
      </c>
      <c r="AP457" s="1">
        <v>35</v>
      </c>
      <c r="AQ457" s="1">
        <v>35</v>
      </c>
      <c r="AR457" s="1">
        <v>35</v>
      </c>
      <c r="AS457" s="1">
        <v>35</v>
      </c>
      <c r="AT457" s="1">
        <v>35</v>
      </c>
      <c r="AU457" s="1">
        <v>35</v>
      </c>
      <c r="AV457" s="1">
        <v>35</v>
      </c>
      <c r="AW457" s="1">
        <v>35</v>
      </c>
      <c r="AX457" s="1">
        <v>35</v>
      </c>
      <c r="AY457" s="1">
        <v>35</v>
      </c>
      <c r="AZ457" s="1">
        <v>35</v>
      </c>
      <c r="BA457" s="1">
        <v>420</v>
      </c>
      <c r="BB457" s="1">
        <v>35</v>
      </c>
      <c r="BC457" s="1">
        <v>35</v>
      </c>
      <c r="BD457" s="1">
        <v>35</v>
      </c>
      <c r="BE457" s="1">
        <v>35</v>
      </c>
      <c r="BF457" s="1">
        <v>35</v>
      </c>
      <c r="BG457" s="1">
        <v>35</v>
      </c>
      <c r="BH457" s="1">
        <v>35</v>
      </c>
      <c r="BI457" s="1">
        <v>35</v>
      </c>
      <c r="BJ457" s="1">
        <v>35</v>
      </c>
      <c r="BK457" s="1">
        <v>35</v>
      </c>
      <c r="BL457" s="1">
        <v>35</v>
      </c>
      <c r="BM457" s="1">
        <v>35</v>
      </c>
      <c r="BN457" s="1">
        <v>420</v>
      </c>
      <c r="BO457" s="1">
        <v>35</v>
      </c>
      <c r="BP457" s="1">
        <v>35</v>
      </c>
      <c r="BQ457" s="1">
        <v>35</v>
      </c>
      <c r="BR457" s="1">
        <v>35</v>
      </c>
      <c r="BS457" s="1">
        <v>35</v>
      </c>
      <c r="BT457" s="1">
        <v>35</v>
      </c>
      <c r="BU457" s="1">
        <v>35</v>
      </c>
      <c r="BV457" s="1">
        <v>35</v>
      </c>
      <c r="BW457" s="1">
        <v>35</v>
      </c>
      <c r="BX457" s="1">
        <v>35</v>
      </c>
      <c r="BY457" s="1">
        <v>35</v>
      </c>
      <c r="BZ457" s="1">
        <v>35</v>
      </c>
      <c r="CA457" s="1">
        <v>420</v>
      </c>
      <c r="CB457" s="1">
        <v>35</v>
      </c>
      <c r="CC457" s="1">
        <v>35</v>
      </c>
      <c r="CD457" s="1">
        <v>35</v>
      </c>
      <c r="CE457" s="1">
        <v>35</v>
      </c>
      <c r="CF457" s="1">
        <v>35</v>
      </c>
      <c r="CG457" s="1">
        <v>35</v>
      </c>
      <c r="CH457" s="1">
        <v>35</v>
      </c>
      <c r="CI457" s="1">
        <v>35</v>
      </c>
      <c r="CJ457" s="1">
        <v>35</v>
      </c>
      <c r="CK457" s="1">
        <v>35</v>
      </c>
      <c r="CL457" s="1">
        <v>35</v>
      </c>
      <c r="CM457" s="1">
        <v>35</v>
      </c>
      <c r="CN457" s="1">
        <v>420</v>
      </c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</row>
    <row r="458" spans="1:118" s="10" customFormat="1" x14ac:dyDescent="0.25">
      <c r="A458" s="24" t="s">
        <v>342</v>
      </c>
      <c r="B458" s="24" t="s">
        <v>343</v>
      </c>
      <c r="C458" s="2" t="s">
        <v>258</v>
      </c>
      <c r="D458" s="1">
        <v>175</v>
      </c>
      <c r="E458" s="1">
        <v>175</v>
      </c>
      <c r="F458" s="1">
        <v>175</v>
      </c>
      <c r="G458" s="1">
        <v>175</v>
      </c>
      <c r="H458" s="1">
        <v>175</v>
      </c>
      <c r="I458" s="1">
        <v>175</v>
      </c>
      <c r="J458" s="1">
        <v>175</v>
      </c>
      <c r="K458" s="1">
        <v>175</v>
      </c>
      <c r="L458" s="1">
        <v>175</v>
      </c>
      <c r="M458" s="1">
        <v>175</v>
      </c>
      <c r="N458" s="1">
        <v>175</v>
      </c>
      <c r="O458" s="1">
        <v>175</v>
      </c>
      <c r="P458" s="1">
        <v>175</v>
      </c>
      <c r="Q458" s="1">
        <v>175</v>
      </c>
      <c r="R458" s="1">
        <v>175</v>
      </c>
      <c r="S458" s="1">
        <v>175</v>
      </c>
      <c r="T458" s="1">
        <v>175</v>
      </c>
      <c r="U458" s="1">
        <v>175</v>
      </c>
      <c r="V458" s="1">
        <v>175</v>
      </c>
      <c r="W458" s="1">
        <v>175</v>
      </c>
      <c r="X458" s="1">
        <v>175</v>
      </c>
      <c r="Y458" s="1">
        <v>175</v>
      </c>
      <c r="Z458" s="1">
        <v>175</v>
      </c>
      <c r="AA458" s="1">
        <v>175</v>
      </c>
      <c r="AB458" s="1">
        <v>175</v>
      </c>
      <c r="AC458" s="1">
        <v>175</v>
      </c>
      <c r="AD458" s="1">
        <v>175</v>
      </c>
      <c r="AE458" s="1">
        <v>175</v>
      </c>
      <c r="AF458" s="1">
        <v>175</v>
      </c>
      <c r="AG458" s="1">
        <v>175</v>
      </c>
      <c r="AH458" s="1">
        <v>175</v>
      </c>
      <c r="AI458" s="1">
        <v>175</v>
      </c>
      <c r="AJ458" s="1">
        <v>175</v>
      </c>
      <c r="AK458" s="1">
        <v>175</v>
      </c>
      <c r="AL458" s="1">
        <v>175</v>
      </c>
      <c r="AM458" s="1">
        <v>175</v>
      </c>
      <c r="AN458" s="1">
        <v>2100</v>
      </c>
      <c r="AO458" s="1">
        <v>175</v>
      </c>
      <c r="AP458" s="1">
        <v>175</v>
      </c>
      <c r="AQ458" s="1">
        <v>175</v>
      </c>
      <c r="AR458" s="1">
        <v>175</v>
      </c>
      <c r="AS458" s="1">
        <v>175</v>
      </c>
      <c r="AT458" s="1">
        <v>175</v>
      </c>
      <c r="AU458" s="1">
        <v>175</v>
      </c>
      <c r="AV458" s="1">
        <v>175</v>
      </c>
      <c r="AW458" s="1">
        <v>175</v>
      </c>
      <c r="AX458" s="1">
        <v>175</v>
      </c>
      <c r="AY458" s="1">
        <v>175</v>
      </c>
      <c r="AZ458" s="1">
        <v>175</v>
      </c>
      <c r="BA458" s="1">
        <v>2100</v>
      </c>
      <c r="BB458" s="1">
        <v>175</v>
      </c>
      <c r="BC458" s="1">
        <v>175</v>
      </c>
      <c r="BD458" s="1">
        <v>175</v>
      </c>
      <c r="BE458" s="1">
        <v>175</v>
      </c>
      <c r="BF458" s="1">
        <v>175</v>
      </c>
      <c r="BG458" s="1">
        <v>175</v>
      </c>
      <c r="BH458" s="1">
        <v>175</v>
      </c>
      <c r="BI458" s="1">
        <v>175</v>
      </c>
      <c r="BJ458" s="1">
        <v>175</v>
      </c>
      <c r="BK458" s="1">
        <v>175</v>
      </c>
      <c r="BL458" s="1">
        <v>175</v>
      </c>
      <c r="BM458" s="1">
        <v>175</v>
      </c>
      <c r="BN458" s="1">
        <v>2100</v>
      </c>
      <c r="BO458" s="1">
        <v>175</v>
      </c>
      <c r="BP458" s="1">
        <v>175</v>
      </c>
      <c r="BQ458" s="1">
        <v>175</v>
      </c>
      <c r="BR458" s="1">
        <v>175</v>
      </c>
      <c r="BS458" s="1">
        <v>175</v>
      </c>
      <c r="BT458" s="1">
        <v>175</v>
      </c>
      <c r="BU458" s="1">
        <v>175</v>
      </c>
      <c r="BV458" s="1">
        <v>175</v>
      </c>
      <c r="BW458" s="1">
        <v>175</v>
      </c>
      <c r="BX458" s="1">
        <v>175</v>
      </c>
      <c r="BY458" s="1">
        <v>175</v>
      </c>
      <c r="BZ458" s="1">
        <v>175</v>
      </c>
      <c r="CA458" s="1">
        <v>2100</v>
      </c>
      <c r="CB458" s="1">
        <v>175</v>
      </c>
      <c r="CC458" s="1">
        <v>175</v>
      </c>
      <c r="CD458" s="1">
        <v>175</v>
      </c>
      <c r="CE458" s="1">
        <v>175</v>
      </c>
      <c r="CF458" s="1">
        <v>175</v>
      </c>
      <c r="CG458" s="1">
        <v>175</v>
      </c>
      <c r="CH458" s="1">
        <v>175</v>
      </c>
      <c r="CI458" s="1">
        <v>175</v>
      </c>
      <c r="CJ458" s="1">
        <v>175</v>
      </c>
      <c r="CK458" s="1">
        <v>175</v>
      </c>
      <c r="CL458" s="1">
        <v>175</v>
      </c>
      <c r="CM458" s="1">
        <v>175</v>
      </c>
      <c r="CN458" s="1">
        <v>2100</v>
      </c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</row>
    <row r="459" spans="1:118" s="10" customFormat="1" x14ac:dyDescent="0.25">
      <c r="A459" s="24" t="s">
        <v>342</v>
      </c>
      <c r="B459" s="24" t="s">
        <v>343</v>
      </c>
      <c r="C459" s="7" t="s">
        <v>146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  <c r="BF459" s="1">
        <v>0</v>
      </c>
      <c r="BG459" s="1">
        <v>0</v>
      </c>
      <c r="BH459" s="1">
        <v>0</v>
      </c>
      <c r="BI459" s="1">
        <v>0</v>
      </c>
      <c r="BJ459" s="1">
        <v>0</v>
      </c>
      <c r="BK459" s="1">
        <v>0</v>
      </c>
      <c r="BL459" s="1">
        <v>0</v>
      </c>
      <c r="BM459" s="1">
        <v>0</v>
      </c>
      <c r="BN459" s="1">
        <v>0</v>
      </c>
      <c r="BO459" s="1">
        <v>0</v>
      </c>
      <c r="BP459" s="1">
        <v>0</v>
      </c>
      <c r="BQ459" s="1">
        <v>0</v>
      </c>
      <c r="BR459" s="1">
        <v>0</v>
      </c>
      <c r="BS459" s="1">
        <v>0</v>
      </c>
      <c r="BT459" s="1">
        <v>0</v>
      </c>
      <c r="BU459" s="1">
        <v>0</v>
      </c>
      <c r="BV459" s="1">
        <v>0</v>
      </c>
      <c r="BW459" s="1">
        <v>0</v>
      </c>
      <c r="BX459" s="1">
        <v>0</v>
      </c>
      <c r="BY459" s="1">
        <v>0</v>
      </c>
      <c r="BZ459" s="1">
        <v>0</v>
      </c>
      <c r="CA459" s="1">
        <v>0</v>
      </c>
      <c r="CB459" s="1">
        <v>0</v>
      </c>
      <c r="CC459" s="1">
        <v>0</v>
      </c>
      <c r="CD459" s="1">
        <v>0</v>
      </c>
      <c r="CE459" s="1">
        <v>0</v>
      </c>
      <c r="CF459" s="1">
        <v>0</v>
      </c>
      <c r="CG459" s="1">
        <v>0</v>
      </c>
      <c r="CH459" s="1">
        <v>0</v>
      </c>
      <c r="CI459" s="1">
        <v>0</v>
      </c>
      <c r="CJ459" s="1">
        <v>0</v>
      </c>
      <c r="CK459" s="1">
        <v>0</v>
      </c>
      <c r="CL459" s="1">
        <v>0</v>
      </c>
      <c r="CM459" s="1">
        <v>0</v>
      </c>
      <c r="CN459" s="1">
        <v>0</v>
      </c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</row>
    <row r="460" spans="1:118" s="10" customFormat="1" x14ac:dyDescent="0.25">
      <c r="A460" s="24" t="s">
        <v>342</v>
      </c>
      <c r="B460" s="24" t="s">
        <v>343</v>
      </c>
      <c r="C460" s="7" t="s">
        <v>145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</row>
    <row r="461" spans="1:118" s="10" customFormat="1" x14ac:dyDescent="0.25">
      <c r="A461" s="24" t="s">
        <v>342</v>
      </c>
      <c r="B461" s="24" t="s">
        <v>343</v>
      </c>
      <c r="C461" s="2" t="s">
        <v>259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  <c r="BF461" s="1">
        <v>0</v>
      </c>
      <c r="BG461" s="1">
        <v>0</v>
      </c>
      <c r="BH461" s="1">
        <v>0</v>
      </c>
      <c r="BI461" s="1">
        <v>0</v>
      </c>
      <c r="BJ461" s="1">
        <v>0</v>
      </c>
      <c r="BK461" s="1">
        <v>0</v>
      </c>
      <c r="BL461" s="1">
        <v>0</v>
      </c>
      <c r="BM461" s="1">
        <v>0</v>
      </c>
      <c r="BN461" s="1">
        <v>0</v>
      </c>
      <c r="BO461" s="1">
        <v>0</v>
      </c>
      <c r="BP461" s="1">
        <v>0</v>
      </c>
      <c r="BQ461" s="1">
        <v>0</v>
      </c>
      <c r="BR461" s="1">
        <v>0</v>
      </c>
      <c r="BS461" s="1">
        <v>0</v>
      </c>
      <c r="BT461" s="1">
        <v>0</v>
      </c>
      <c r="BU461" s="1">
        <v>0</v>
      </c>
      <c r="BV461" s="1">
        <v>0</v>
      </c>
      <c r="BW461" s="1">
        <v>0</v>
      </c>
      <c r="BX461" s="1">
        <v>0</v>
      </c>
      <c r="BY461" s="1">
        <v>0</v>
      </c>
      <c r="BZ461" s="1">
        <v>0</v>
      </c>
      <c r="CA461" s="1">
        <v>0</v>
      </c>
      <c r="CB461" s="1">
        <v>0</v>
      </c>
      <c r="CC461" s="1">
        <v>0</v>
      </c>
      <c r="CD461" s="1">
        <v>0</v>
      </c>
      <c r="CE461" s="1">
        <v>0</v>
      </c>
      <c r="CF461" s="1">
        <v>0</v>
      </c>
      <c r="CG461" s="1">
        <v>0</v>
      </c>
      <c r="CH461" s="1">
        <v>0</v>
      </c>
      <c r="CI461" s="1">
        <v>0</v>
      </c>
      <c r="CJ461" s="1">
        <v>0</v>
      </c>
      <c r="CK461" s="1">
        <v>0</v>
      </c>
      <c r="CL461" s="1">
        <v>0</v>
      </c>
      <c r="CM461" s="1">
        <v>0</v>
      </c>
      <c r="CN461" s="1">
        <v>0</v>
      </c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</row>
    <row r="462" spans="1:118" s="10" customFormat="1" x14ac:dyDescent="0.25">
      <c r="A462" s="24" t="s">
        <v>342</v>
      </c>
      <c r="B462" s="24" t="s">
        <v>343</v>
      </c>
      <c r="C462" s="2" t="s">
        <v>260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0</v>
      </c>
      <c r="BD462" s="1">
        <v>0</v>
      </c>
      <c r="BE462" s="1">
        <v>0</v>
      </c>
      <c r="BF462" s="1">
        <v>0</v>
      </c>
      <c r="BG462" s="1">
        <v>0</v>
      </c>
      <c r="BH462" s="1">
        <v>0</v>
      </c>
      <c r="BI462" s="1">
        <v>0</v>
      </c>
      <c r="BJ462" s="1">
        <v>0</v>
      </c>
      <c r="BK462" s="1">
        <v>0</v>
      </c>
      <c r="BL462" s="1">
        <v>0</v>
      </c>
      <c r="BM462" s="1">
        <v>0</v>
      </c>
      <c r="BN462" s="1">
        <v>0</v>
      </c>
      <c r="BO462" s="1">
        <v>0</v>
      </c>
      <c r="BP462" s="1">
        <v>0</v>
      </c>
      <c r="BQ462" s="1">
        <v>0</v>
      </c>
      <c r="BR462" s="1">
        <v>0</v>
      </c>
      <c r="BS462" s="1">
        <v>0</v>
      </c>
      <c r="BT462" s="1">
        <v>0</v>
      </c>
      <c r="BU462" s="1">
        <v>0</v>
      </c>
      <c r="BV462" s="1">
        <v>0</v>
      </c>
      <c r="BW462" s="1">
        <v>0</v>
      </c>
      <c r="BX462" s="1">
        <v>0</v>
      </c>
      <c r="BY462" s="1">
        <v>0</v>
      </c>
      <c r="BZ462" s="1">
        <v>0</v>
      </c>
      <c r="CA462" s="1">
        <v>0</v>
      </c>
      <c r="CB462" s="1">
        <v>0</v>
      </c>
      <c r="CC462" s="1">
        <v>0</v>
      </c>
      <c r="CD462" s="1">
        <v>0</v>
      </c>
      <c r="CE462" s="1">
        <v>0</v>
      </c>
      <c r="CF462" s="1">
        <v>0</v>
      </c>
      <c r="CG462" s="1">
        <v>0</v>
      </c>
      <c r="CH462" s="1">
        <v>0</v>
      </c>
      <c r="CI462" s="1">
        <v>0</v>
      </c>
      <c r="CJ462" s="1">
        <v>0</v>
      </c>
      <c r="CK462" s="1">
        <v>0</v>
      </c>
      <c r="CL462" s="1">
        <v>0</v>
      </c>
      <c r="CM462" s="1">
        <v>0</v>
      </c>
      <c r="CN462" s="1">
        <v>0</v>
      </c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</row>
    <row r="463" spans="1:118" s="10" customFormat="1" x14ac:dyDescent="0.25">
      <c r="A463" s="24" t="s">
        <v>342</v>
      </c>
      <c r="B463" s="24" t="s">
        <v>343</v>
      </c>
      <c r="C463" s="5" t="s">
        <v>261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  <c r="AI463" s="6">
        <v>0</v>
      </c>
      <c r="AJ463" s="6">
        <v>0</v>
      </c>
      <c r="AK463" s="6">
        <v>0</v>
      </c>
      <c r="AL463" s="6">
        <v>0</v>
      </c>
      <c r="AM463" s="6">
        <v>0</v>
      </c>
      <c r="AN463" s="6">
        <v>0</v>
      </c>
      <c r="AO463" s="6">
        <v>0</v>
      </c>
      <c r="AP463" s="6">
        <v>0</v>
      </c>
      <c r="AQ463" s="6">
        <v>0</v>
      </c>
      <c r="AR463" s="6">
        <v>0</v>
      </c>
      <c r="AS463" s="6">
        <v>0</v>
      </c>
      <c r="AT463" s="6">
        <v>0</v>
      </c>
      <c r="AU463" s="6">
        <v>0</v>
      </c>
      <c r="AV463" s="6">
        <v>0</v>
      </c>
      <c r="AW463" s="6">
        <v>0</v>
      </c>
      <c r="AX463" s="6">
        <v>0</v>
      </c>
      <c r="AY463" s="6">
        <v>0</v>
      </c>
      <c r="AZ463" s="6">
        <v>0</v>
      </c>
      <c r="BA463" s="6">
        <v>0</v>
      </c>
      <c r="BB463" s="6">
        <v>0</v>
      </c>
      <c r="BC463" s="6">
        <v>0</v>
      </c>
      <c r="BD463" s="6">
        <v>0</v>
      </c>
      <c r="BE463" s="6">
        <v>0</v>
      </c>
      <c r="BF463" s="6">
        <v>0</v>
      </c>
      <c r="BG463" s="6">
        <v>0</v>
      </c>
      <c r="BH463" s="6">
        <v>0</v>
      </c>
      <c r="BI463" s="6">
        <v>0</v>
      </c>
      <c r="BJ463" s="6">
        <v>0</v>
      </c>
      <c r="BK463" s="6">
        <v>0</v>
      </c>
      <c r="BL463" s="6">
        <v>0</v>
      </c>
      <c r="BM463" s="6">
        <v>0</v>
      </c>
      <c r="BN463" s="6">
        <v>0</v>
      </c>
      <c r="BO463" s="6">
        <v>0</v>
      </c>
      <c r="BP463" s="6">
        <v>0</v>
      </c>
      <c r="BQ463" s="6">
        <v>0</v>
      </c>
      <c r="BR463" s="6">
        <v>0</v>
      </c>
      <c r="BS463" s="6">
        <v>0</v>
      </c>
      <c r="BT463" s="6">
        <v>0</v>
      </c>
      <c r="BU463" s="6">
        <v>0</v>
      </c>
      <c r="BV463" s="6">
        <v>0</v>
      </c>
      <c r="BW463" s="6">
        <v>0</v>
      </c>
      <c r="BX463" s="6">
        <v>0</v>
      </c>
      <c r="BY463" s="6">
        <v>0</v>
      </c>
      <c r="BZ463" s="6">
        <v>0</v>
      </c>
      <c r="CA463" s="6">
        <v>0</v>
      </c>
      <c r="CB463" s="6">
        <v>0</v>
      </c>
      <c r="CC463" s="6">
        <v>0</v>
      </c>
      <c r="CD463" s="6">
        <v>0</v>
      </c>
      <c r="CE463" s="6">
        <v>0</v>
      </c>
      <c r="CF463" s="6">
        <v>0</v>
      </c>
      <c r="CG463" s="6">
        <v>0</v>
      </c>
      <c r="CH463" s="6">
        <v>0</v>
      </c>
      <c r="CI463" s="6">
        <v>0</v>
      </c>
      <c r="CJ463" s="6">
        <v>0</v>
      </c>
      <c r="CK463" s="6">
        <v>0</v>
      </c>
      <c r="CL463" s="6">
        <v>0</v>
      </c>
      <c r="CM463" s="6">
        <v>0</v>
      </c>
      <c r="CN463" s="6">
        <v>0</v>
      </c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</row>
    <row r="464" spans="1:118" s="13" customFormat="1" x14ac:dyDescent="0.25">
      <c r="A464" s="24" t="s">
        <v>342</v>
      </c>
      <c r="B464" s="24" t="s">
        <v>343</v>
      </c>
      <c r="C464" s="5" t="s">
        <v>262</v>
      </c>
      <c r="D464" s="6">
        <v>2.0998999999999999</v>
      </c>
      <c r="E464" s="6">
        <v>2.0998999999999999</v>
      </c>
      <c r="F464" s="6">
        <v>2.0998999999999999</v>
      </c>
      <c r="G464" s="6">
        <v>2.0998999999999999</v>
      </c>
      <c r="H464" s="6">
        <v>2.0998999999999999</v>
      </c>
      <c r="I464" s="6">
        <v>2.0998999999999999</v>
      </c>
      <c r="J464" s="6">
        <v>2.0998999999999999</v>
      </c>
      <c r="K464" s="6">
        <v>2.0998999999999999</v>
      </c>
      <c r="L464" s="6">
        <v>2.0998999999999999</v>
      </c>
      <c r="M464" s="6">
        <v>2.0998999999999999</v>
      </c>
      <c r="N464" s="6">
        <v>2.0998999999999999</v>
      </c>
      <c r="O464" s="6">
        <v>2.0998999999999999</v>
      </c>
      <c r="P464" s="6">
        <v>2.0998999999999999</v>
      </c>
      <c r="Q464" s="6">
        <v>2.0998999999999999</v>
      </c>
      <c r="R464" s="6">
        <v>2.0998999999999999</v>
      </c>
      <c r="S464" s="6">
        <v>2.0998999999999999</v>
      </c>
      <c r="T464" s="6">
        <v>2.0998999999999999</v>
      </c>
      <c r="U464" s="6">
        <v>2.0998999999999999</v>
      </c>
      <c r="V464" s="6">
        <v>2.0998999999999999</v>
      </c>
      <c r="W464" s="6">
        <v>2.0998999999999999</v>
      </c>
      <c r="X464" s="6">
        <v>2.0998999999999999</v>
      </c>
      <c r="Y464" s="6">
        <v>2.0998999999999999</v>
      </c>
      <c r="Z464" s="6">
        <v>2.0998999999999999</v>
      </c>
      <c r="AA464" s="6">
        <v>2.0998999999999999</v>
      </c>
      <c r="AB464" s="6">
        <v>2.0998999999999999</v>
      </c>
      <c r="AC464" s="6">
        <v>2.0998999999999999</v>
      </c>
      <c r="AD464" s="6">
        <v>2.0998999999999999</v>
      </c>
      <c r="AE464" s="6">
        <v>2.0998999999999999</v>
      </c>
      <c r="AF464" s="6">
        <v>2.0998999999999999</v>
      </c>
      <c r="AG464" s="6">
        <v>2.0998999999999999</v>
      </c>
      <c r="AH464" s="6">
        <v>2.0998999999999999</v>
      </c>
      <c r="AI464" s="6">
        <v>2.0998999999999999</v>
      </c>
      <c r="AJ464" s="6">
        <v>2.0998999999999999</v>
      </c>
      <c r="AK464" s="6">
        <v>2.0998999999999999</v>
      </c>
      <c r="AL464" s="6">
        <v>2.0998999999999999</v>
      </c>
      <c r="AM464" s="6">
        <v>2.0998999999999999</v>
      </c>
      <c r="AN464" s="6">
        <v>25.198799999999899</v>
      </c>
      <c r="AO464" s="6">
        <v>2.0998999999999999</v>
      </c>
      <c r="AP464" s="6">
        <v>2.0998999999999999</v>
      </c>
      <c r="AQ464" s="6">
        <v>2.0998999999999999</v>
      </c>
      <c r="AR464" s="6">
        <v>2.0998999999999999</v>
      </c>
      <c r="AS464" s="6">
        <v>2.0998999999999999</v>
      </c>
      <c r="AT464" s="6">
        <v>2.0998999999999999</v>
      </c>
      <c r="AU464" s="6">
        <v>2.0998999999999999</v>
      </c>
      <c r="AV464" s="6">
        <v>2.0998999999999999</v>
      </c>
      <c r="AW464" s="6">
        <v>2.0998999999999999</v>
      </c>
      <c r="AX464" s="6">
        <v>2.0998999999999999</v>
      </c>
      <c r="AY464" s="6">
        <v>2.0998999999999999</v>
      </c>
      <c r="AZ464" s="6">
        <v>2.0998999999999999</v>
      </c>
      <c r="BA464" s="6">
        <v>25.198799999999899</v>
      </c>
      <c r="BB464" s="6">
        <v>2.0998999999999999</v>
      </c>
      <c r="BC464" s="6">
        <v>2.0998999999999999</v>
      </c>
      <c r="BD464" s="6">
        <v>2.0998999999999999</v>
      </c>
      <c r="BE464" s="6">
        <v>2.0998999999999999</v>
      </c>
      <c r="BF464" s="6">
        <v>2.0998999999999999</v>
      </c>
      <c r="BG464" s="6">
        <v>2.0998999999999999</v>
      </c>
      <c r="BH464" s="6">
        <v>2.0998999999999999</v>
      </c>
      <c r="BI464" s="6">
        <v>2.0998999999999999</v>
      </c>
      <c r="BJ464" s="6">
        <v>2.0998999999999999</v>
      </c>
      <c r="BK464" s="6">
        <v>2.0998999999999999</v>
      </c>
      <c r="BL464" s="6">
        <v>2.0998999999999999</v>
      </c>
      <c r="BM464" s="6">
        <v>2.0998999999999999</v>
      </c>
      <c r="BN464" s="6">
        <v>25.198799999999899</v>
      </c>
      <c r="BO464" s="6">
        <v>2.0998999999999999</v>
      </c>
      <c r="BP464" s="6">
        <v>2.0998999999999999</v>
      </c>
      <c r="BQ464" s="6">
        <v>2.0998999999999999</v>
      </c>
      <c r="BR464" s="6">
        <v>2.0998999999999999</v>
      </c>
      <c r="BS464" s="6">
        <v>2.0998999999999999</v>
      </c>
      <c r="BT464" s="6">
        <v>2.0998999999999999</v>
      </c>
      <c r="BU464" s="6">
        <v>2.0998999999999999</v>
      </c>
      <c r="BV464" s="6">
        <v>2.0998999999999999</v>
      </c>
      <c r="BW464" s="6">
        <v>2.0998999999999999</v>
      </c>
      <c r="BX464" s="6">
        <v>2.0998999999999999</v>
      </c>
      <c r="BY464" s="6">
        <v>2.0998999999999999</v>
      </c>
      <c r="BZ464" s="6">
        <v>2.0998999999999999</v>
      </c>
      <c r="CA464" s="6">
        <v>25.198799999999899</v>
      </c>
      <c r="CB464" s="6">
        <v>2.0998999999999999</v>
      </c>
      <c r="CC464" s="6">
        <v>2.0998999999999999</v>
      </c>
      <c r="CD464" s="6">
        <v>2.0998999999999999</v>
      </c>
      <c r="CE464" s="6">
        <v>2.0998999999999999</v>
      </c>
      <c r="CF464" s="6">
        <v>2.0998999999999999</v>
      </c>
      <c r="CG464" s="6">
        <v>2.0998999999999999</v>
      </c>
      <c r="CH464" s="6">
        <v>2.0998999999999999</v>
      </c>
      <c r="CI464" s="6">
        <v>2.0998999999999999</v>
      </c>
      <c r="CJ464" s="6">
        <v>2.0998999999999999</v>
      </c>
      <c r="CK464" s="6">
        <v>2.0998999999999999</v>
      </c>
      <c r="CL464" s="6">
        <v>2.0998999999999999</v>
      </c>
      <c r="CM464" s="6">
        <v>2.0998999999999999</v>
      </c>
      <c r="CN464" s="6">
        <v>25.198799999999899</v>
      </c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</row>
    <row r="465" spans="1:118" s="13" customFormat="1" x14ac:dyDescent="0.25">
      <c r="A465" s="24" t="s">
        <v>342</v>
      </c>
      <c r="B465" s="24" t="s">
        <v>343</v>
      </c>
      <c r="C465" s="5" t="s">
        <v>263</v>
      </c>
      <c r="D465" s="6">
        <v>2.0998999999999999</v>
      </c>
      <c r="E465" s="6">
        <v>2.0998999999999999</v>
      </c>
      <c r="F465" s="6">
        <v>2.0998999999999999</v>
      </c>
      <c r="G465" s="6">
        <v>2.0998999999999999</v>
      </c>
      <c r="H465" s="6">
        <v>2.0998999999999999</v>
      </c>
      <c r="I465" s="6">
        <v>2.0998999999999999</v>
      </c>
      <c r="J465" s="6">
        <v>2.0998999999999999</v>
      </c>
      <c r="K465" s="6">
        <v>2.0998999999999999</v>
      </c>
      <c r="L465" s="6">
        <v>2.0998999999999999</v>
      </c>
      <c r="M465" s="6">
        <v>2.0998999999999999</v>
      </c>
      <c r="N465" s="6">
        <v>2.0998999999999999</v>
      </c>
      <c r="O465" s="6">
        <v>2.0998999999999999</v>
      </c>
      <c r="P465" s="6">
        <v>2.0998999999999999</v>
      </c>
      <c r="Q465" s="6">
        <v>2.0998999999999999</v>
      </c>
      <c r="R465" s="6">
        <v>2.0998999999999999</v>
      </c>
      <c r="S465" s="6">
        <v>2.0998999999999999</v>
      </c>
      <c r="T465" s="6">
        <v>2.0998999999999999</v>
      </c>
      <c r="U465" s="6">
        <v>2.0998999999999999</v>
      </c>
      <c r="V465" s="6">
        <v>2.0998999999999999</v>
      </c>
      <c r="W465" s="6">
        <v>2.0998999999999999</v>
      </c>
      <c r="X465" s="6">
        <v>2.0998999999999999</v>
      </c>
      <c r="Y465" s="6">
        <v>2.0998999999999999</v>
      </c>
      <c r="Z465" s="6">
        <v>2.0998999999999999</v>
      </c>
      <c r="AA465" s="6">
        <v>2.0998999999999999</v>
      </c>
      <c r="AB465" s="6">
        <v>2.0998999999999999</v>
      </c>
      <c r="AC465" s="6">
        <v>2.0998999999999999</v>
      </c>
      <c r="AD465" s="6">
        <v>2.0998999999999999</v>
      </c>
      <c r="AE465" s="6">
        <v>2.0998999999999999</v>
      </c>
      <c r="AF465" s="6">
        <v>2.0998999999999999</v>
      </c>
      <c r="AG465" s="6">
        <v>2.0998999999999999</v>
      </c>
      <c r="AH465" s="6">
        <v>2.0998999999999999</v>
      </c>
      <c r="AI465" s="6">
        <v>2.0998999999999999</v>
      </c>
      <c r="AJ465" s="6">
        <v>2.0998999999999999</v>
      </c>
      <c r="AK465" s="6">
        <v>2.0998999999999999</v>
      </c>
      <c r="AL465" s="6">
        <v>2.0998999999999999</v>
      </c>
      <c r="AM465" s="6">
        <v>2.0998999999999999</v>
      </c>
      <c r="AN465" s="6">
        <v>25.198799999999899</v>
      </c>
      <c r="AO465" s="6">
        <v>2.0998999999999999</v>
      </c>
      <c r="AP465" s="6">
        <v>2.0998999999999999</v>
      </c>
      <c r="AQ465" s="6">
        <v>2.0998999999999999</v>
      </c>
      <c r="AR465" s="6">
        <v>2.0998999999999999</v>
      </c>
      <c r="AS465" s="6">
        <v>2.0998999999999999</v>
      </c>
      <c r="AT465" s="6">
        <v>2.0998999999999999</v>
      </c>
      <c r="AU465" s="6">
        <v>2.0998999999999999</v>
      </c>
      <c r="AV465" s="6">
        <v>2.0998999999999999</v>
      </c>
      <c r="AW465" s="6">
        <v>2.0998999999999999</v>
      </c>
      <c r="AX465" s="6">
        <v>2.0998999999999999</v>
      </c>
      <c r="AY465" s="6">
        <v>2.0998999999999999</v>
      </c>
      <c r="AZ465" s="6">
        <v>2.0998999999999999</v>
      </c>
      <c r="BA465" s="6">
        <v>25.198799999999899</v>
      </c>
      <c r="BB465" s="6">
        <v>2.0998999999999999</v>
      </c>
      <c r="BC465" s="6">
        <v>2.0998999999999999</v>
      </c>
      <c r="BD465" s="6">
        <v>2.0998999999999999</v>
      </c>
      <c r="BE465" s="6">
        <v>2.0998999999999999</v>
      </c>
      <c r="BF465" s="6">
        <v>2.0998999999999999</v>
      </c>
      <c r="BG465" s="6">
        <v>2.0998999999999999</v>
      </c>
      <c r="BH465" s="6">
        <v>2.0998999999999999</v>
      </c>
      <c r="BI465" s="6">
        <v>2.0998999999999999</v>
      </c>
      <c r="BJ465" s="6">
        <v>2.0998999999999999</v>
      </c>
      <c r="BK465" s="6">
        <v>2.0998999999999999</v>
      </c>
      <c r="BL465" s="6">
        <v>2.0998999999999999</v>
      </c>
      <c r="BM465" s="6">
        <v>2.0998999999999999</v>
      </c>
      <c r="BN465" s="6">
        <v>25.198799999999899</v>
      </c>
      <c r="BO465" s="6">
        <v>2.0998999999999999</v>
      </c>
      <c r="BP465" s="6">
        <v>2.0998999999999999</v>
      </c>
      <c r="BQ465" s="6">
        <v>2.0998999999999999</v>
      </c>
      <c r="BR465" s="6">
        <v>2.0998999999999999</v>
      </c>
      <c r="BS465" s="6">
        <v>2.0998999999999999</v>
      </c>
      <c r="BT465" s="6">
        <v>2.0998999999999999</v>
      </c>
      <c r="BU465" s="6">
        <v>2.0998999999999999</v>
      </c>
      <c r="BV465" s="6">
        <v>2.0998999999999999</v>
      </c>
      <c r="BW465" s="6">
        <v>2.0998999999999999</v>
      </c>
      <c r="BX465" s="6">
        <v>2.0998999999999999</v>
      </c>
      <c r="BY465" s="6">
        <v>2.0998999999999999</v>
      </c>
      <c r="BZ465" s="6">
        <v>2.0998999999999999</v>
      </c>
      <c r="CA465" s="6">
        <v>25.198799999999899</v>
      </c>
      <c r="CB465" s="6">
        <v>2.0998999999999999</v>
      </c>
      <c r="CC465" s="6">
        <v>2.0998999999999999</v>
      </c>
      <c r="CD465" s="6">
        <v>2.0998999999999999</v>
      </c>
      <c r="CE465" s="6">
        <v>2.0998999999999999</v>
      </c>
      <c r="CF465" s="6">
        <v>2.0998999999999999</v>
      </c>
      <c r="CG465" s="6">
        <v>2.0998999999999999</v>
      </c>
      <c r="CH465" s="6">
        <v>2.0998999999999999</v>
      </c>
      <c r="CI465" s="6">
        <v>2.0998999999999999</v>
      </c>
      <c r="CJ465" s="6">
        <v>2.0998999999999999</v>
      </c>
      <c r="CK465" s="6">
        <v>2.0998999999999999</v>
      </c>
      <c r="CL465" s="6">
        <v>2.0998999999999999</v>
      </c>
      <c r="CM465" s="6">
        <v>2.0998999999999999</v>
      </c>
      <c r="CN465" s="6">
        <v>25.198799999999899</v>
      </c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</row>
    <row r="466" spans="1:118" s="13" customFormat="1" x14ac:dyDescent="0.25">
      <c r="A466" s="24" t="s">
        <v>342</v>
      </c>
      <c r="B466" s="24" t="s">
        <v>343</v>
      </c>
      <c r="C466" s="5" t="s">
        <v>264</v>
      </c>
      <c r="D466" s="6">
        <v>2.0499000000000001</v>
      </c>
      <c r="E466" s="6">
        <v>2.0499000000000001</v>
      </c>
      <c r="F466" s="6">
        <v>2.0499000000000001</v>
      </c>
      <c r="G466" s="6">
        <v>2.0499000000000001</v>
      </c>
      <c r="H466" s="6">
        <v>2.0499000000000001</v>
      </c>
      <c r="I466" s="6">
        <v>2.0499000000000001</v>
      </c>
      <c r="J466" s="6">
        <v>2.0499000000000001</v>
      </c>
      <c r="K466" s="6">
        <v>2.0499000000000001</v>
      </c>
      <c r="L466" s="6">
        <v>2.0499000000000001</v>
      </c>
      <c r="M466" s="6">
        <v>2.0499000000000001</v>
      </c>
      <c r="N466" s="6">
        <v>2.0998999999999999</v>
      </c>
      <c r="O466" s="6">
        <v>2.0998999999999999</v>
      </c>
      <c r="P466" s="6">
        <v>2.0998999999999999</v>
      </c>
      <c r="Q466" s="6">
        <v>2.0998999999999999</v>
      </c>
      <c r="R466" s="6">
        <v>2.0998999999999999</v>
      </c>
      <c r="S466" s="6">
        <v>2.0499000000000001</v>
      </c>
      <c r="T466" s="6">
        <v>2.0499000000000001</v>
      </c>
      <c r="U466" s="6">
        <v>2.0499000000000001</v>
      </c>
      <c r="V466" s="6">
        <v>2.0499000000000001</v>
      </c>
      <c r="W466" s="6">
        <v>2.0499000000000001</v>
      </c>
      <c r="X466" s="6">
        <v>2.0499000000000001</v>
      </c>
      <c r="Y466" s="6">
        <v>2.0499000000000001</v>
      </c>
      <c r="Z466" s="6">
        <v>2.0998999999999999</v>
      </c>
      <c r="AA466" s="6">
        <v>2.0998999999999999</v>
      </c>
      <c r="AB466" s="6">
        <v>2.0998999999999999</v>
      </c>
      <c r="AC466" s="6">
        <v>2.0998999999999999</v>
      </c>
      <c r="AD466" s="6">
        <v>2.0998999999999999</v>
      </c>
      <c r="AE466" s="6">
        <v>2.0499000000000001</v>
      </c>
      <c r="AF466" s="6">
        <v>2.0499000000000001</v>
      </c>
      <c r="AG466" s="6">
        <v>2.0499000000000001</v>
      </c>
      <c r="AH466" s="6">
        <v>2.0499000000000001</v>
      </c>
      <c r="AI466" s="6">
        <v>2.0499000000000001</v>
      </c>
      <c r="AJ466" s="6">
        <v>2.0499000000000001</v>
      </c>
      <c r="AK466" s="6">
        <v>2.0499000000000001</v>
      </c>
      <c r="AL466" s="6">
        <v>2.0998999999999999</v>
      </c>
      <c r="AM466" s="6">
        <v>2.0998999999999999</v>
      </c>
      <c r="AN466" s="6">
        <v>24.848800000000001</v>
      </c>
      <c r="AO466" s="6">
        <v>2.0998999999999999</v>
      </c>
      <c r="AP466" s="6">
        <v>2.0998999999999999</v>
      </c>
      <c r="AQ466" s="6">
        <v>2.0998999999999999</v>
      </c>
      <c r="AR466" s="6">
        <v>2.0499000000000001</v>
      </c>
      <c r="AS466" s="6">
        <v>2.0499000000000001</v>
      </c>
      <c r="AT466" s="6">
        <v>2.0499000000000001</v>
      </c>
      <c r="AU466" s="6">
        <v>2.0499000000000001</v>
      </c>
      <c r="AV466" s="6">
        <v>2.0499000000000001</v>
      </c>
      <c r="AW466" s="6">
        <v>2.0499000000000001</v>
      </c>
      <c r="AX466" s="6">
        <v>2.0499000000000001</v>
      </c>
      <c r="AY466" s="6">
        <v>2.0998999999999999</v>
      </c>
      <c r="AZ466" s="6">
        <v>2.0998999999999999</v>
      </c>
      <c r="BA466" s="6">
        <v>24.848800000000001</v>
      </c>
      <c r="BB466" s="6">
        <v>2.0998999999999999</v>
      </c>
      <c r="BC466" s="6">
        <v>2.0998999999999999</v>
      </c>
      <c r="BD466" s="6">
        <v>2.0998999999999999</v>
      </c>
      <c r="BE466" s="6">
        <v>2.0499000000000001</v>
      </c>
      <c r="BF466" s="6">
        <v>2.0499000000000001</v>
      </c>
      <c r="BG466" s="6">
        <v>2.0499000000000001</v>
      </c>
      <c r="BH466" s="6">
        <v>2.0499000000000001</v>
      </c>
      <c r="BI466" s="6">
        <v>2.0499000000000001</v>
      </c>
      <c r="BJ466" s="6">
        <v>2.0499000000000001</v>
      </c>
      <c r="BK466" s="6">
        <v>2.0499000000000001</v>
      </c>
      <c r="BL466" s="6">
        <v>2.0998999999999999</v>
      </c>
      <c r="BM466" s="6">
        <v>2.0998999999999999</v>
      </c>
      <c r="BN466" s="6">
        <v>24.848800000000001</v>
      </c>
      <c r="BO466" s="6">
        <v>2.0998999999999999</v>
      </c>
      <c r="BP466" s="6">
        <v>2.0998999999999999</v>
      </c>
      <c r="BQ466" s="6">
        <v>2.0998999999999999</v>
      </c>
      <c r="BR466" s="6">
        <v>2.0499000000000001</v>
      </c>
      <c r="BS466" s="6">
        <v>2.0499000000000001</v>
      </c>
      <c r="BT466" s="6">
        <v>2.0499000000000001</v>
      </c>
      <c r="BU466" s="6">
        <v>2.0499000000000001</v>
      </c>
      <c r="BV466" s="6">
        <v>2.0499000000000001</v>
      </c>
      <c r="BW466" s="6">
        <v>2.0499000000000001</v>
      </c>
      <c r="BX466" s="6">
        <v>2.0499000000000001</v>
      </c>
      <c r="BY466" s="6">
        <v>2.0998999999999999</v>
      </c>
      <c r="BZ466" s="6">
        <v>2.0998999999999999</v>
      </c>
      <c r="CA466" s="6">
        <v>24.848800000000001</v>
      </c>
      <c r="CB466" s="6">
        <v>2.0998999999999999</v>
      </c>
      <c r="CC466" s="6">
        <v>2.0998999999999999</v>
      </c>
      <c r="CD466" s="6">
        <v>2.0998999999999999</v>
      </c>
      <c r="CE466" s="6">
        <v>2.0499000000000001</v>
      </c>
      <c r="CF466" s="6">
        <v>2.0499000000000001</v>
      </c>
      <c r="CG466" s="6">
        <v>2.0499000000000001</v>
      </c>
      <c r="CH466" s="6">
        <v>2.0499000000000001</v>
      </c>
      <c r="CI466" s="6">
        <v>2.0499000000000001</v>
      </c>
      <c r="CJ466" s="6">
        <v>2.0499000000000001</v>
      </c>
      <c r="CK466" s="6">
        <v>2.0499000000000001</v>
      </c>
      <c r="CL466" s="6">
        <v>2.0998999999999999</v>
      </c>
      <c r="CM466" s="6">
        <v>2.0998999999999999</v>
      </c>
      <c r="CN466" s="6">
        <v>24.848800000000001</v>
      </c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</row>
    <row r="467" spans="1:118" s="13" customFormat="1" x14ac:dyDescent="0.25">
      <c r="A467" s="24" t="s">
        <v>342</v>
      </c>
      <c r="B467" s="24" t="s">
        <v>343</v>
      </c>
      <c r="C467" s="7" t="s">
        <v>144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">
        <v>0</v>
      </c>
      <c r="BD467" s="1">
        <v>0</v>
      </c>
      <c r="BE467" s="1">
        <v>0</v>
      </c>
      <c r="BF467" s="1">
        <v>0</v>
      </c>
      <c r="BG467" s="1">
        <v>0</v>
      </c>
      <c r="BH467" s="1">
        <v>0</v>
      </c>
      <c r="BI467" s="1">
        <v>0</v>
      </c>
      <c r="BJ467" s="1">
        <v>0</v>
      </c>
      <c r="BK467" s="1">
        <v>0</v>
      </c>
      <c r="BL467" s="1">
        <v>0</v>
      </c>
      <c r="BM467" s="1">
        <v>0</v>
      </c>
      <c r="BN467" s="1">
        <v>0</v>
      </c>
      <c r="BO467" s="1">
        <v>0</v>
      </c>
      <c r="BP467" s="1">
        <v>0</v>
      </c>
      <c r="BQ467" s="1">
        <v>0</v>
      </c>
      <c r="BR467" s="1">
        <v>0</v>
      </c>
      <c r="BS467" s="1">
        <v>0</v>
      </c>
      <c r="BT467" s="1">
        <v>0</v>
      </c>
      <c r="BU467" s="1">
        <v>0</v>
      </c>
      <c r="BV467" s="1">
        <v>0</v>
      </c>
      <c r="BW467" s="1">
        <v>0</v>
      </c>
      <c r="BX467" s="1">
        <v>0</v>
      </c>
      <c r="BY467" s="1">
        <v>0</v>
      </c>
      <c r="BZ467" s="1">
        <v>0</v>
      </c>
      <c r="CA467" s="1">
        <v>0</v>
      </c>
      <c r="CB467" s="1">
        <v>0</v>
      </c>
      <c r="CC467" s="1">
        <v>0</v>
      </c>
      <c r="CD467" s="1">
        <v>0</v>
      </c>
      <c r="CE467" s="1">
        <v>0</v>
      </c>
      <c r="CF467" s="1">
        <v>0</v>
      </c>
      <c r="CG467" s="1">
        <v>0</v>
      </c>
      <c r="CH467" s="1">
        <v>0</v>
      </c>
      <c r="CI467" s="1">
        <v>0</v>
      </c>
      <c r="CJ467" s="1">
        <v>0</v>
      </c>
      <c r="CK467" s="1">
        <v>0</v>
      </c>
      <c r="CL467" s="1">
        <v>0</v>
      </c>
      <c r="CM467" s="1">
        <v>0</v>
      </c>
      <c r="CN467" s="1">
        <v>0</v>
      </c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</row>
    <row r="468" spans="1:118" s="10" customFormat="1" x14ac:dyDescent="0.25">
      <c r="A468" s="24" t="s">
        <v>342</v>
      </c>
      <c r="B468" s="24" t="s">
        <v>343</v>
      </c>
      <c r="C468" s="7" t="s">
        <v>143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</row>
    <row r="469" spans="1:118" s="10" customFormat="1" x14ac:dyDescent="0.25">
      <c r="A469" s="24" t="s">
        <v>342</v>
      </c>
      <c r="B469" s="24" t="s">
        <v>343</v>
      </c>
      <c r="C469" s="7" t="s">
        <v>141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</row>
    <row r="470" spans="1:118" s="10" customFormat="1" x14ac:dyDescent="0.25">
      <c r="A470" s="24" t="s">
        <v>342</v>
      </c>
      <c r="B470" s="24" t="s">
        <v>343</v>
      </c>
      <c r="C470" s="7" t="s">
        <v>139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v>0</v>
      </c>
      <c r="BE470" s="1">
        <v>0</v>
      </c>
      <c r="BF470" s="1">
        <v>0</v>
      </c>
      <c r="BG470" s="1">
        <v>0</v>
      </c>
      <c r="BH470" s="1">
        <v>0</v>
      </c>
      <c r="BI470" s="1">
        <v>0</v>
      </c>
      <c r="BJ470" s="1">
        <v>0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  <c r="BP470" s="1">
        <v>0</v>
      </c>
      <c r="BQ470" s="1">
        <v>0</v>
      </c>
      <c r="BR470" s="1">
        <v>0</v>
      </c>
      <c r="BS470" s="1">
        <v>0</v>
      </c>
      <c r="BT470" s="1">
        <v>0</v>
      </c>
      <c r="BU470" s="1">
        <v>0</v>
      </c>
      <c r="BV470" s="1">
        <v>0</v>
      </c>
      <c r="BW470" s="1">
        <v>0</v>
      </c>
      <c r="BX470" s="1">
        <v>0</v>
      </c>
      <c r="BY470" s="1">
        <v>0</v>
      </c>
      <c r="BZ470" s="1">
        <v>0</v>
      </c>
      <c r="CA470" s="1">
        <v>0</v>
      </c>
      <c r="CB470" s="1">
        <v>0</v>
      </c>
      <c r="CC470" s="1">
        <v>0</v>
      </c>
      <c r="CD470" s="1">
        <v>0</v>
      </c>
      <c r="CE470" s="1">
        <v>0</v>
      </c>
      <c r="CF470" s="1">
        <v>0</v>
      </c>
      <c r="CG470" s="1">
        <v>0</v>
      </c>
      <c r="CH470" s="1">
        <v>0</v>
      </c>
      <c r="CI470" s="1">
        <v>0</v>
      </c>
      <c r="CJ470" s="1">
        <v>0</v>
      </c>
      <c r="CK470" s="1">
        <v>0</v>
      </c>
      <c r="CL470" s="1">
        <v>0</v>
      </c>
      <c r="CM470" s="1">
        <v>0</v>
      </c>
      <c r="CN470" s="1">
        <v>0</v>
      </c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</row>
    <row r="471" spans="1:118" s="10" customFormat="1" x14ac:dyDescent="0.25">
      <c r="A471" s="24" t="s">
        <v>342</v>
      </c>
      <c r="B471" s="24" t="s">
        <v>343</v>
      </c>
      <c r="C471" s="7" t="s">
        <v>137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</row>
    <row r="472" spans="1:118" s="10" customFormat="1" x14ac:dyDescent="0.25">
      <c r="A472" s="24" t="s">
        <v>342</v>
      </c>
      <c r="B472" s="24" t="s">
        <v>343</v>
      </c>
      <c r="C472" s="5" t="s">
        <v>265</v>
      </c>
      <c r="D472" s="6">
        <v>6.8047231742869201</v>
      </c>
      <c r="E472" s="6">
        <v>8.0971666190674707</v>
      </c>
      <c r="F472" s="6">
        <v>7.8544235579764496</v>
      </c>
      <c r="G472" s="6">
        <v>7.8144608854000497</v>
      </c>
      <c r="H472" s="6">
        <v>9.8089000911456807</v>
      </c>
      <c r="I472" s="6">
        <v>5.4858845981250104</v>
      </c>
      <c r="J472" s="6">
        <v>4.7232604159628799</v>
      </c>
      <c r="K472" s="6">
        <v>3.8577939509225199</v>
      </c>
      <c r="L472" s="6">
        <v>4.11655876373643</v>
      </c>
      <c r="M472" s="6">
        <v>4.5779007833403398</v>
      </c>
      <c r="N472" s="6">
        <v>5.1142736364132002</v>
      </c>
      <c r="O472" s="6">
        <v>5.1772800972361699</v>
      </c>
      <c r="P472" s="6">
        <v>5.3984305382073297</v>
      </c>
      <c r="Q472" s="6">
        <v>5.4168707995914396</v>
      </c>
      <c r="R472" s="6">
        <v>5.41588422364745</v>
      </c>
      <c r="S472" s="6">
        <v>5.2883984286904102</v>
      </c>
      <c r="T472" s="6">
        <v>5.2215846951224103</v>
      </c>
      <c r="U472" s="6">
        <v>4.4084009394574304</v>
      </c>
      <c r="V472" s="6">
        <v>4.0738140555479099</v>
      </c>
      <c r="W472" s="6">
        <v>4.1549833266751302</v>
      </c>
      <c r="X472" s="6">
        <v>4.2958221965380599</v>
      </c>
      <c r="Y472" s="6">
        <v>4.4305700057835704</v>
      </c>
      <c r="Z472" s="6">
        <v>5.1477315427206003</v>
      </c>
      <c r="AA472" s="6">
        <v>5.3339086817974897</v>
      </c>
      <c r="AB472" s="6">
        <v>5.45949674437054</v>
      </c>
      <c r="AC472" s="6">
        <v>5.4705587511989098</v>
      </c>
      <c r="AD472" s="6">
        <v>5.4660838440114299</v>
      </c>
      <c r="AE472" s="6">
        <v>5.3867938255144496</v>
      </c>
      <c r="AF472" s="6">
        <v>5.39687950617067</v>
      </c>
      <c r="AG472" s="6">
        <v>4.4349678095669702</v>
      </c>
      <c r="AH472" s="6">
        <v>3.98557051967801</v>
      </c>
      <c r="AI472" s="6">
        <v>4.1037917550629999</v>
      </c>
      <c r="AJ472" s="6">
        <v>4.2662761583380497</v>
      </c>
      <c r="AK472" s="6">
        <v>4.52187284619463</v>
      </c>
      <c r="AL472" s="6">
        <v>5.3703575743034104</v>
      </c>
      <c r="AM472" s="6">
        <v>5.5652820309489703</v>
      </c>
      <c r="AN472" s="6">
        <v>59.427931365359001</v>
      </c>
      <c r="AO472" s="6">
        <v>5.6390040469058702</v>
      </c>
      <c r="AP472" s="6">
        <v>5.6464272886967297</v>
      </c>
      <c r="AQ472" s="6">
        <v>5.6519880030307599</v>
      </c>
      <c r="AR472" s="6">
        <v>5.5662536942755301</v>
      </c>
      <c r="AS472" s="6">
        <v>5.5863883831027801</v>
      </c>
      <c r="AT472" s="6">
        <v>4.7289204427592502</v>
      </c>
      <c r="AU472" s="6">
        <v>4.3520175822411398</v>
      </c>
      <c r="AV472" s="6">
        <v>4.4720968739228697</v>
      </c>
      <c r="AW472" s="6">
        <v>4.6085225137628498</v>
      </c>
      <c r="AX472" s="6">
        <v>4.79593346253756</v>
      </c>
      <c r="AY472" s="6">
        <v>5.5604700365611297</v>
      </c>
      <c r="AZ472" s="6">
        <v>5.7437433580157302</v>
      </c>
      <c r="BA472" s="6">
        <v>62.351765685812197</v>
      </c>
      <c r="BB472" s="6">
        <v>5.8234589059886304</v>
      </c>
      <c r="BC472" s="6">
        <v>5.8306597164312501</v>
      </c>
      <c r="BD472" s="6">
        <v>5.8366400354581698</v>
      </c>
      <c r="BE472" s="6">
        <v>5.7497496692602201</v>
      </c>
      <c r="BF472" s="6">
        <v>5.78191239959218</v>
      </c>
      <c r="BG472" s="6">
        <v>4.8990259041754802</v>
      </c>
      <c r="BH472" s="6">
        <v>4.5246718056578397</v>
      </c>
      <c r="BI472" s="6">
        <v>4.6336191049801103</v>
      </c>
      <c r="BJ472" s="6">
        <v>4.79440774511394</v>
      </c>
      <c r="BK472" s="6">
        <v>4.9793901669906004</v>
      </c>
      <c r="BL472" s="6">
        <v>5.7604874965805504</v>
      </c>
      <c r="BM472" s="6">
        <v>5.9409422708028901</v>
      </c>
      <c r="BN472" s="6">
        <v>64.554965221031793</v>
      </c>
      <c r="BO472" s="6">
        <v>6.0106478694190297</v>
      </c>
      <c r="BP472" s="6">
        <v>6.0181766991894596</v>
      </c>
      <c r="BQ472" s="6">
        <v>6.0247293663953103</v>
      </c>
      <c r="BR472" s="6">
        <v>5.9349739997925104</v>
      </c>
      <c r="BS472" s="6">
        <v>5.9659559860441398</v>
      </c>
      <c r="BT472" s="6">
        <v>5.0894622302111001</v>
      </c>
      <c r="BU472" s="6">
        <v>4.7067297369886303</v>
      </c>
      <c r="BV472" s="6">
        <v>4.8201021211494002</v>
      </c>
      <c r="BW472" s="6">
        <v>4.9873062116740901</v>
      </c>
      <c r="BX472" s="6">
        <v>5.1593098814854601</v>
      </c>
      <c r="BY472" s="6">
        <v>5.9247912417684399</v>
      </c>
      <c r="BZ472" s="6">
        <v>6.1053041495242297</v>
      </c>
      <c r="CA472" s="6">
        <v>66.747489493641794</v>
      </c>
      <c r="CB472" s="6">
        <v>6.1933310841483902</v>
      </c>
      <c r="CC472" s="6">
        <v>6.21043433260055</v>
      </c>
      <c r="CD472" s="6">
        <v>6.2171758466065601</v>
      </c>
      <c r="CE472" s="6">
        <v>6.0850714797866203</v>
      </c>
      <c r="CF472" s="6">
        <v>6.1419323091307501</v>
      </c>
      <c r="CG472" s="6">
        <v>5.2257183081534198</v>
      </c>
      <c r="CH472" s="6">
        <v>4.8234049643265902</v>
      </c>
      <c r="CI472" s="6">
        <v>4.9308264073060899</v>
      </c>
      <c r="CJ472" s="6">
        <v>5.11828876671626</v>
      </c>
      <c r="CK472" s="6">
        <v>5.3110581668150303</v>
      </c>
      <c r="CL472" s="6">
        <v>6.0819994133354296</v>
      </c>
      <c r="CM472" s="6">
        <v>6.2739139136889399</v>
      </c>
      <c r="CN472" s="6">
        <v>68.613154992614696</v>
      </c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</row>
    <row r="473" spans="1:118" s="13" customFormat="1" x14ac:dyDescent="0.25">
      <c r="A473" s="24" t="s">
        <v>342</v>
      </c>
      <c r="B473" s="24" t="s">
        <v>343</v>
      </c>
      <c r="C473" s="2" t="s">
        <v>266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">
        <v>0</v>
      </c>
      <c r="BD473" s="1">
        <v>0</v>
      </c>
      <c r="BE473" s="1">
        <v>0</v>
      </c>
      <c r="BF473" s="1">
        <v>0</v>
      </c>
      <c r="BG473" s="1">
        <v>0</v>
      </c>
      <c r="BH473" s="1">
        <v>0</v>
      </c>
      <c r="BI473" s="1">
        <v>0</v>
      </c>
      <c r="BJ473" s="1">
        <v>0</v>
      </c>
      <c r="BK473" s="1">
        <v>0</v>
      </c>
      <c r="BL473" s="1">
        <v>0</v>
      </c>
      <c r="BM473" s="1">
        <v>0</v>
      </c>
      <c r="BN473" s="1">
        <v>0</v>
      </c>
      <c r="BO473" s="1">
        <v>0</v>
      </c>
      <c r="BP473" s="1">
        <v>0</v>
      </c>
      <c r="BQ473" s="1">
        <v>0</v>
      </c>
      <c r="BR473" s="1">
        <v>0</v>
      </c>
      <c r="BS473" s="1">
        <v>0</v>
      </c>
      <c r="BT473" s="1">
        <v>0</v>
      </c>
      <c r="BU473" s="1">
        <v>0</v>
      </c>
      <c r="BV473" s="1">
        <v>0</v>
      </c>
      <c r="BW473" s="1">
        <v>0</v>
      </c>
      <c r="BX473" s="1">
        <v>0</v>
      </c>
      <c r="BY473" s="1">
        <v>0</v>
      </c>
      <c r="BZ473" s="1">
        <v>0</v>
      </c>
      <c r="CA473" s="1">
        <v>0</v>
      </c>
      <c r="CB473" s="1">
        <v>0</v>
      </c>
      <c r="CC473" s="1">
        <v>0</v>
      </c>
      <c r="CD473" s="1">
        <v>0</v>
      </c>
      <c r="CE473" s="1">
        <v>0</v>
      </c>
      <c r="CF473" s="1">
        <v>0</v>
      </c>
      <c r="CG473" s="1">
        <v>0</v>
      </c>
      <c r="CH473" s="1">
        <v>0</v>
      </c>
      <c r="CI473" s="1">
        <v>0</v>
      </c>
      <c r="CJ473" s="1">
        <v>0</v>
      </c>
      <c r="CK473" s="1">
        <v>0</v>
      </c>
      <c r="CL473" s="1">
        <v>0</v>
      </c>
      <c r="CM473" s="1">
        <v>0</v>
      </c>
      <c r="CN473" s="1">
        <v>0</v>
      </c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</row>
    <row r="474" spans="1:118" s="10" customFormat="1" x14ac:dyDescent="0.25">
      <c r="A474" s="24" t="s">
        <v>342</v>
      </c>
      <c r="B474" s="24" t="s">
        <v>343</v>
      </c>
      <c r="C474" s="7" t="s">
        <v>136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</row>
    <row r="475" spans="1:118" s="10" customFormat="1" x14ac:dyDescent="0.25">
      <c r="A475" s="24" t="s">
        <v>342</v>
      </c>
      <c r="B475" s="24" t="s">
        <v>343</v>
      </c>
      <c r="C475" s="5" t="s">
        <v>267</v>
      </c>
      <c r="D475" s="6">
        <v>5.9923804149335999E-2</v>
      </c>
      <c r="E475" s="6">
        <v>6.8803608071336494E-2</v>
      </c>
      <c r="F475" s="6">
        <v>2.9204542915453198E-3</v>
      </c>
      <c r="G475" s="6">
        <v>5.8210666796654702E-2</v>
      </c>
      <c r="H475" s="6">
        <v>0.21060698847883</v>
      </c>
      <c r="I475" s="6">
        <v>0.18904958529059901</v>
      </c>
      <c r="J475" s="6">
        <v>0.11929563058877</v>
      </c>
      <c r="K475" s="6">
        <v>0.16068577699759601</v>
      </c>
      <c r="L475" s="6">
        <v>0.28780234991748099</v>
      </c>
      <c r="M475" s="6">
        <v>9.5820860397883206E-2</v>
      </c>
      <c r="N475" s="6">
        <v>7.2155950411052897E-2</v>
      </c>
      <c r="O475" s="6">
        <v>0.11899587333235501</v>
      </c>
      <c r="P475" s="6">
        <v>2.6564856386728598E-2</v>
      </c>
      <c r="Q475" s="6">
        <v>4.1261311104249902E-2</v>
      </c>
      <c r="R475" s="6">
        <v>7.2658040918411299E-2</v>
      </c>
      <c r="S475" s="6">
        <v>0.112510503880501</v>
      </c>
      <c r="T475" s="6">
        <v>0.26067684111517397</v>
      </c>
      <c r="U475" s="6">
        <v>0.23416391974126899</v>
      </c>
      <c r="V475" s="6">
        <v>0.20472256730240901</v>
      </c>
      <c r="W475" s="6">
        <v>0.29627085372971901</v>
      </c>
      <c r="X475" s="6">
        <v>0.22182812286802001</v>
      </c>
      <c r="Y475" s="6">
        <v>0.141912354017843</v>
      </c>
      <c r="Z475" s="6">
        <v>0.107371883063311</v>
      </c>
      <c r="AA475" s="6">
        <v>5.4480353734017599E-2</v>
      </c>
      <c r="AB475" s="6">
        <v>3.6515154926416597E-2</v>
      </c>
      <c r="AC475" s="6">
        <v>5.3751081271628899E-2</v>
      </c>
      <c r="AD475" s="6">
        <v>9.2178967544929602E-2</v>
      </c>
      <c r="AE475" s="6">
        <v>0.14509247664268601</v>
      </c>
      <c r="AF475" s="6">
        <v>0.3119314547448</v>
      </c>
      <c r="AG475" s="6">
        <v>0.30077681995187799</v>
      </c>
      <c r="AH475" s="6">
        <v>0.267126426392917</v>
      </c>
      <c r="AI475" s="6">
        <v>0.36596521464288001</v>
      </c>
      <c r="AJ475" s="6">
        <v>0.27968485099940998</v>
      </c>
      <c r="AK475" s="6">
        <v>0.179326074356082</v>
      </c>
      <c r="AL475" s="6">
        <v>0.129982240297282</v>
      </c>
      <c r="AM475" s="6">
        <v>6.80121287464754E-2</v>
      </c>
      <c r="AN475" s="6">
        <v>2.2303428905173801</v>
      </c>
      <c r="AO475" s="6">
        <v>3.1699936290125699E-2</v>
      </c>
      <c r="AP475" s="6">
        <v>4.8713073597446102E-2</v>
      </c>
      <c r="AQ475" s="6">
        <v>8.6398044620742298E-2</v>
      </c>
      <c r="AR475" s="6">
        <v>0.13325578271025701</v>
      </c>
      <c r="AS475" s="6">
        <v>0.30146102044338302</v>
      </c>
      <c r="AT475" s="6">
        <v>0.28116795249065402</v>
      </c>
      <c r="AU475" s="6">
        <v>0.244388615760808</v>
      </c>
      <c r="AV475" s="6">
        <v>0.35057393070527698</v>
      </c>
      <c r="AW475" s="6">
        <v>0.26056995105699698</v>
      </c>
      <c r="AX475" s="6">
        <v>0.168198604850262</v>
      </c>
      <c r="AY475" s="6">
        <v>0.124627832769825</v>
      </c>
      <c r="AZ475" s="6">
        <v>6.39080337390351E-2</v>
      </c>
      <c r="BA475" s="6">
        <v>2.0949627790348102</v>
      </c>
      <c r="BB475" s="6">
        <v>4.0963535510267997E-2</v>
      </c>
      <c r="BC475" s="6">
        <v>6.0225208832164499E-2</v>
      </c>
      <c r="BD475" s="6">
        <v>0.103215532177615</v>
      </c>
      <c r="BE475" s="6">
        <v>0.16278281970372999</v>
      </c>
      <c r="BF475" s="6">
        <v>0.35022665991902602</v>
      </c>
      <c r="BG475" s="6">
        <v>0.338937964308338</v>
      </c>
      <c r="BH475" s="6">
        <v>0.30127712823291802</v>
      </c>
      <c r="BI475" s="6">
        <v>0.41210564460971899</v>
      </c>
      <c r="BJ475" s="6">
        <v>0.31396130412828199</v>
      </c>
      <c r="BK475" s="6">
        <v>0.201489067408365</v>
      </c>
      <c r="BL475" s="6">
        <v>0.14560803300973699</v>
      </c>
      <c r="BM475" s="6">
        <v>7.6143579418441201E-2</v>
      </c>
      <c r="BN475" s="6">
        <v>2.5069364772585998</v>
      </c>
      <c r="BO475" s="6">
        <v>2.3374149233400698E-2</v>
      </c>
      <c r="BP475" s="6">
        <v>3.5180892052944203E-2</v>
      </c>
      <c r="BQ475" s="6">
        <v>6.1436895796744502E-2</v>
      </c>
      <c r="BR475" s="6">
        <v>9.5821823751409199E-2</v>
      </c>
      <c r="BS475" s="6">
        <v>0.21222488031290301</v>
      </c>
      <c r="BT475" s="6">
        <v>0.20162181437403701</v>
      </c>
      <c r="BU475" s="6">
        <v>0.17711174089175399</v>
      </c>
      <c r="BV475" s="6">
        <v>0.24858769073516401</v>
      </c>
      <c r="BW475" s="6">
        <v>0.186642076091181</v>
      </c>
      <c r="BX475" s="6">
        <v>0.120063777272975</v>
      </c>
      <c r="BY475" s="6">
        <v>8.7813557233859404E-2</v>
      </c>
      <c r="BZ475" s="6">
        <v>4.5388697048402898E-2</v>
      </c>
      <c r="CA475" s="6">
        <v>1.49526799479477</v>
      </c>
      <c r="CB475" s="6">
        <v>4.4209072134418097E-2</v>
      </c>
      <c r="CC475" s="6">
        <v>5.1448592619006202E-2</v>
      </c>
      <c r="CD475" s="6">
        <v>7.1532908984214397E-2</v>
      </c>
      <c r="CE475" s="6">
        <v>0.128197662961862</v>
      </c>
      <c r="CF475" s="6">
        <v>0.18788386687644201</v>
      </c>
      <c r="CG475" s="6">
        <v>0.244839715118773</v>
      </c>
      <c r="CH475" s="6">
        <v>0.25026794090965399</v>
      </c>
      <c r="CI475" s="6">
        <v>0.24578817642223799</v>
      </c>
      <c r="CJ475" s="6">
        <v>0.227617288652355</v>
      </c>
      <c r="CK475" s="6">
        <v>0.140625387328874</v>
      </c>
      <c r="CL475" s="6">
        <v>8.2323648037506802E-2</v>
      </c>
      <c r="CM475" s="6">
        <v>5.02637463595835E-2</v>
      </c>
      <c r="CN475" s="6">
        <v>1.72499800640492</v>
      </c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</row>
    <row r="476" spans="1:118" s="13" customFormat="1" x14ac:dyDescent="0.25">
      <c r="A476" s="24" t="s">
        <v>342</v>
      </c>
      <c r="B476" s="24" t="s">
        <v>343</v>
      </c>
      <c r="C476" s="2" t="s">
        <v>268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0</v>
      </c>
      <c r="BC476" s="1">
        <v>0</v>
      </c>
      <c r="BD476" s="1">
        <v>0</v>
      </c>
      <c r="BE476" s="1">
        <v>0</v>
      </c>
      <c r="BF476" s="1">
        <v>0</v>
      </c>
      <c r="BG476" s="1">
        <v>0</v>
      </c>
      <c r="BH476" s="1">
        <v>0</v>
      </c>
      <c r="BI476" s="1">
        <v>0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0</v>
      </c>
      <c r="BP476" s="1">
        <v>0</v>
      </c>
      <c r="BQ476" s="1">
        <v>0</v>
      </c>
      <c r="BR476" s="1">
        <v>0</v>
      </c>
      <c r="BS476" s="1">
        <v>0</v>
      </c>
      <c r="BT476" s="1">
        <v>0</v>
      </c>
      <c r="BU476" s="1">
        <v>0</v>
      </c>
      <c r="BV476" s="1">
        <v>0</v>
      </c>
      <c r="BW476" s="1">
        <v>0</v>
      </c>
      <c r="BX476" s="1">
        <v>0</v>
      </c>
      <c r="BY476" s="1">
        <v>0</v>
      </c>
      <c r="BZ476" s="1">
        <v>0</v>
      </c>
      <c r="CA476" s="1">
        <v>0</v>
      </c>
      <c r="CB476" s="1">
        <v>0</v>
      </c>
      <c r="CC476" s="1">
        <v>0</v>
      </c>
      <c r="CD476" s="1">
        <v>0</v>
      </c>
      <c r="CE476" s="1">
        <v>0</v>
      </c>
      <c r="CF476" s="1">
        <v>0</v>
      </c>
      <c r="CG476" s="1">
        <v>0</v>
      </c>
      <c r="CH476" s="1">
        <v>0</v>
      </c>
      <c r="CI476" s="1">
        <v>0</v>
      </c>
      <c r="CJ476" s="1">
        <v>0</v>
      </c>
      <c r="CK476" s="1">
        <v>0</v>
      </c>
      <c r="CL476" s="1">
        <v>0</v>
      </c>
      <c r="CM476" s="1">
        <v>0</v>
      </c>
      <c r="CN476" s="1">
        <v>0</v>
      </c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</row>
    <row r="477" spans="1:118" s="10" customFormat="1" x14ac:dyDescent="0.25">
      <c r="A477" s="24" t="s">
        <v>342</v>
      </c>
      <c r="B477" s="24" t="s">
        <v>343</v>
      </c>
      <c r="C477" s="7" t="s">
        <v>135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</row>
    <row r="478" spans="1:118" s="10" customFormat="1" x14ac:dyDescent="0.25">
      <c r="A478" s="24" t="s">
        <v>342</v>
      </c>
      <c r="B478" s="24" t="s">
        <v>343</v>
      </c>
      <c r="C478" s="5" t="s">
        <v>269</v>
      </c>
      <c r="D478" s="6">
        <v>0.2959</v>
      </c>
      <c r="E478" s="6">
        <v>0.2959</v>
      </c>
      <c r="F478" s="6">
        <v>0.2959</v>
      </c>
      <c r="G478" s="6">
        <v>0.2959</v>
      </c>
      <c r="H478" s="6">
        <v>0.2959</v>
      </c>
      <c r="I478" s="6">
        <v>0.2959</v>
      </c>
      <c r="J478" s="6">
        <v>0.2959</v>
      </c>
      <c r="K478" s="6">
        <v>0.2959</v>
      </c>
      <c r="L478" s="6">
        <v>0.2959</v>
      </c>
      <c r="M478" s="6">
        <v>0.2959</v>
      </c>
      <c r="N478" s="6">
        <v>0.2959</v>
      </c>
      <c r="O478" s="6">
        <v>0.2959</v>
      </c>
      <c r="P478" s="6">
        <v>0.2959</v>
      </c>
      <c r="Q478" s="6">
        <v>0.2959</v>
      </c>
      <c r="R478" s="6">
        <v>0.2959</v>
      </c>
      <c r="S478" s="6">
        <v>0.2959</v>
      </c>
      <c r="T478" s="6">
        <v>0.2959</v>
      </c>
      <c r="U478" s="6">
        <v>0.2959</v>
      </c>
      <c r="V478" s="6">
        <v>0.2959</v>
      </c>
      <c r="W478" s="6">
        <v>0.2959</v>
      </c>
      <c r="X478" s="6">
        <v>0.2959</v>
      </c>
      <c r="Y478" s="6">
        <v>0.2959</v>
      </c>
      <c r="Z478" s="6">
        <v>0.2959</v>
      </c>
      <c r="AA478" s="6">
        <v>0.2959</v>
      </c>
      <c r="AB478" s="6">
        <v>0.2959</v>
      </c>
      <c r="AC478" s="6">
        <v>0.2959</v>
      </c>
      <c r="AD478" s="6">
        <v>0.2959</v>
      </c>
      <c r="AE478" s="6">
        <v>0.2959</v>
      </c>
      <c r="AF478" s="6">
        <v>0.2959</v>
      </c>
      <c r="AG478" s="6">
        <v>0.2959</v>
      </c>
      <c r="AH478" s="6">
        <v>0.2959</v>
      </c>
      <c r="AI478" s="6">
        <v>0.2959</v>
      </c>
      <c r="AJ478" s="6">
        <v>0.2959</v>
      </c>
      <c r="AK478" s="6">
        <v>0.2959</v>
      </c>
      <c r="AL478" s="6">
        <v>0.2959</v>
      </c>
      <c r="AM478" s="6">
        <v>0.2959</v>
      </c>
      <c r="AN478" s="6">
        <v>3.5508000000000002</v>
      </c>
      <c r="AO478" s="6">
        <v>0.2959</v>
      </c>
      <c r="AP478" s="6">
        <v>0.2959</v>
      </c>
      <c r="AQ478" s="6">
        <v>0.2959</v>
      </c>
      <c r="AR478" s="6">
        <v>0.2959</v>
      </c>
      <c r="AS478" s="6">
        <v>0.2959</v>
      </c>
      <c r="AT478" s="6">
        <v>0.2959</v>
      </c>
      <c r="AU478" s="6">
        <v>0.2959</v>
      </c>
      <c r="AV478" s="6">
        <v>0.2959</v>
      </c>
      <c r="AW478" s="6">
        <v>0.2959</v>
      </c>
      <c r="AX478" s="6">
        <v>0.2959</v>
      </c>
      <c r="AY478" s="6">
        <v>0.2959</v>
      </c>
      <c r="AZ478" s="6">
        <v>0.2959</v>
      </c>
      <c r="BA478" s="6">
        <v>3.5508000000000002</v>
      </c>
      <c r="BB478" s="6">
        <v>0.2959</v>
      </c>
      <c r="BC478" s="6">
        <v>0.2959</v>
      </c>
      <c r="BD478" s="6">
        <v>0.2959</v>
      </c>
      <c r="BE478" s="6">
        <v>0.2959</v>
      </c>
      <c r="BF478" s="6">
        <v>0.2959</v>
      </c>
      <c r="BG478" s="6">
        <v>0.2959</v>
      </c>
      <c r="BH478" s="6">
        <v>0.2959</v>
      </c>
      <c r="BI478" s="6">
        <v>0.2959</v>
      </c>
      <c r="BJ478" s="6">
        <v>0.2959</v>
      </c>
      <c r="BK478" s="6">
        <v>0.2959</v>
      </c>
      <c r="BL478" s="6">
        <v>0.2959</v>
      </c>
      <c r="BM478" s="6">
        <v>0.2959</v>
      </c>
      <c r="BN478" s="6">
        <v>3.5508000000000002</v>
      </c>
      <c r="BO478" s="6">
        <v>0.2959</v>
      </c>
      <c r="BP478" s="6">
        <v>0.2959</v>
      </c>
      <c r="BQ478" s="6">
        <v>0.2959</v>
      </c>
      <c r="BR478" s="6">
        <v>0.2959</v>
      </c>
      <c r="BS478" s="6">
        <v>0.2959</v>
      </c>
      <c r="BT478" s="6">
        <v>0.2959</v>
      </c>
      <c r="BU478" s="6">
        <v>0.2959</v>
      </c>
      <c r="BV478" s="6">
        <v>0.2959</v>
      </c>
      <c r="BW478" s="6">
        <v>0.2959</v>
      </c>
      <c r="BX478" s="6">
        <v>0.2959</v>
      </c>
      <c r="BY478" s="6">
        <v>0.2959</v>
      </c>
      <c r="BZ478" s="6">
        <v>0.2959</v>
      </c>
      <c r="CA478" s="6">
        <v>3.5508000000000002</v>
      </c>
      <c r="CB478" s="6">
        <v>0.2959</v>
      </c>
      <c r="CC478" s="6">
        <v>0.2959</v>
      </c>
      <c r="CD478" s="6">
        <v>0.2959</v>
      </c>
      <c r="CE478" s="6">
        <v>0.2959</v>
      </c>
      <c r="CF478" s="6">
        <v>0.2959</v>
      </c>
      <c r="CG478" s="6">
        <v>0.2959</v>
      </c>
      <c r="CH478" s="6">
        <v>0.2959</v>
      </c>
      <c r="CI478" s="6">
        <v>0.2959</v>
      </c>
      <c r="CJ478" s="6">
        <v>0.2959</v>
      </c>
      <c r="CK478" s="6">
        <v>0.2959</v>
      </c>
      <c r="CL478" s="6">
        <v>0.2959</v>
      </c>
      <c r="CM478" s="6">
        <v>0.2959</v>
      </c>
      <c r="CN478" s="6">
        <v>3.5508000000000002</v>
      </c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</row>
    <row r="479" spans="1:118" s="13" customFormat="1" x14ac:dyDescent="0.25">
      <c r="A479" s="24" t="s">
        <v>342</v>
      </c>
      <c r="B479" s="24" t="s">
        <v>343</v>
      </c>
      <c r="C479" s="2" t="s">
        <v>270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v>0</v>
      </c>
      <c r="BE479" s="1">
        <v>0</v>
      </c>
      <c r="BF479" s="1">
        <v>0</v>
      </c>
      <c r="BG479" s="1">
        <v>0</v>
      </c>
      <c r="BH479" s="1">
        <v>0</v>
      </c>
      <c r="BI479" s="1">
        <v>0</v>
      </c>
      <c r="BJ479" s="1">
        <v>0</v>
      </c>
      <c r="BK479" s="1">
        <v>0</v>
      </c>
      <c r="BL479" s="1">
        <v>0</v>
      </c>
      <c r="BM479" s="1">
        <v>0</v>
      </c>
      <c r="BN479" s="1">
        <v>0</v>
      </c>
      <c r="BO479" s="1">
        <v>0</v>
      </c>
      <c r="BP479" s="1">
        <v>0</v>
      </c>
      <c r="BQ479" s="1">
        <v>0</v>
      </c>
      <c r="BR479" s="1">
        <v>0</v>
      </c>
      <c r="BS479" s="1">
        <v>0</v>
      </c>
      <c r="BT479" s="1">
        <v>0</v>
      </c>
      <c r="BU479" s="1">
        <v>0</v>
      </c>
      <c r="BV479" s="1">
        <v>0</v>
      </c>
      <c r="BW479" s="1">
        <v>0</v>
      </c>
      <c r="BX479" s="1">
        <v>0</v>
      </c>
      <c r="BY479" s="1">
        <v>0</v>
      </c>
      <c r="BZ479" s="1">
        <v>0</v>
      </c>
      <c r="CA479" s="1">
        <v>0</v>
      </c>
      <c r="CB479" s="1">
        <v>0</v>
      </c>
      <c r="CC479" s="1">
        <v>0</v>
      </c>
      <c r="CD479" s="1">
        <v>0</v>
      </c>
      <c r="CE479" s="1">
        <v>0</v>
      </c>
      <c r="CF479" s="1">
        <v>0</v>
      </c>
      <c r="CG479" s="1">
        <v>0</v>
      </c>
      <c r="CH479" s="1">
        <v>0</v>
      </c>
      <c r="CI479" s="1">
        <v>0</v>
      </c>
      <c r="CJ479" s="1">
        <v>0</v>
      </c>
      <c r="CK479" s="1">
        <v>0</v>
      </c>
      <c r="CL479" s="1">
        <v>0</v>
      </c>
      <c r="CM479" s="1">
        <v>0</v>
      </c>
      <c r="CN479" s="1">
        <v>0</v>
      </c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</row>
    <row r="480" spans="1:118" s="10" customFormat="1" x14ac:dyDescent="0.25">
      <c r="A480" s="24" t="s">
        <v>342</v>
      </c>
      <c r="B480" s="24" t="s">
        <v>343</v>
      </c>
      <c r="C480" s="7" t="s">
        <v>134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0</v>
      </c>
      <c r="BC480" s="1">
        <v>0</v>
      </c>
      <c r="BD480" s="1">
        <v>0</v>
      </c>
      <c r="BE480" s="1">
        <v>0</v>
      </c>
      <c r="BF480" s="1">
        <v>0</v>
      </c>
      <c r="BG480" s="1">
        <v>0</v>
      </c>
      <c r="BH480" s="1">
        <v>0</v>
      </c>
      <c r="BI480" s="1">
        <v>0</v>
      </c>
      <c r="BJ480" s="1">
        <v>0</v>
      </c>
      <c r="BK480" s="1">
        <v>0</v>
      </c>
      <c r="BL480" s="1">
        <v>0</v>
      </c>
      <c r="BM480" s="1">
        <v>0</v>
      </c>
      <c r="BN480" s="1">
        <v>0</v>
      </c>
      <c r="BO480" s="1">
        <v>0</v>
      </c>
      <c r="BP480" s="1">
        <v>0</v>
      </c>
      <c r="BQ480" s="1">
        <v>0</v>
      </c>
      <c r="BR480" s="1">
        <v>0</v>
      </c>
      <c r="BS480" s="1">
        <v>0</v>
      </c>
      <c r="BT480" s="1">
        <v>0</v>
      </c>
      <c r="BU480" s="1">
        <v>0</v>
      </c>
      <c r="BV480" s="1">
        <v>0</v>
      </c>
      <c r="BW480" s="1">
        <v>0</v>
      </c>
      <c r="BX480" s="1">
        <v>0</v>
      </c>
      <c r="BY480" s="1">
        <v>0</v>
      </c>
      <c r="BZ480" s="1">
        <v>0</v>
      </c>
      <c r="CA480" s="1">
        <v>0</v>
      </c>
      <c r="CB480" s="1">
        <v>0</v>
      </c>
      <c r="CC480" s="1">
        <v>0</v>
      </c>
      <c r="CD480" s="1">
        <v>0</v>
      </c>
      <c r="CE480" s="1">
        <v>0</v>
      </c>
      <c r="CF480" s="1">
        <v>0</v>
      </c>
      <c r="CG480" s="1">
        <v>0</v>
      </c>
      <c r="CH480" s="1">
        <v>0</v>
      </c>
      <c r="CI480" s="1">
        <v>0</v>
      </c>
      <c r="CJ480" s="1">
        <v>0</v>
      </c>
      <c r="CK480" s="1">
        <v>0</v>
      </c>
      <c r="CL480" s="1">
        <v>0</v>
      </c>
      <c r="CM480" s="1">
        <v>0</v>
      </c>
      <c r="CN480" s="1">
        <v>0</v>
      </c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</row>
    <row r="481" spans="1:118" s="10" customFormat="1" hidden="1" x14ac:dyDescent="0.25">
      <c r="A481" s="22" t="s">
        <v>355</v>
      </c>
      <c r="B481" s="22" t="s">
        <v>356</v>
      </c>
      <c r="C481" s="21" t="s">
        <v>148</v>
      </c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/>
      <c r="CY481" s="22"/>
      <c r="CZ481" s="22"/>
      <c r="DA481" s="22"/>
      <c r="DB481" s="22"/>
      <c r="DC481" s="22"/>
      <c r="DD481" s="22"/>
      <c r="DE481" s="22"/>
      <c r="DF481" s="22"/>
      <c r="DG481" s="22"/>
      <c r="DH481" s="22"/>
      <c r="DI481" s="22"/>
      <c r="DJ481" s="22"/>
      <c r="DK481" s="22"/>
      <c r="DL481" s="22"/>
      <c r="DM481" s="22"/>
      <c r="DN481" s="22"/>
    </row>
    <row r="482" spans="1:118" s="22" customFormat="1" hidden="1" x14ac:dyDescent="0.25">
      <c r="A482" s="24" t="s">
        <v>355</v>
      </c>
      <c r="B482" s="24" t="s">
        <v>356</v>
      </c>
      <c r="C482" s="9" t="s">
        <v>147</v>
      </c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</row>
    <row r="483" spans="1:118" hidden="1" x14ac:dyDescent="0.25">
      <c r="A483" s="24" t="s">
        <v>355</v>
      </c>
      <c r="B483" s="24" t="s">
        <v>356</v>
      </c>
      <c r="C483" s="11" t="s">
        <v>254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10">
        <v>0</v>
      </c>
      <c r="AI483" s="10">
        <v>0</v>
      </c>
      <c r="AJ483" s="10">
        <v>0</v>
      </c>
      <c r="AK483" s="10">
        <v>0</v>
      </c>
      <c r="AL483" s="10">
        <v>0</v>
      </c>
      <c r="AM483" s="10">
        <v>0</v>
      </c>
      <c r="AN483" s="10">
        <v>0</v>
      </c>
      <c r="AO483" s="10">
        <v>0</v>
      </c>
      <c r="AP483" s="10">
        <v>0</v>
      </c>
      <c r="AQ483" s="10">
        <v>0</v>
      </c>
      <c r="AR483" s="10">
        <v>0</v>
      </c>
      <c r="AS483" s="10">
        <v>0</v>
      </c>
      <c r="AT483" s="10">
        <v>0</v>
      </c>
      <c r="AU483" s="10">
        <v>0</v>
      </c>
      <c r="AV483" s="10">
        <v>0</v>
      </c>
      <c r="AW483" s="10">
        <v>0</v>
      </c>
      <c r="AX483" s="10">
        <v>0</v>
      </c>
      <c r="AY483" s="10">
        <v>0</v>
      </c>
      <c r="AZ483" s="10">
        <v>0</v>
      </c>
      <c r="BA483" s="10">
        <v>0</v>
      </c>
      <c r="BB483" s="10">
        <v>0</v>
      </c>
      <c r="BC483" s="10">
        <v>0</v>
      </c>
      <c r="BD483" s="10">
        <v>0</v>
      </c>
      <c r="BE483" s="10">
        <v>0</v>
      </c>
      <c r="BF483" s="10">
        <v>0</v>
      </c>
      <c r="BG483" s="10">
        <v>0</v>
      </c>
      <c r="BH483" s="10">
        <v>0</v>
      </c>
      <c r="BI483" s="10">
        <v>0</v>
      </c>
      <c r="BJ483" s="10">
        <v>0</v>
      </c>
      <c r="BK483" s="10">
        <v>0</v>
      </c>
      <c r="BL483" s="10">
        <v>0</v>
      </c>
      <c r="BM483" s="10">
        <v>0</v>
      </c>
      <c r="BN483" s="10">
        <v>0</v>
      </c>
      <c r="BO483" s="10">
        <v>0</v>
      </c>
      <c r="BP483" s="10">
        <v>0</v>
      </c>
      <c r="BQ483" s="10">
        <v>0</v>
      </c>
      <c r="BR483" s="10">
        <v>0</v>
      </c>
      <c r="BS483" s="10">
        <v>0</v>
      </c>
      <c r="BT483" s="10">
        <v>0</v>
      </c>
      <c r="BU483" s="10">
        <v>0</v>
      </c>
      <c r="BV483" s="10">
        <v>0</v>
      </c>
      <c r="BW483" s="10">
        <v>0</v>
      </c>
      <c r="BX483" s="10">
        <v>0</v>
      </c>
      <c r="BY483" s="10">
        <v>0</v>
      </c>
      <c r="BZ483" s="10">
        <v>0</v>
      </c>
      <c r="CA483" s="10">
        <v>0</v>
      </c>
      <c r="CB483" s="10">
        <v>0</v>
      </c>
      <c r="CC483" s="10">
        <v>0</v>
      </c>
      <c r="CD483" s="10">
        <v>0</v>
      </c>
      <c r="CE483" s="10">
        <v>0</v>
      </c>
      <c r="CF483" s="10">
        <v>0</v>
      </c>
      <c r="CG483" s="10">
        <v>0</v>
      </c>
      <c r="CH483" s="10">
        <v>0</v>
      </c>
      <c r="CI483" s="10">
        <v>0</v>
      </c>
      <c r="CJ483" s="10">
        <v>0</v>
      </c>
      <c r="CK483" s="10">
        <v>0</v>
      </c>
      <c r="CL483" s="10">
        <v>0</v>
      </c>
      <c r="CM483" s="10">
        <v>0</v>
      </c>
      <c r="CN483" s="10">
        <v>0</v>
      </c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</row>
    <row r="484" spans="1:118" hidden="1" x14ac:dyDescent="0.25">
      <c r="A484" s="24" t="s">
        <v>355</v>
      </c>
      <c r="B484" s="24" t="s">
        <v>356</v>
      </c>
      <c r="C484" s="11" t="s">
        <v>255</v>
      </c>
      <c r="D484" s="10">
        <v>4</v>
      </c>
      <c r="E484" s="10">
        <v>4</v>
      </c>
      <c r="F484" s="10">
        <v>4</v>
      </c>
      <c r="G484" s="10">
        <v>4</v>
      </c>
      <c r="H484" s="10">
        <v>4</v>
      </c>
      <c r="I484" s="10">
        <v>4</v>
      </c>
      <c r="J484" s="10">
        <v>4</v>
      </c>
      <c r="K484" s="10">
        <v>6.284671533</v>
      </c>
      <c r="L484" s="10">
        <v>6.284671533</v>
      </c>
      <c r="M484" s="10">
        <v>6.310218978</v>
      </c>
      <c r="N484" s="10">
        <v>6.310218978</v>
      </c>
      <c r="O484" s="10">
        <v>6.310218978</v>
      </c>
      <c r="P484" s="10">
        <v>6.3357664229999999</v>
      </c>
      <c r="Q484" s="10">
        <v>6.3357664229999999</v>
      </c>
      <c r="R484" s="10">
        <v>6.3357664229999999</v>
      </c>
      <c r="S484" s="10">
        <v>6.361313869</v>
      </c>
      <c r="T484" s="10">
        <v>6.361313869</v>
      </c>
      <c r="U484" s="10">
        <v>6.361313869</v>
      </c>
      <c r="V484" s="10">
        <v>6.3868613139999999</v>
      </c>
      <c r="W484" s="10">
        <v>6.3868613139999999</v>
      </c>
      <c r="X484" s="10">
        <v>6.3868613139999999</v>
      </c>
      <c r="Y484" s="10">
        <v>6.4124087589999998</v>
      </c>
      <c r="Z484" s="10">
        <v>6.4124087589999998</v>
      </c>
      <c r="AA484" s="10">
        <v>6.4124087589999998</v>
      </c>
      <c r="AB484" s="10">
        <v>6.4379562039999998</v>
      </c>
      <c r="AC484" s="10">
        <v>6.4379562039999998</v>
      </c>
      <c r="AD484" s="10">
        <v>6.4379562039999998</v>
      </c>
      <c r="AE484" s="10">
        <v>6.4635036499999998</v>
      </c>
      <c r="AF484" s="10">
        <v>6.4635036499999998</v>
      </c>
      <c r="AG484" s="10">
        <v>6.4635036499999998</v>
      </c>
      <c r="AH484" s="10">
        <v>6.4890510949999998</v>
      </c>
      <c r="AI484" s="10">
        <v>6.4890510949999998</v>
      </c>
      <c r="AJ484" s="10">
        <v>6.4890510949999998</v>
      </c>
      <c r="AK484" s="10">
        <v>6.5145985399999997</v>
      </c>
      <c r="AL484" s="10">
        <v>6.5145985399999997</v>
      </c>
      <c r="AM484" s="10">
        <v>6.5145985399999997</v>
      </c>
      <c r="AN484" s="10">
        <v>6.4762773722499896</v>
      </c>
      <c r="AO484" s="10">
        <v>6.5145985399999997</v>
      </c>
      <c r="AP484" s="10">
        <v>6.5145985399999997</v>
      </c>
      <c r="AQ484" s="10">
        <v>6.5145985399999997</v>
      </c>
      <c r="AR484" s="10">
        <v>6.5145985399999997</v>
      </c>
      <c r="AS484" s="10">
        <v>6.5145985399999997</v>
      </c>
      <c r="AT484" s="10">
        <v>6.5145985399999997</v>
      </c>
      <c r="AU484" s="10">
        <v>6.5145985399999997</v>
      </c>
      <c r="AV484" s="10">
        <v>6.5145985399999997</v>
      </c>
      <c r="AW484" s="10">
        <v>6.5145985399999997</v>
      </c>
      <c r="AX484" s="10">
        <v>6.5145985399999997</v>
      </c>
      <c r="AY484" s="10">
        <v>6.5145985399999997</v>
      </c>
      <c r="AZ484" s="10">
        <v>6.5145985399999997</v>
      </c>
      <c r="BA484" s="10">
        <v>6.5145985399999899</v>
      </c>
      <c r="BB484" s="10">
        <v>6.5145985399999997</v>
      </c>
      <c r="BC484" s="10">
        <v>6.5145985399999997</v>
      </c>
      <c r="BD484" s="10">
        <v>6.5145985399999997</v>
      </c>
      <c r="BE484" s="10">
        <v>6.5145985399999997</v>
      </c>
      <c r="BF484" s="10">
        <v>6.5145985399999997</v>
      </c>
      <c r="BG484" s="10">
        <v>6.5145985399999997</v>
      </c>
      <c r="BH484" s="10">
        <v>6.5145985399999997</v>
      </c>
      <c r="BI484" s="10">
        <v>6.5145985399999997</v>
      </c>
      <c r="BJ484" s="10">
        <v>6.5145985399999997</v>
      </c>
      <c r="BK484" s="10">
        <v>6.5145985399999997</v>
      </c>
      <c r="BL484" s="10">
        <v>6.5145985399999997</v>
      </c>
      <c r="BM484" s="10">
        <v>6.5145985399999997</v>
      </c>
      <c r="BN484" s="10">
        <v>6.5145985399999899</v>
      </c>
      <c r="BO484" s="10">
        <v>6.5145985399999997</v>
      </c>
      <c r="BP484" s="10">
        <v>6.5145985399999997</v>
      </c>
      <c r="BQ484" s="10">
        <v>6.5145985399999997</v>
      </c>
      <c r="BR484" s="10">
        <v>6.5145985399999997</v>
      </c>
      <c r="BS484" s="10">
        <v>6.5145985399999997</v>
      </c>
      <c r="BT484" s="10">
        <v>6.5145985399999997</v>
      </c>
      <c r="BU484" s="10">
        <v>6.5145985399999997</v>
      </c>
      <c r="BV484" s="10">
        <v>6.5145985399999997</v>
      </c>
      <c r="BW484" s="10">
        <v>6.5145985399999997</v>
      </c>
      <c r="BX484" s="10">
        <v>6.5145985399999997</v>
      </c>
      <c r="BY484" s="10">
        <v>6.5145985399999997</v>
      </c>
      <c r="BZ484" s="10">
        <v>6.5145985399999997</v>
      </c>
      <c r="CA484" s="10">
        <v>6.5145985399999899</v>
      </c>
      <c r="CB484" s="10">
        <v>6.5145985399999997</v>
      </c>
      <c r="CC484" s="10">
        <v>6.5145985399999997</v>
      </c>
      <c r="CD484" s="10">
        <v>6.5145985399999997</v>
      </c>
      <c r="CE484" s="10">
        <v>6.5145985399999997</v>
      </c>
      <c r="CF484" s="10">
        <v>6.5145985399999997</v>
      </c>
      <c r="CG484" s="10">
        <v>6.5145985399999997</v>
      </c>
      <c r="CH484" s="10">
        <v>6.5145985399999997</v>
      </c>
      <c r="CI484" s="10">
        <v>6.5145985399999997</v>
      </c>
      <c r="CJ484" s="10">
        <v>6.5145985399999997</v>
      </c>
      <c r="CK484" s="10">
        <v>6.5145985399999997</v>
      </c>
      <c r="CL484" s="10">
        <v>6.5145985399999997</v>
      </c>
      <c r="CM484" s="10">
        <v>6.5145985399999997</v>
      </c>
      <c r="CN484" s="10">
        <v>6.5145985399999899</v>
      </c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</row>
    <row r="485" spans="1:118" hidden="1" x14ac:dyDescent="0.25">
      <c r="A485" s="24" t="s">
        <v>355</v>
      </c>
      <c r="B485" s="24" t="s">
        <v>356</v>
      </c>
      <c r="C485" s="11" t="s">
        <v>256</v>
      </c>
      <c r="D485" s="10">
        <v>4</v>
      </c>
      <c r="E485" s="10">
        <v>4</v>
      </c>
      <c r="F485" s="10">
        <v>4</v>
      </c>
      <c r="G485" s="10">
        <v>4</v>
      </c>
      <c r="H485" s="10">
        <v>4</v>
      </c>
      <c r="I485" s="10">
        <v>4</v>
      </c>
      <c r="J485" s="10">
        <v>4</v>
      </c>
      <c r="K485" s="10">
        <v>6.284671533</v>
      </c>
      <c r="L485" s="10">
        <v>6.284671533</v>
      </c>
      <c r="M485" s="10">
        <v>6.310218978</v>
      </c>
      <c r="N485" s="10">
        <v>6.310218978</v>
      </c>
      <c r="O485" s="10">
        <v>6.310218978</v>
      </c>
      <c r="P485" s="10">
        <v>6.3357664229999999</v>
      </c>
      <c r="Q485" s="10">
        <v>6.3357664229999999</v>
      </c>
      <c r="R485" s="10">
        <v>6.3357664229999999</v>
      </c>
      <c r="S485" s="10">
        <v>6.361313869</v>
      </c>
      <c r="T485" s="10">
        <v>6.361313869</v>
      </c>
      <c r="U485" s="10">
        <v>6.361313869</v>
      </c>
      <c r="V485" s="10">
        <v>6.3868613139999999</v>
      </c>
      <c r="W485" s="10">
        <v>6.3868613139999999</v>
      </c>
      <c r="X485" s="10">
        <v>6.3868613139999999</v>
      </c>
      <c r="Y485" s="10">
        <v>6.4124087589999998</v>
      </c>
      <c r="Z485" s="10">
        <v>6.4124087589999998</v>
      </c>
      <c r="AA485" s="10">
        <v>6.4124087589999998</v>
      </c>
      <c r="AB485" s="10">
        <v>6.4379562039999998</v>
      </c>
      <c r="AC485" s="10">
        <v>6.4379562039999998</v>
      </c>
      <c r="AD485" s="10">
        <v>6.4379562039999998</v>
      </c>
      <c r="AE485" s="10">
        <v>6.4635036499999998</v>
      </c>
      <c r="AF485" s="10">
        <v>6.4635036499999998</v>
      </c>
      <c r="AG485" s="10">
        <v>6.4635036499999998</v>
      </c>
      <c r="AH485" s="10">
        <v>6.4890510949999998</v>
      </c>
      <c r="AI485" s="10">
        <v>6.4890510949999998</v>
      </c>
      <c r="AJ485" s="10">
        <v>6.4890510949999998</v>
      </c>
      <c r="AK485" s="10">
        <v>6.5145985399999997</v>
      </c>
      <c r="AL485" s="10">
        <v>6.5145985399999997</v>
      </c>
      <c r="AM485" s="10">
        <v>6.5145985399999997</v>
      </c>
      <c r="AN485" s="10">
        <v>6.4762773722499896</v>
      </c>
      <c r="AO485" s="10">
        <v>6.5145985399999997</v>
      </c>
      <c r="AP485" s="10">
        <v>6.5145985399999997</v>
      </c>
      <c r="AQ485" s="10">
        <v>6.5145985399999997</v>
      </c>
      <c r="AR485" s="10">
        <v>6.5145985399999997</v>
      </c>
      <c r="AS485" s="10">
        <v>6.5145985399999997</v>
      </c>
      <c r="AT485" s="10">
        <v>6.5145985399999997</v>
      </c>
      <c r="AU485" s="10">
        <v>6.5145985399999997</v>
      </c>
      <c r="AV485" s="10">
        <v>6.5145985399999997</v>
      </c>
      <c r="AW485" s="10">
        <v>6.5145985399999997</v>
      </c>
      <c r="AX485" s="10">
        <v>6.5145985399999997</v>
      </c>
      <c r="AY485" s="10">
        <v>6.5145985399999997</v>
      </c>
      <c r="AZ485" s="10">
        <v>6.5145985399999997</v>
      </c>
      <c r="BA485" s="10">
        <v>6.5145985399999899</v>
      </c>
      <c r="BB485" s="10">
        <v>6.5145985399999997</v>
      </c>
      <c r="BC485" s="10">
        <v>6.5145985399999997</v>
      </c>
      <c r="BD485" s="10">
        <v>6.5145985399999997</v>
      </c>
      <c r="BE485" s="10">
        <v>6.5145985399999997</v>
      </c>
      <c r="BF485" s="10">
        <v>6.5145985399999997</v>
      </c>
      <c r="BG485" s="10">
        <v>6.5145985399999997</v>
      </c>
      <c r="BH485" s="10">
        <v>6.5145985399999997</v>
      </c>
      <c r="BI485" s="10">
        <v>6.5145985399999997</v>
      </c>
      <c r="BJ485" s="10">
        <v>6.5145985399999997</v>
      </c>
      <c r="BK485" s="10">
        <v>6.5145985399999997</v>
      </c>
      <c r="BL485" s="10">
        <v>6.5145985399999997</v>
      </c>
      <c r="BM485" s="10">
        <v>6.5145985399999997</v>
      </c>
      <c r="BN485" s="10">
        <v>6.5145985399999899</v>
      </c>
      <c r="BO485" s="10">
        <v>6.5145985399999997</v>
      </c>
      <c r="BP485" s="10">
        <v>6.5145985399999997</v>
      </c>
      <c r="BQ485" s="10">
        <v>6.5145985399999997</v>
      </c>
      <c r="BR485" s="10">
        <v>6.5145985399999997</v>
      </c>
      <c r="BS485" s="10">
        <v>6.5145985399999997</v>
      </c>
      <c r="BT485" s="10">
        <v>6.5145985399999997</v>
      </c>
      <c r="BU485" s="10">
        <v>6.5145985399999997</v>
      </c>
      <c r="BV485" s="10">
        <v>6.5145985399999997</v>
      </c>
      <c r="BW485" s="10">
        <v>6.5145985399999997</v>
      </c>
      <c r="BX485" s="10">
        <v>6.5145985399999997</v>
      </c>
      <c r="BY485" s="10">
        <v>6.5145985399999997</v>
      </c>
      <c r="BZ485" s="10">
        <v>6.5145985399999997</v>
      </c>
      <c r="CA485" s="10">
        <v>6.5145985399999899</v>
      </c>
      <c r="CB485" s="10">
        <v>6.5145985399999997</v>
      </c>
      <c r="CC485" s="10">
        <v>6.5145985399999997</v>
      </c>
      <c r="CD485" s="10">
        <v>6.5145985399999997</v>
      </c>
      <c r="CE485" s="10">
        <v>6.5145985399999997</v>
      </c>
      <c r="CF485" s="10">
        <v>6.5145985399999997</v>
      </c>
      <c r="CG485" s="10">
        <v>6.5145985399999997</v>
      </c>
      <c r="CH485" s="10">
        <v>6.5145985399999997</v>
      </c>
      <c r="CI485" s="10">
        <v>6.5145985399999997</v>
      </c>
      <c r="CJ485" s="10">
        <v>6.5145985399999997</v>
      </c>
      <c r="CK485" s="10">
        <v>6.5145985399999997</v>
      </c>
      <c r="CL485" s="10">
        <v>6.5145985399999997</v>
      </c>
      <c r="CM485" s="10">
        <v>6.5145985399999997</v>
      </c>
      <c r="CN485" s="10">
        <v>6.5145985399999899</v>
      </c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</row>
    <row r="486" spans="1:118" hidden="1" x14ac:dyDescent="0.25">
      <c r="A486" s="24" t="s">
        <v>355</v>
      </c>
      <c r="B486" s="24" t="s">
        <v>356</v>
      </c>
      <c r="C486" s="11" t="s">
        <v>257</v>
      </c>
      <c r="D486" s="10">
        <v>35</v>
      </c>
      <c r="E486" s="10">
        <v>35</v>
      </c>
      <c r="F486" s="10">
        <v>35</v>
      </c>
      <c r="G486" s="10">
        <v>35</v>
      </c>
      <c r="H486" s="10">
        <v>35</v>
      </c>
      <c r="I486" s="10">
        <v>35</v>
      </c>
      <c r="J486" s="10">
        <v>35</v>
      </c>
      <c r="K486" s="10">
        <v>35</v>
      </c>
      <c r="L486" s="10">
        <v>35</v>
      </c>
      <c r="M486" s="10">
        <v>35</v>
      </c>
      <c r="N486" s="10">
        <v>35</v>
      </c>
      <c r="O486" s="10">
        <v>35</v>
      </c>
      <c r="P486" s="10">
        <v>35</v>
      </c>
      <c r="Q486" s="10">
        <v>35</v>
      </c>
      <c r="R486" s="10">
        <v>35</v>
      </c>
      <c r="S486" s="10">
        <v>35</v>
      </c>
      <c r="T486" s="10">
        <v>35</v>
      </c>
      <c r="U486" s="10">
        <v>35</v>
      </c>
      <c r="V486" s="10">
        <v>35</v>
      </c>
      <c r="W486" s="10">
        <v>35</v>
      </c>
      <c r="X486" s="10">
        <v>35</v>
      </c>
      <c r="Y486" s="10">
        <v>35</v>
      </c>
      <c r="Z486" s="10">
        <v>35</v>
      </c>
      <c r="AA486" s="10">
        <v>35</v>
      </c>
      <c r="AB486" s="10">
        <v>35</v>
      </c>
      <c r="AC486" s="10">
        <v>35</v>
      </c>
      <c r="AD486" s="10">
        <v>35</v>
      </c>
      <c r="AE486" s="10">
        <v>35</v>
      </c>
      <c r="AF486" s="10">
        <v>35</v>
      </c>
      <c r="AG486" s="10">
        <v>35</v>
      </c>
      <c r="AH486" s="10">
        <v>35</v>
      </c>
      <c r="AI486" s="10">
        <v>35</v>
      </c>
      <c r="AJ486" s="10">
        <v>35</v>
      </c>
      <c r="AK486" s="10">
        <v>35</v>
      </c>
      <c r="AL486" s="10">
        <v>35</v>
      </c>
      <c r="AM486" s="10">
        <v>35</v>
      </c>
      <c r="AN486" s="10">
        <v>420</v>
      </c>
      <c r="AO486" s="10">
        <v>35</v>
      </c>
      <c r="AP486" s="10">
        <v>35</v>
      </c>
      <c r="AQ486" s="10">
        <v>35</v>
      </c>
      <c r="AR486" s="10">
        <v>35</v>
      </c>
      <c r="AS486" s="10">
        <v>35</v>
      </c>
      <c r="AT486" s="10">
        <v>35</v>
      </c>
      <c r="AU486" s="10">
        <v>35</v>
      </c>
      <c r="AV486" s="10">
        <v>35</v>
      </c>
      <c r="AW486" s="10">
        <v>35</v>
      </c>
      <c r="AX486" s="10">
        <v>35</v>
      </c>
      <c r="AY486" s="10">
        <v>35</v>
      </c>
      <c r="AZ486" s="10">
        <v>35</v>
      </c>
      <c r="BA486" s="10">
        <v>420</v>
      </c>
      <c r="BB486" s="10">
        <v>35</v>
      </c>
      <c r="BC486" s="10">
        <v>35</v>
      </c>
      <c r="BD486" s="10">
        <v>35</v>
      </c>
      <c r="BE486" s="10">
        <v>35</v>
      </c>
      <c r="BF486" s="10">
        <v>35</v>
      </c>
      <c r="BG486" s="10">
        <v>35</v>
      </c>
      <c r="BH486" s="10">
        <v>35</v>
      </c>
      <c r="BI486" s="10">
        <v>35</v>
      </c>
      <c r="BJ486" s="10">
        <v>35</v>
      </c>
      <c r="BK486" s="10">
        <v>35</v>
      </c>
      <c r="BL486" s="10">
        <v>35</v>
      </c>
      <c r="BM486" s="10">
        <v>35</v>
      </c>
      <c r="BN486" s="10">
        <v>420</v>
      </c>
      <c r="BO486" s="10">
        <v>35</v>
      </c>
      <c r="BP486" s="10">
        <v>35</v>
      </c>
      <c r="BQ486" s="10">
        <v>35</v>
      </c>
      <c r="BR486" s="10">
        <v>35</v>
      </c>
      <c r="BS486" s="10">
        <v>35</v>
      </c>
      <c r="BT486" s="10">
        <v>35</v>
      </c>
      <c r="BU486" s="10">
        <v>35</v>
      </c>
      <c r="BV486" s="10">
        <v>35</v>
      </c>
      <c r="BW486" s="10">
        <v>35</v>
      </c>
      <c r="BX486" s="10">
        <v>35</v>
      </c>
      <c r="BY486" s="10">
        <v>35</v>
      </c>
      <c r="BZ486" s="10">
        <v>35</v>
      </c>
      <c r="CA486" s="10">
        <v>420</v>
      </c>
      <c r="CB486" s="10">
        <v>35</v>
      </c>
      <c r="CC486" s="10">
        <v>35</v>
      </c>
      <c r="CD486" s="10">
        <v>35</v>
      </c>
      <c r="CE486" s="10">
        <v>35</v>
      </c>
      <c r="CF486" s="10">
        <v>35</v>
      </c>
      <c r="CG486" s="10">
        <v>35</v>
      </c>
      <c r="CH486" s="10">
        <v>35</v>
      </c>
      <c r="CI486" s="10">
        <v>35</v>
      </c>
      <c r="CJ486" s="10">
        <v>35</v>
      </c>
      <c r="CK486" s="10">
        <v>35</v>
      </c>
      <c r="CL486" s="10">
        <v>35</v>
      </c>
      <c r="CM486" s="10">
        <v>35</v>
      </c>
      <c r="CN486" s="10">
        <v>420</v>
      </c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</row>
    <row r="487" spans="1:118" hidden="1" x14ac:dyDescent="0.25">
      <c r="A487" s="24" t="s">
        <v>355</v>
      </c>
      <c r="B487" s="24" t="s">
        <v>356</v>
      </c>
      <c r="C487" s="11" t="s">
        <v>258</v>
      </c>
      <c r="D487" s="10">
        <v>175</v>
      </c>
      <c r="E487" s="10">
        <v>175</v>
      </c>
      <c r="F487" s="10">
        <v>175</v>
      </c>
      <c r="G487" s="10">
        <v>175</v>
      </c>
      <c r="H487" s="10">
        <v>175</v>
      </c>
      <c r="I487" s="10">
        <v>175</v>
      </c>
      <c r="J487" s="10">
        <v>175</v>
      </c>
      <c r="K487" s="10">
        <v>175</v>
      </c>
      <c r="L487" s="10">
        <v>175</v>
      </c>
      <c r="M487" s="10">
        <v>175</v>
      </c>
      <c r="N487" s="10">
        <v>175</v>
      </c>
      <c r="O487" s="10">
        <v>175</v>
      </c>
      <c r="P487" s="10">
        <v>175</v>
      </c>
      <c r="Q487" s="10">
        <v>175</v>
      </c>
      <c r="R487" s="10">
        <v>175</v>
      </c>
      <c r="S487" s="10">
        <v>175</v>
      </c>
      <c r="T487" s="10">
        <v>175</v>
      </c>
      <c r="U487" s="10">
        <v>175</v>
      </c>
      <c r="V487" s="10">
        <v>175</v>
      </c>
      <c r="W487" s="10">
        <v>175</v>
      </c>
      <c r="X487" s="10">
        <v>175</v>
      </c>
      <c r="Y487" s="10">
        <v>175</v>
      </c>
      <c r="Z487" s="10">
        <v>175</v>
      </c>
      <c r="AA487" s="10">
        <v>175</v>
      </c>
      <c r="AB487" s="10">
        <v>175</v>
      </c>
      <c r="AC487" s="10">
        <v>175</v>
      </c>
      <c r="AD487" s="10">
        <v>175</v>
      </c>
      <c r="AE487" s="10">
        <v>175</v>
      </c>
      <c r="AF487" s="10">
        <v>175</v>
      </c>
      <c r="AG487" s="10">
        <v>175</v>
      </c>
      <c r="AH487" s="10">
        <v>175</v>
      </c>
      <c r="AI487" s="10">
        <v>175</v>
      </c>
      <c r="AJ487" s="10">
        <v>175</v>
      </c>
      <c r="AK487" s="10">
        <v>175</v>
      </c>
      <c r="AL487" s="10">
        <v>175</v>
      </c>
      <c r="AM487" s="10">
        <v>175</v>
      </c>
      <c r="AN487" s="10">
        <v>2100</v>
      </c>
      <c r="AO487" s="10">
        <v>175</v>
      </c>
      <c r="AP487" s="10">
        <v>175</v>
      </c>
      <c r="AQ487" s="10">
        <v>175</v>
      </c>
      <c r="AR487" s="10">
        <v>175</v>
      </c>
      <c r="AS487" s="10">
        <v>175</v>
      </c>
      <c r="AT487" s="10">
        <v>175</v>
      </c>
      <c r="AU487" s="10">
        <v>175</v>
      </c>
      <c r="AV487" s="10">
        <v>175</v>
      </c>
      <c r="AW487" s="10">
        <v>175</v>
      </c>
      <c r="AX487" s="10">
        <v>175</v>
      </c>
      <c r="AY487" s="10">
        <v>175</v>
      </c>
      <c r="AZ487" s="10">
        <v>175</v>
      </c>
      <c r="BA487" s="10">
        <v>2100</v>
      </c>
      <c r="BB487" s="10">
        <v>175</v>
      </c>
      <c r="BC487" s="10">
        <v>175</v>
      </c>
      <c r="BD487" s="10">
        <v>175</v>
      </c>
      <c r="BE487" s="10">
        <v>175</v>
      </c>
      <c r="BF487" s="10">
        <v>175</v>
      </c>
      <c r="BG487" s="10">
        <v>175</v>
      </c>
      <c r="BH487" s="10">
        <v>175</v>
      </c>
      <c r="BI487" s="10">
        <v>175</v>
      </c>
      <c r="BJ487" s="10">
        <v>175</v>
      </c>
      <c r="BK487" s="10">
        <v>175</v>
      </c>
      <c r="BL487" s="10">
        <v>175</v>
      </c>
      <c r="BM487" s="10">
        <v>175</v>
      </c>
      <c r="BN487" s="10">
        <v>2100</v>
      </c>
      <c r="BO487" s="10">
        <v>175</v>
      </c>
      <c r="BP487" s="10">
        <v>175</v>
      </c>
      <c r="BQ487" s="10">
        <v>175</v>
      </c>
      <c r="BR487" s="10">
        <v>175</v>
      </c>
      <c r="BS487" s="10">
        <v>175</v>
      </c>
      <c r="BT487" s="10">
        <v>175</v>
      </c>
      <c r="BU487" s="10">
        <v>175</v>
      </c>
      <c r="BV487" s="10">
        <v>175</v>
      </c>
      <c r="BW487" s="10">
        <v>175</v>
      </c>
      <c r="BX487" s="10">
        <v>175</v>
      </c>
      <c r="BY487" s="10">
        <v>175</v>
      </c>
      <c r="BZ487" s="10">
        <v>175</v>
      </c>
      <c r="CA487" s="10">
        <v>2100</v>
      </c>
      <c r="CB487" s="10">
        <v>175</v>
      </c>
      <c r="CC487" s="10">
        <v>175</v>
      </c>
      <c r="CD487" s="10">
        <v>175</v>
      </c>
      <c r="CE487" s="10">
        <v>175</v>
      </c>
      <c r="CF487" s="10">
        <v>175</v>
      </c>
      <c r="CG487" s="10">
        <v>175</v>
      </c>
      <c r="CH487" s="10">
        <v>175</v>
      </c>
      <c r="CI487" s="10">
        <v>175</v>
      </c>
      <c r="CJ487" s="10">
        <v>175</v>
      </c>
      <c r="CK487" s="10">
        <v>175</v>
      </c>
      <c r="CL487" s="10">
        <v>175</v>
      </c>
      <c r="CM487" s="10">
        <v>175</v>
      </c>
      <c r="CN487" s="10">
        <v>2100</v>
      </c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</row>
    <row r="488" spans="1:118" hidden="1" x14ac:dyDescent="0.25">
      <c r="A488" s="24" t="s">
        <v>355</v>
      </c>
      <c r="B488" s="24" t="s">
        <v>356</v>
      </c>
      <c r="C488" s="9" t="s">
        <v>146</v>
      </c>
      <c r="D488" s="10">
        <v>0.7</v>
      </c>
      <c r="E488" s="10">
        <v>0.7</v>
      </c>
      <c r="F488" s="10">
        <v>0.7</v>
      </c>
      <c r="G488" s="10">
        <v>0.7</v>
      </c>
      <c r="H488" s="10">
        <v>0.7</v>
      </c>
      <c r="I488" s="10">
        <v>0.7</v>
      </c>
      <c r="J488" s="10">
        <v>0.7</v>
      </c>
      <c r="K488" s="10">
        <v>1.0998175182750001</v>
      </c>
      <c r="L488" s="10">
        <v>1.0998175182750001</v>
      </c>
      <c r="M488" s="10">
        <v>1.1042883211500001</v>
      </c>
      <c r="N488" s="10">
        <v>1.1042883211500001</v>
      </c>
      <c r="O488" s="10">
        <v>1.1042883211500001</v>
      </c>
      <c r="P488" s="10">
        <v>1.1087591240249901</v>
      </c>
      <c r="Q488" s="10">
        <v>1.1087591240249901</v>
      </c>
      <c r="R488" s="10">
        <v>1.1087591240249901</v>
      </c>
      <c r="S488" s="10">
        <v>1.1132299270749999</v>
      </c>
      <c r="T488" s="10">
        <v>1.1132299270749999</v>
      </c>
      <c r="U488" s="10">
        <v>1.1132299270749999</v>
      </c>
      <c r="V488" s="31">
        <v>1117.7007299499999</v>
      </c>
      <c r="W488" s="31">
        <v>1117.7007299499999</v>
      </c>
      <c r="X488" s="31">
        <v>1117.7007299499999</v>
      </c>
      <c r="Y488" s="31">
        <v>1122.171532825</v>
      </c>
      <c r="Z488" s="31">
        <v>1122.171532825</v>
      </c>
      <c r="AA488" s="31">
        <v>1122.171532825</v>
      </c>
      <c r="AB488" s="31">
        <v>1126.6423356999999</v>
      </c>
      <c r="AC488" s="31">
        <v>1126.6423356999999</v>
      </c>
      <c r="AD488" s="31">
        <v>1126.6423356999999</v>
      </c>
      <c r="AE488" s="31">
        <v>1131.11313875</v>
      </c>
      <c r="AF488" s="31">
        <v>1131.11313875</v>
      </c>
      <c r="AG488" s="31">
        <v>1131.11313875</v>
      </c>
      <c r="AH488" s="10">
        <v>1.135583941625</v>
      </c>
      <c r="AI488" s="10">
        <v>1.135583941625</v>
      </c>
      <c r="AJ488" s="10">
        <v>1.135583941625</v>
      </c>
      <c r="AK488" s="10">
        <v>1.1400547445</v>
      </c>
      <c r="AL488" s="10">
        <v>1.1400547445</v>
      </c>
      <c r="AM488" s="10">
        <v>1.1400547445</v>
      </c>
      <c r="AN488" s="10">
        <v>13.600182481725</v>
      </c>
      <c r="AO488" s="10">
        <v>1.1400547445</v>
      </c>
      <c r="AP488" s="10">
        <v>1.1400547445</v>
      </c>
      <c r="AQ488" s="10">
        <v>1.1400547445</v>
      </c>
      <c r="AR488" s="10">
        <v>1.1400547445</v>
      </c>
      <c r="AS488" s="10">
        <v>1.1400547445</v>
      </c>
      <c r="AT488" s="10">
        <v>1.1400547445</v>
      </c>
      <c r="AU488" s="10">
        <v>1.1400547445</v>
      </c>
      <c r="AV488" s="10">
        <v>1.1400547445</v>
      </c>
      <c r="AW488" s="10">
        <v>1.1400547445</v>
      </c>
      <c r="AX488" s="10">
        <v>1.1400547445</v>
      </c>
      <c r="AY488" s="10">
        <v>1.1400547445</v>
      </c>
      <c r="AZ488" s="10">
        <v>1.1400547445</v>
      </c>
      <c r="BA488" s="10">
        <v>13.680656934</v>
      </c>
      <c r="BB488" s="10">
        <v>1.1400547445</v>
      </c>
      <c r="BC488" s="10">
        <v>1.1400547445</v>
      </c>
      <c r="BD488" s="10">
        <v>1.1400547445</v>
      </c>
      <c r="BE488" s="10">
        <v>1.1400547445</v>
      </c>
      <c r="BF488" s="10">
        <v>1.1400547445</v>
      </c>
      <c r="BG488" s="10">
        <v>1.1400547445</v>
      </c>
      <c r="BH488" s="10">
        <v>1.1400547445</v>
      </c>
      <c r="BI488" s="10">
        <v>1.1400547445</v>
      </c>
      <c r="BJ488" s="10">
        <v>1.1400547445</v>
      </c>
      <c r="BK488" s="10">
        <v>1.1400547445</v>
      </c>
      <c r="BL488" s="10">
        <v>1.1400547445</v>
      </c>
      <c r="BM488" s="10">
        <v>1.1400547445</v>
      </c>
      <c r="BN488" s="10">
        <v>13.680656934</v>
      </c>
      <c r="BO488" s="10">
        <v>1.1400547445</v>
      </c>
      <c r="BP488" s="10">
        <v>1.1400547445</v>
      </c>
      <c r="BQ488" s="10">
        <v>1.1400547445</v>
      </c>
      <c r="BR488" s="10">
        <v>1.1400547445</v>
      </c>
      <c r="BS488" s="10">
        <v>1.1400547445</v>
      </c>
      <c r="BT488" s="10">
        <v>1.1400547445</v>
      </c>
      <c r="BU488" s="10">
        <v>1.1400547445</v>
      </c>
      <c r="BV488" s="10">
        <v>1.1400547445</v>
      </c>
      <c r="BW488" s="10">
        <v>1.1400547445</v>
      </c>
      <c r="BX488" s="10">
        <v>1.1400547445</v>
      </c>
      <c r="BY488" s="10">
        <v>1.1400547445</v>
      </c>
      <c r="BZ488" s="10">
        <v>1.1400547445</v>
      </c>
      <c r="CA488" s="10">
        <v>13.680656934</v>
      </c>
      <c r="CB488" s="10">
        <v>1.1400547445</v>
      </c>
      <c r="CC488" s="10">
        <v>1.1400547445</v>
      </c>
      <c r="CD488" s="10">
        <v>1.1400547445</v>
      </c>
      <c r="CE488" s="10">
        <v>1.1400547445</v>
      </c>
      <c r="CF488" s="10">
        <v>1.1400547445</v>
      </c>
      <c r="CG488" s="10">
        <v>1.1400547445</v>
      </c>
      <c r="CH488" s="10">
        <v>1.1400547445</v>
      </c>
      <c r="CI488" s="10">
        <v>1.1400547445</v>
      </c>
      <c r="CJ488" s="10">
        <v>1.1400547445</v>
      </c>
      <c r="CK488" s="10">
        <v>1.1400547445</v>
      </c>
      <c r="CL488" s="10">
        <v>1.1400547445</v>
      </c>
      <c r="CM488" s="10">
        <v>1.1400547445</v>
      </c>
      <c r="CN488" s="10">
        <v>13.680656934</v>
      </c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</row>
    <row r="489" spans="1:118" hidden="1" x14ac:dyDescent="0.25">
      <c r="A489" s="24" t="s">
        <v>355</v>
      </c>
      <c r="B489" s="24" t="s">
        <v>356</v>
      </c>
      <c r="C489" s="9" t="s">
        <v>145</v>
      </c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</row>
    <row r="490" spans="1:118" hidden="1" x14ac:dyDescent="0.25">
      <c r="A490" s="24" t="s">
        <v>355</v>
      </c>
      <c r="B490" s="24" t="s">
        <v>356</v>
      </c>
      <c r="C490" s="11" t="s">
        <v>259</v>
      </c>
      <c r="D490" s="10">
        <v>1029.741728</v>
      </c>
      <c r="E490" s="10">
        <v>821.23772340000005</v>
      </c>
      <c r="F490" s="10">
        <v>737.68000819999997</v>
      </c>
      <c r="G490" s="10">
        <v>644.00347959999999</v>
      </c>
      <c r="H490" s="10">
        <v>382.68692909999999</v>
      </c>
      <c r="I490" s="10">
        <v>209.2321398</v>
      </c>
      <c r="J490" s="10">
        <v>240.88433879999999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  <c r="AI490" s="10">
        <v>0</v>
      </c>
      <c r="AJ490" s="10">
        <v>0</v>
      </c>
      <c r="AK490" s="10">
        <v>0</v>
      </c>
      <c r="AL490" s="10">
        <v>0</v>
      </c>
      <c r="AM490" s="10">
        <v>0</v>
      </c>
      <c r="AN490" s="10">
        <v>0</v>
      </c>
      <c r="AO490" s="10">
        <v>0</v>
      </c>
      <c r="AP490" s="10">
        <v>0</v>
      </c>
      <c r="AQ490" s="10">
        <v>0</v>
      </c>
      <c r="AR490" s="10">
        <v>0</v>
      </c>
      <c r="AS490" s="10">
        <v>0</v>
      </c>
      <c r="AT490" s="10">
        <v>0</v>
      </c>
      <c r="AU490" s="10">
        <v>0</v>
      </c>
      <c r="AV490" s="10">
        <v>0</v>
      </c>
      <c r="AW490" s="10">
        <v>0</v>
      </c>
      <c r="AX490" s="10">
        <v>0</v>
      </c>
      <c r="AY490" s="10">
        <v>0</v>
      </c>
      <c r="AZ490" s="10">
        <v>0</v>
      </c>
      <c r="BA490" s="10">
        <v>0</v>
      </c>
      <c r="BB490" s="10">
        <v>0</v>
      </c>
      <c r="BC490" s="10">
        <v>0</v>
      </c>
      <c r="BD490" s="10">
        <v>0</v>
      </c>
      <c r="BE490" s="10">
        <v>0</v>
      </c>
      <c r="BF490" s="10">
        <v>0</v>
      </c>
      <c r="BG490" s="10">
        <v>0</v>
      </c>
      <c r="BH490" s="10">
        <v>0</v>
      </c>
      <c r="BI490" s="10">
        <v>0</v>
      </c>
      <c r="BJ490" s="10">
        <v>0</v>
      </c>
      <c r="BK490" s="10">
        <v>0</v>
      </c>
      <c r="BL490" s="10">
        <v>0</v>
      </c>
      <c r="BM490" s="10">
        <v>0</v>
      </c>
      <c r="BN490" s="10">
        <v>0</v>
      </c>
      <c r="BO490" s="10">
        <v>0</v>
      </c>
      <c r="BP490" s="10">
        <v>0</v>
      </c>
      <c r="BQ490" s="10">
        <v>0</v>
      </c>
      <c r="BR490" s="10">
        <v>0</v>
      </c>
      <c r="BS490" s="10">
        <v>0</v>
      </c>
      <c r="BT490" s="10">
        <v>0</v>
      </c>
      <c r="BU490" s="10">
        <v>0</v>
      </c>
      <c r="BV490" s="10">
        <v>0</v>
      </c>
      <c r="BW490" s="10">
        <v>0</v>
      </c>
      <c r="BX490" s="10">
        <v>0</v>
      </c>
      <c r="BY490" s="10">
        <v>0</v>
      </c>
      <c r="BZ490" s="10">
        <v>0</v>
      </c>
      <c r="CA490" s="10">
        <v>0</v>
      </c>
      <c r="CB490" s="10">
        <v>0</v>
      </c>
      <c r="CC490" s="10">
        <v>0</v>
      </c>
      <c r="CD490" s="10">
        <v>0</v>
      </c>
      <c r="CE490" s="10">
        <v>0</v>
      </c>
      <c r="CF490" s="10">
        <v>0</v>
      </c>
      <c r="CG490" s="10">
        <v>0</v>
      </c>
      <c r="CH490" s="10">
        <v>0</v>
      </c>
      <c r="CI490" s="10">
        <v>0</v>
      </c>
      <c r="CJ490" s="10">
        <v>0</v>
      </c>
      <c r="CK490" s="10">
        <v>0</v>
      </c>
      <c r="CL490" s="10">
        <v>0</v>
      </c>
      <c r="CM490" s="10">
        <v>0</v>
      </c>
      <c r="CN490" s="10">
        <v>0</v>
      </c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</row>
    <row r="491" spans="1:118" hidden="1" x14ac:dyDescent="0.25">
      <c r="A491" s="24" t="s">
        <v>355</v>
      </c>
      <c r="B491" s="24" t="s">
        <v>356</v>
      </c>
      <c r="C491" s="11" t="s">
        <v>260</v>
      </c>
      <c r="D491" s="10">
        <v>2188.2011710000002</v>
      </c>
      <c r="E491" s="10">
        <v>1667.3614379999999</v>
      </c>
      <c r="F491" s="10">
        <v>1061.539524</v>
      </c>
      <c r="G491" s="10">
        <v>378.22426580000001</v>
      </c>
      <c r="H491" s="10">
        <v>171.9318087</v>
      </c>
      <c r="I491" s="10">
        <v>69.744046609999998</v>
      </c>
      <c r="J491" s="10">
        <v>76.068738580000002</v>
      </c>
      <c r="K491" s="10">
        <v>1090.466823</v>
      </c>
      <c r="L491" s="10">
        <v>1136.3661440000001</v>
      </c>
      <c r="M491" s="10">
        <v>1533.1979980000001</v>
      </c>
      <c r="N491" s="10">
        <v>1957.450006</v>
      </c>
      <c r="O491" s="10">
        <v>2681.5600890000001</v>
      </c>
      <c r="P491" s="10">
        <v>2770.8509260000001</v>
      </c>
      <c r="Q491" s="10">
        <v>2518.2835970000001</v>
      </c>
      <c r="R491" s="10">
        <v>1849.9685669999999</v>
      </c>
      <c r="S491" s="10">
        <v>1280.7640329999999</v>
      </c>
      <c r="T491" s="10">
        <v>1190.6304520000001</v>
      </c>
      <c r="U491" s="10">
        <v>1167.9004210000001</v>
      </c>
      <c r="V491" s="10">
        <v>1207.6050359999999</v>
      </c>
      <c r="W491" s="10">
        <v>1235.971256</v>
      </c>
      <c r="X491" s="10">
        <v>1222.5255529999999</v>
      </c>
      <c r="Y491" s="10">
        <v>1600.397739</v>
      </c>
      <c r="Z491" s="10">
        <v>1993.8656390000001</v>
      </c>
      <c r="AA491" s="10">
        <v>2680.8255789999998</v>
      </c>
      <c r="AB491" s="10">
        <v>2862.6098470000002</v>
      </c>
      <c r="AC491" s="10">
        <v>2597.9073749999998</v>
      </c>
      <c r="AD491" s="10">
        <v>1918.327039</v>
      </c>
      <c r="AE491" s="10">
        <v>1334.713868</v>
      </c>
      <c r="AF491" s="10">
        <v>1254.6232660000001</v>
      </c>
      <c r="AG491" s="10">
        <v>1241.148569</v>
      </c>
      <c r="AH491" s="10">
        <v>1275.642274</v>
      </c>
      <c r="AI491" s="10">
        <v>1308.656718</v>
      </c>
      <c r="AJ491" s="10">
        <v>1294.3806709999999</v>
      </c>
      <c r="AK491" s="10">
        <v>1676.919202</v>
      </c>
      <c r="AL491" s="10">
        <v>2080.0875059999998</v>
      </c>
      <c r="AM491" s="10">
        <v>2771.6158569999998</v>
      </c>
      <c r="AN491" s="10">
        <v>21616.632192000001</v>
      </c>
      <c r="AO491" s="10">
        <v>2941.1016199999999</v>
      </c>
      <c r="AP491" s="10">
        <v>2665.5436610000002</v>
      </c>
      <c r="AQ491" s="10">
        <v>1977.7702320000001</v>
      </c>
      <c r="AR491" s="10">
        <v>1382.5700919999999</v>
      </c>
      <c r="AS491" s="10">
        <v>1308.952178</v>
      </c>
      <c r="AT491" s="10">
        <v>1298.9132340000001</v>
      </c>
      <c r="AU491" s="10">
        <v>1330.325902</v>
      </c>
      <c r="AV491" s="10">
        <v>1364.6417220000001</v>
      </c>
      <c r="AW491" s="10">
        <v>1353.0888689999999</v>
      </c>
      <c r="AX491" s="10">
        <v>1737.7709789999999</v>
      </c>
      <c r="AY491" s="10">
        <v>2144.354194</v>
      </c>
      <c r="AZ491" s="10">
        <v>2842.3444570000001</v>
      </c>
      <c r="BA491" s="10">
        <v>22347.377139999899</v>
      </c>
      <c r="BB491" s="10">
        <v>3002.8256160000001</v>
      </c>
      <c r="BC491" s="10">
        <v>2718.1010409999999</v>
      </c>
      <c r="BD491" s="10">
        <v>2023.8088210000001</v>
      </c>
      <c r="BE491" s="10">
        <v>1420.1023150000001</v>
      </c>
      <c r="BF491" s="10">
        <v>1350.123738</v>
      </c>
      <c r="BG491" s="10">
        <v>1341.5573119999999</v>
      </c>
      <c r="BH491" s="10">
        <v>1373.604642</v>
      </c>
      <c r="BI491" s="10">
        <v>1408.9555130000001</v>
      </c>
      <c r="BJ491" s="10">
        <v>1399.381889</v>
      </c>
      <c r="BK491" s="10">
        <v>1795.6757829999999</v>
      </c>
      <c r="BL491" s="10">
        <v>2206.1197160000002</v>
      </c>
      <c r="BM491" s="10">
        <v>2910.651398</v>
      </c>
      <c r="BN491" s="10">
        <v>22950.907783999999</v>
      </c>
      <c r="BO491" s="10">
        <v>3064.76143</v>
      </c>
      <c r="BP491" s="10">
        <v>2771.0692399999998</v>
      </c>
      <c r="BQ491" s="10">
        <v>2070.1269309999998</v>
      </c>
      <c r="BR491" s="10">
        <v>1459.0654830000001</v>
      </c>
      <c r="BS491" s="10">
        <v>1393.0066320000001</v>
      </c>
      <c r="BT491" s="10">
        <v>1386.0595350000001</v>
      </c>
      <c r="BU491" s="10">
        <v>1417.784128</v>
      </c>
      <c r="BV491" s="10">
        <v>1454.259732</v>
      </c>
      <c r="BW491" s="10">
        <v>1444.8379560000001</v>
      </c>
      <c r="BX491" s="10">
        <v>1850.50225</v>
      </c>
      <c r="BY491" s="10">
        <v>2264.9570869999998</v>
      </c>
      <c r="BZ491" s="10">
        <v>2975.9532469999999</v>
      </c>
      <c r="CA491" s="10">
        <v>23552.383651</v>
      </c>
      <c r="CB491" s="10">
        <v>3127.9747224640901</v>
      </c>
      <c r="CC491" s="10">
        <v>2825.0696412849702</v>
      </c>
      <c r="CD491" s="10">
        <v>2117.5051052173899</v>
      </c>
      <c r="CE491" s="10">
        <v>1499.0976785232699</v>
      </c>
      <c r="CF491" s="10">
        <v>1437.25158085916</v>
      </c>
      <c r="CG491" s="10">
        <v>1432.0379885227101</v>
      </c>
      <c r="CH491" s="10">
        <v>1463.3845665241399</v>
      </c>
      <c r="CI491" s="10">
        <v>1501.0206841901299</v>
      </c>
      <c r="CJ491" s="10">
        <v>1491.77057064103</v>
      </c>
      <c r="CK491" s="10">
        <v>1907.0027059863</v>
      </c>
      <c r="CL491" s="10">
        <v>2325.3636549030898</v>
      </c>
      <c r="CM491" s="10">
        <v>3042.7201740528899</v>
      </c>
      <c r="CN491" s="10">
        <v>24170.1990731691</v>
      </c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</row>
    <row r="492" spans="1:118" hidden="1" x14ac:dyDescent="0.25">
      <c r="A492" s="24" t="s">
        <v>355</v>
      </c>
      <c r="B492" s="24" t="s">
        <v>356</v>
      </c>
      <c r="C492" s="12" t="s">
        <v>261</v>
      </c>
      <c r="D492" s="13">
        <v>3.2179428990000001</v>
      </c>
      <c r="E492" s="13">
        <v>2.4885991613999998</v>
      </c>
      <c r="F492" s="13">
        <v>1.7992195322</v>
      </c>
      <c r="G492" s="13">
        <v>1.0222277453999999</v>
      </c>
      <c r="H492" s="13">
        <v>0.55461873779999904</v>
      </c>
      <c r="I492" s="13">
        <v>0.27897618640999999</v>
      </c>
      <c r="J492" s="13">
        <v>0.316953077379999</v>
      </c>
      <c r="K492" s="13">
        <v>1.0904668230000001</v>
      </c>
      <c r="L492" s="13">
        <v>1.1363661439999999</v>
      </c>
      <c r="M492" s="13">
        <v>1.5331979979999999</v>
      </c>
      <c r="N492" s="13">
        <v>1.957450006</v>
      </c>
      <c r="O492" s="13">
        <v>2.681560089</v>
      </c>
      <c r="P492" s="13">
        <v>2.770850926</v>
      </c>
      <c r="Q492" s="13">
        <v>2.5182835969999999</v>
      </c>
      <c r="R492" s="13">
        <v>1.8499685669999999</v>
      </c>
      <c r="S492" s="13">
        <v>1.2807640329999901</v>
      </c>
      <c r="T492" s="13">
        <v>1.190630452</v>
      </c>
      <c r="U492" s="13">
        <v>1.1679004209999999</v>
      </c>
      <c r="V492" s="13">
        <v>1.2076050359999999</v>
      </c>
      <c r="W492" s="13">
        <v>1.235971256</v>
      </c>
      <c r="X492" s="13">
        <v>1.2225255529999901</v>
      </c>
      <c r="Y492" s="13">
        <v>1.6003977389999999</v>
      </c>
      <c r="Z492" s="13">
        <v>1.993865639</v>
      </c>
      <c r="AA492" s="13">
        <v>2.680825579</v>
      </c>
      <c r="AB492" s="13">
        <v>2.8626098469999999</v>
      </c>
      <c r="AC492" s="13">
        <v>2.5979073749999899</v>
      </c>
      <c r="AD492" s="13">
        <v>1.918327039</v>
      </c>
      <c r="AE492" s="13">
        <v>1.3347138679999999</v>
      </c>
      <c r="AF492" s="13">
        <v>1.2546232660000001</v>
      </c>
      <c r="AG492" s="13">
        <v>1.2411485689999999</v>
      </c>
      <c r="AH492" s="13">
        <v>1.275642274</v>
      </c>
      <c r="AI492" s="13">
        <v>1.3086567179999999</v>
      </c>
      <c r="AJ492" s="13">
        <v>1.2943806709999901</v>
      </c>
      <c r="AK492" s="13">
        <v>1.6769192020000001</v>
      </c>
      <c r="AL492" s="13">
        <v>2.0800875059999999</v>
      </c>
      <c r="AM492" s="13">
        <v>2.771615857</v>
      </c>
      <c r="AN492" s="13">
        <v>21.616632192000001</v>
      </c>
      <c r="AO492" s="13">
        <v>2.94110162</v>
      </c>
      <c r="AP492" s="13">
        <v>2.6655436610000001</v>
      </c>
      <c r="AQ492" s="13">
        <v>1.9777702319999999</v>
      </c>
      <c r="AR492" s="13">
        <v>1.3825700919999999</v>
      </c>
      <c r="AS492" s="13">
        <v>1.308952178</v>
      </c>
      <c r="AT492" s="13">
        <v>1.298913234</v>
      </c>
      <c r="AU492" s="13">
        <v>1.330325902</v>
      </c>
      <c r="AV492" s="13">
        <v>1.364641722</v>
      </c>
      <c r="AW492" s="13">
        <v>1.353088869</v>
      </c>
      <c r="AX492" s="13">
        <v>1.737770979</v>
      </c>
      <c r="AY492" s="13">
        <v>2.1443541939999999</v>
      </c>
      <c r="AZ492" s="13">
        <v>2.8423444569999998</v>
      </c>
      <c r="BA492" s="13">
        <v>22.347377139999999</v>
      </c>
      <c r="BB492" s="13">
        <v>3.002825616</v>
      </c>
      <c r="BC492" s="13">
        <v>2.7181010410000002</v>
      </c>
      <c r="BD492" s="13">
        <v>2.0238088209999998</v>
      </c>
      <c r="BE492" s="13">
        <v>1.4201023150000001</v>
      </c>
      <c r="BF492" s="13">
        <v>1.350123738</v>
      </c>
      <c r="BG492" s="13">
        <v>1.3415573119999999</v>
      </c>
      <c r="BH492" s="13">
        <v>1.3736046420000001</v>
      </c>
      <c r="BI492" s="13">
        <v>1.408955513</v>
      </c>
      <c r="BJ492" s="13">
        <v>1.399381889</v>
      </c>
      <c r="BK492" s="13">
        <v>1.7956757829999901</v>
      </c>
      <c r="BL492" s="13">
        <v>2.2061197159999999</v>
      </c>
      <c r="BM492" s="13">
        <v>2.9106513980000002</v>
      </c>
      <c r="BN492" s="13">
        <v>22.950907783999899</v>
      </c>
      <c r="BO492" s="13">
        <v>3.0647614299999999</v>
      </c>
      <c r="BP492" s="13">
        <v>2.7710692399999899</v>
      </c>
      <c r="BQ492" s="13">
        <v>2.0701269309999999</v>
      </c>
      <c r="BR492" s="13">
        <v>1.4590654830000001</v>
      </c>
      <c r="BS492" s="13">
        <v>1.3930066320000001</v>
      </c>
      <c r="BT492" s="13">
        <v>1.386059535</v>
      </c>
      <c r="BU492" s="13">
        <v>1.4177841280000001</v>
      </c>
      <c r="BV492" s="13">
        <v>1.4542597319999999</v>
      </c>
      <c r="BW492" s="13">
        <v>1.444837956</v>
      </c>
      <c r="BX492" s="13">
        <v>1.8505022499999999</v>
      </c>
      <c r="BY492" s="13">
        <v>2.264957087</v>
      </c>
      <c r="BZ492" s="13">
        <v>2.9759532470000001</v>
      </c>
      <c r="CA492" s="13">
        <v>23.552383651</v>
      </c>
      <c r="CB492" s="13">
        <v>3.1279747224640899</v>
      </c>
      <c r="CC492" s="13">
        <v>2.8250696412849701</v>
      </c>
      <c r="CD492" s="13">
        <v>2.1175051052173899</v>
      </c>
      <c r="CE492" s="13">
        <v>1.4990976785232699</v>
      </c>
      <c r="CF492" s="13">
        <v>1.4372515808591599</v>
      </c>
      <c r="CG492" s="13">
        <v>1.4320379885227099</v>
      </c>
      <c r="CH492" s="13">
        <v>1.4633845665241401</v>
      </c>
      <c r="CI492" s="13">
        <v>1.5010206841901299</v>
      </c>
      <c r="CJ492" s="13">
        <v>1.49177057064103</v>
      </c>
      <c r="CK492" s="13">
        <v>1.9070027059863</v>
      </c>
      <c r="CL492" s="13">
        <v>2.3253636549030898</v>
      </c>
      <c r="CM492" s="13">
        <v>3.04272017405289</v>
      </c>
      <c r="CN492" s="13">
        <v>24.170199073169101</v>
      </c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</row>
    <row r="493" spans="1:118" s="6" customFormat="1" hidden="1" x14ac:dyDescent="0.25">
      <c r="A493" s="24" t="s">
        <v>355</v>
      </c>
      <c r="B493" s="24" t="s">
        <v>356</v>
      </c>
      <c r="C493" s="12" t="s">
        <v>262</v>
      </c>
      <c r="D493" s="13">
        <v>2.1452</v>
      </c>
      <c r="E493" s="13">
        <v>2.1452</v>
      </c>
      <c r="F493" s="13">
        <v>2.1452</v>
      </c>
      <c r="G493" s="13">
        <v>2.1452</v>
      </c>
      <c r="H493" s="13">
        <v>2.1452</v>
      </c>
      <c r="I493" s="13">
        <v>2.1452</v>
      </c>
      <c r="J493" s="13">
        <v>2.1452</v>
      </c>
      <c r="K493" s="13">
        <v>2.1452</v>
      </c>
      <c r="L493" s="13">
        <v>2.1452</v>
      </c>
      <c r="M493" s="13">
        <v>2.1452</v>
      </c>
      <c r="N493" s="13">
        <v>2.1452</v>
      </c>
      <c r="O493" s="13">
        <v>2.1452</v>
      </c>
      <c r="P493" s="13">
        <v>2.1452</v>
      </c>
      <c r="Q493" s="13">
        <v>2.1452</v>
      </c>
      <c r="R493" s="13">
        <v>2.1452</v>
      </c>
      <c r="S493" s="13">
        <v>2.1452</v>
      </c>
      <c r="T493" s="13">
        <v>2.1452</v>
      </c>
      <c r="U493" s="13">
        <v>2.1452</v>
      </c>
      <c r="V493" s="32">
        <v>2.1452</v>
      </c>
      <c r="W493" s="32">
        <v>2.1452</v>
      </c>
      <c r="X493" s="32">
        <v>2.1452</v>
      </c>
      <c r="Y493" s="32">
        <v>2.1452</v>
      </c>
      <c r="Z493" s="32">
        <v>2.1452</v>
      </c>
      <c r="AA493" s="32">
        <v>2.1452</v>
      </c>
      <c r="AB493" s="32">
        <v>2.1452</v>
      </c>
      <c r="AC493" s="32">
        <v>2.1452</v>
      </c>
      <c r="AD493" s="32">
        <v>2.1452</v>
      </c>
      <c r="AE493" s="32">
        <v>2.1452</v>
      </c>
      <c r="AF493" s="32">
        <v>2.1452</v>
      </c>
      <c r="AG493" s="32">
        <v>2.1452</v>
      </c>
      <c r="AH493" s="13">
        <v>2.1452</v>
      </c>
      <c r="AI493" s="13">
        <v>2.1452</v>
      </c>
      <c r="AJ493" s="13">
        <v>2.1452</v>
      </c>
      <c r="AK493" s="13">
        <v>2.1452</v>
      </c>
      <c r="AL493" s="13">
        <v>2.1452</v>
      </c>
      <c r="AM493" s="13">
        <v>2.1452</v>
      </c>
      <c r="AN493" s="13">
        <v>25.7423999999999</v>
      </c>
      <c r="AO493" s="13">
        <v>2.1452</v>
      </c>
      <c r="AP493" s="13">
        <v>2.1452</v>
      </c>
      <c r="AQ493" s="13">
        <v>2.1452</v>
      </c>
      <c r="AR493" s="13">
        <v>2.1452</v>
      </c>
      <c r="AS493" s="13">
        <v>2.1452</v>
      </c>
      <c r="AT493" s="13">
        <v>2.1452</v>
      </c>
      <c r="AU493" s="13">
        <v>2.1452</v>
      </c>
      <c r="AV493" s="13">
        <v>2.1452</v>
      </c>
      <c r="AW493" s="13">
        <v>2.1452</v>
      </c>
      <c r="AX493" s="13">
        <v>2.1452</v>
      </c>
      <c r="AY493" s="13">
        <v>2.1452</v>
      </c>
      <c r="AZ493" s="13">
        <v>2.1452</v>
      </c>
      <c r="BA493" s="13">
        <v>25.7423999999999</v>
      </c>
      <c r="BB493" s="13">
        <v>2.1452</v>
      </c>
      <c r="BC493" s="13">
        <v>2.1452</v>
      </c>
      <c r="BD493" s="13">
        <v>2.1452</v>
      </c>
      <c r="BE493" s="13">
        <v>2.1452</v>
      </c>
      <c r="BF493" s="13">
        <v>2.1452</v>
      </c>
      <c r="BG493" s="13">
        <v>2.1452</v>
      </c>
      <c r="BH493" s="13">
        <v>2.1452</v>
      </c>
      <c r="BI493" s="13">
        <v>2.1452</v>
      </c>
      <c r="BJ493" s="13">
        <v>2.1452</v>
      </c>
      <c r="BK493" s="13">
        <v>2.1452</v>
      </c>
      <c r="BL493" s="13">
        <v>2.1452</v>
      </c>
      <c r="BM493" s="13">
        <v>2.1452</v>
      </c>
      <c r="BN493" s="13">
        <v>25.7423999999999</v>
      </c>
      <c r="BO493" s="13">
        <v>2.1452</v>
      </c>
      <c r="BP493" s="13">
        <v>2.1452</v>
      </c>
      <c r="BQ493" s="13">
        <v>2.1452</v>
      </c>
      <c r="BR493" s="13">
        <v>2.1452</v>
      </c>
      <c r="BS493" s="13">
        <v>2.1452</v>
      </c>
      <c r="BT493" s="13">
        <v>2.1452</v>
      </c>
      <c r="BU493" s="13">
        <v>2.1452</v>
      </c>
      <c r="BV493" s="13">
        <v>2.1452</v>
      </c>
      <c r="BW493" s="13">
        <v>2.1452</v>
      </c>
      <c r="BX493" s="13">
        <v>2.1452</v>
      </c>
      <c r="BY493" s="13">
        <v>2.1452</v>
      </c>
      <c r="BZ493" s="13">
        <v>2.1452</v>
      </c>
      <c r="CA493" s="13">
        <v>25.7423999999999</v>
      </c>
      <c r="CB493" s="13">
        <v>2.1452</v>
      </c>
      <c r="CC493" s="13">
        <v>2.1452</v>
      </c>
      <c r="CD493" s="13">
        <v>2.1452</v>
      </c>
      <c r="CE493" s="13">
        <v>2.1452</v>
      </c>
      <c r="CF493" s="13">
        <v>2.1452</v>
      </c>
      <c r="CG493" s="13">
        <v>2.1452</v>
      </c>
      <c r="CH493" s="13">
        <v>2.1452</v>
      </c>
      <c r="CI493" s="13">
        <v>2.1452</v>
      </c>
      <c r="CJ493" s="13">
        <v>2.1452</v>
      </c>
      <c r="CK493" s="13">
        <v>2.1452</v>
      </c>
      <c r="CL493" s="13">
        <v>2.1452</v>
      </c>
      <c r="CM493" s="13">
        <v>2.1452</v>
      </c>
      <c r="CN493" s="13">
        <v>25.7423999999999</v>
      </c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</row>
    <row r="494" spans="1:118" s="6" customFormat="1" hidden="1" x14ac:dyDescent="0.25">
      <c r="A494" s="24" t="s">
        <v>355</v>
      </c>
      <c r="B494" s="24" t="s">
        <v>356</v>
      </c>
      <c r="C494" s="12" t="s">
        <v>263</v>
      </c>
      <c r="D494" s="13">
        <v>2.1452</v>
      </c>
      <c r="E494" s="13">
        <v>2.1452</v>
      </c>
      <c r="F494" s="13">
        <v>2.1452</v>
      </c>
      <c r="G494" s="13">
        <v>2.1452</v>
      </c>
      <c r="H494" s="13">
        <v>2.1452</v>
      </c>
      <c r="I494" s="13">
        <v>2.1452</v>
      </c>
      <c r="J494" s="13">
        <v>2.1452</v>
      </c>
      <c r="K494" s="13">
        <v>2.1452</v>
      </c>
      <c r="L494" s="13">
        <v>2.1452</v>
      </c>
      <c r="M494" s="13">
        <v>2.1452</v>
      </c>
      <c r="N494" s="13">
        <v>2.1452</v>
      </c>
      <c r="O494" s="13">
        <v>2.1452</v>
      </c>
      <c r="P494" s="13">
        <v>2.1452</v>
      </c>
      <c r="Q494" s="13">
        <v>2.1452</v>
      </c>
      <c r="R494" s="13">
        <v>2.1452</v>
      </c>
      <c r="S494" s="13">
        <v>2.1452</v>
      </c>
      <c r="T494" s="13">
        <v>2.1452</v>
      </c>
      <c r="U494" s="13">
        <v>2.1452</v>
      </c>
      <c r="V494" s="32">
        <v>2.1452</v>
      </c>
      <c r="W494" s="32">
        <v>2.1452</v>
      </c>
      <c r="X494" s="32">
        <v>2.1452</v>
      </c>
      <c r="Y494" s="32">
        <v>2.1452</v>
      </c>
      <c r="Z494" s="32">
        <v>2.1452</v>
      </c>
      <c r="AA494" s="32">
        <v>2.1452</v>
      </c>
      <c r="AB494" s="32">
        <v>2.1452</v>
      </c>
      <c r="AC494" s="32">
        <v>2.1452</v>
      </c>
      <c r="AD494" s="32">
        <v>2.1452</v>
      </c>
      <c r="AE494" s="32">
        <v>2.1452</v>
      </c>
      <c r="AF494" s="32">
        <v>2.1452</v>
      </c>
      <c r="AG494" s="32">
        <v>2.1452</v>
      </c>
      <c r="AH494" s="13">
        <v>2.1452</v>
      </c>
      <c r="AI494" s="13">
        <v>2.1452</v>
      </c>
      <c r="AJ494" s="13">
        <v>2.1452</v>
      </c>
      <c r="AK494" s="13">
        <v>2.1452</v>
      </c>
      <c r="AL494" s="13">
        <v>2.1452</v>
      </c>
      <c r="AM494" s="13">
        <v>2.1452</v>
      </c>
      <c r="AN494" s="13">
        <v>25.7423999999999</v>
      </c>
      <c r="AO494" s="13">
        <v>2.1452</v>
      </c>
      <c r="AP494" s="13">
        <v>2.1452</v>
      </c>
      <c r="AQ494" s="13">
        <v>2.1452</v>
      </c>
      <c r="AR494" s="13">
        <v>2.1452</v>
      </c>
      <c r="AS494" s="13">
        <v>2.1452</v>
      </c>
      <c r="AT494" s="13">
        <v>2.1452</v>
      </c>
      <c r="AU494" s="13">
        <v>2.1452</v>
      </c>
      <c r="AV494" s="13">
        <v>2.1452</v>
      </c>
      <c r="AW494" s="13">
        <v>2.1452</v>
      </c>
      <c r="AX494" s="13">
        <v>2.1452</v>
      </c>
      <c r="AY494" s="13">
        <v>2.1452</v>
      </c>
      <c r="AZ494" s="13">
        <v>2.1452</v>
      </c>
      <c r="BA494" s="13">
        <v>25.7423999999999</v>
      </c>
      <c r="BB494" s="13">
        <v>2.1452</v>
      </c>
      <c r="BC494" s="13">
        <v>2.1452</v>
      </c>
      <c r="BD494" s="13">
        <v>2.1452</v>
      </c>
      <c r="BE494" s="13">
        <v>2.1452</v>
      </c>
      <c r="BF494" s="13">
        <v>2.1452</v>
      </c>
      <c r="BG494" s="13">
        <v>2.1452</v>
      </c>
      <c r="BH494" s="13">
        <v>2.1452</v>
      </c>
      <c r="BI494" s="13">
        <v>2.1452</v>
      </c>
      <c r="BJ494" s="13">
        <v>2.1452</v>
      </c>
      <c r="BK494" s="13">
        <v>2.1452</v>
      </c>
      <c r="BL494" s="13">
        <v>2.1452</v>
      </c>
      <c r="BM494" s="13">
        <v>2.1452</v>
      </c>
      <c r="BN494" s="13">
        <v>25.7423999999999</v>
      </c>
      <c r="BO494" s="13">
        <v>2.1452</v>
      </c>
      <c r="BP494" s="13">
        <v>2.1452</v>
      </c>
      <c r="BQ494" s="13">
        <v>2.1452</v>
      </c>
      <c r="BR494" s="13">
        <v>2.1452</v>
      </c>
      <c r="BS494" s="13">
        <v>2.1452</v>
      </c>
      <c r="BT494" s="13">
        <v>2.1452</v>
      </c>
      <c r="BU494" s="13">
        <v>2.1452</v>
      </c>
      <c r="BV494" s="13">
        <v>2.1452</v>
      </c>
      <c r="BW494" s="13">
        <v>2.1452</v>
      </c>
      <c r="BX494" s="13">
        <v>2.1452</v>
      </c>
      <c r="BY494" s="13">
        <v>2.1452</v>
      </c>
      <c r="BZ494" s="13">
        <v>2.1452</v>
      </c>
      <c r="CA494" s="13">
        <v>25.7423999999999</v>
      </c>
      <c r="CB494" s="13">
        <v>2.1452</v>
      </c>
      <c r="CC494" s="13">
        <v>2.1452</v>
      </c>
      <c r="CD494" s="13">
        <v>2.1452</v>
      </c>
      <c r="CE494" s="13">
        <v>2.1452</v>
      </c>
      <c r="CF494" s="13">
        <v>2.1452</v>
      </c>
      <c r="CG494" s="13">
        <v>2.1452</v>
      </c>
      <c r="CH494" s="13">
        <v>2.1452</v>
      </c>
      <c r="CI494" s="13">
        <v>2.1452</v>
      </c>
      <c r="CJ494" s="13">
        <v>2.1452</v>
      </c>
      <c r="CK494" s="13">
        <v>2.1452</v>
      </c>
      <c r="CL494" s="13">
        <v>2.1452</v>
      </c>
      <c r="CM494" s="13">
        <v>2.1452</v>
      </c>
      <c r="CN494" s="13">
        <v>25.7423999999999</v>
      </c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</row>
    <row r="495" spans="1:118" s="6" customFormat="1" hidden="1" x14ac:dyDescent="0.25">
      <c r="A495" s="24" t="s">
        <v>355</v>
      </c>
      <c r="B495" s="24" t="s">
        <v>356</v>
      </c>
      <c r="C495" s="12" t="s">
        <v>264</v>
      </c>
      <c r="D495" s="13">
        <v>2.0952000000000002</v>
      </c>
      <c r="E495" s="13">
        <v>2.0952000000000002</v>
      </c>
      <c r="F495" s="13">
        <v>2.0952000000000002</v>
      </c>
      <c r="G495" s="13">
        <v>2.0952000000000002</v>
      </c>
      <c r="H495" s="13">
        <v>2.0952000000000002</v>
      </c>
      <c r="I495" s="13">
        <v>2.0952000000000002</v>
      </c>
      <c r="J495" s="13">
        <v>2.0952000000000002</v>
      </c>
      <c r="K495" s="13">
        <v>2.0952000000000002</v>
      </c>
      <c r="L495" s="13">
        <v>2.0952000000000002</v>
      </c>
      <c r="M495" s="13">
        <v>2.0952000000000002</v>
      </c>
      <c r="N495" s="13">
        <v>2.1452</v>
      </c>
      <c r="O495" s="13">
        <v>2.1452</v>
      </c>
      <c r="P495" s="13">
        <v>2.1452</v>
      </c>
      <c r="Q495" s="13">
        <v>2.1452</v>
      </c>
      <c r="R495" s="13">
        <v>2.1452</v>
      </c>
      <c r="S495" s="13">
        <v>2.0952000000000002</v>
      </c>
      <c r="T495" s="13">
        <v>2.0952000000000002</v>
      </c>
      <c r="U495" s="13">
        <v>2.0952000000000002</v>
      </c>
      <c r="V495" s="32">
        <v>2.0952000000000002</v>
      </c>
      <c r="W495" s="32">
        <v>2.0952000000000002</v>
      </c>
      <c r="X495" s="32">
        <v>2.0952000000000002</v>
      </c>
      <c r="Y495" s="32">
        <v>2.0952000000000002</v>
      </c>
      <c r="Z495" s="32">
        <v>2.1452</v>
      </c>
      <c r="AA495" s="32">
        <v>2.1452</v>
      </c>
      <c r="AB495" s="32">
        <v>2.1452</v>
      </c>
      <c r="AC495" s="32">
        <v>2.1452</v>
      </c>
      <c r="AD495" s="32">
        <v>2.1452</v>
      </c>
      <c r="AE495" s="32">
        <v>2.0952000000000002</v>
      </c>
      <c r="AF495" s="32">
        <v>2.0952000000000002</v>
      </c>
      <c r="AG495" s="32">
        <v>2.0952000000000002</v>
      </c>
      <c r="AH495" s="13">
        <v>2.0952000000000002</v>
      </c>
      <c r="AI495" s="13">
        <v>2.0952000000000002</v>
      </c>
      <c r="AJ495" s="13">
        <v>2.0952000000000002</v>
      </c>
      <c r="AK495" s="13">
        <v>2.0952000000000002</v>
      </c>
      <c r="AL495" s="13">
        <v>2.1452</v>
      </c>
      <c r="AM495" s="13">
        <v>2.1452</v>
      </c>
      <c r="AN495" s="13">
        <v>25.392399999999899</v>
      </c>
      <c r="AO495" s="13">
        <v>2.1452</v>
      </c>
      <c r="AP495" s="13">
        <v>2.1452</v>
      </c>
      <c r="AQ495" s="13">
        <v>2.1452</v>
      </c>
      <c r="AR495" s="13">
        <v>2.0952000000000002</v>
      </c>
      <c r="AS495" s="13">
        <v>2.0952000000000002</v>
      </c>
      <c r="AT495" s="13">
        <v>2.0952000000000002</v>
      </c>
      <c r="AU495" s="13">
        <v>2.0952000000000002</v>
      </c>
      <c r="AV495" s="13">
        <v>2.0952000000000002</v>
      </c>
      <c r="AW495" s="13">
        <v>2.0952000000000002</v>
      </c>
      <c r="AX495" s="13">
        <v>2.0952000000000002</v>
      </c>
      <c r="AY495" s="13">
        <v>2.1452</v>
      </c>
      <c r="AZ495" s="13">
        <v>2.1452</v>
      </c>
      <c r="BA495" s="13">
        <v>25.392399999999899</v>
      </c>
      <c r="BB495" s="13">
        <v>2.1452</v>
      </c>
      <c r="BC495" s="13">
        <v>2.1452</v>
      </c>
      <c r="BD495" s="13">
        <v>2.1452</v>
      </c>
      <c r="BE495" s="13">
        <v>2.0952000000000002</v>
      </c>
      <c r="BF495" s="13">
        <v>2.0952000000000002</v>
      </c>
      <c r="BG495" s="13">
        <v>2.0952000000000002</v>
      </c>
      <c r="BH495" s="13">
        <v>2.0952000000000002</v>
      </c>
      <c r="BI495" s="13">
        <v>2.0952000000000002</v>
      </c>
      <c r="BJ495" s="13">
        <v>2.0952000000000002</v>
      </c>
      <c r="BK495" s="13">
        <v>2.0952000000000002</v>
      </c>
      <c r="BL495" s="13">
        <v>2.1452</v>
      </c>
      <c r="BM495" s="13">
        <v>2.1452</v>
      </c>
      <c r="BN495" s="13">
        <v>25.392399999999899</v>
      </c>
      <c r="BO495" s="13">
        <v>2.1452</v>
      </c>
      <c r="BP495" s="13">
        <v>2.1452</v>
      </c>
      <c r="BQ495" s="13">
        <v>2.1452</v>
      </c>
      <c r="BR495" s="13">
        <v>2.0952000000000002</v>
      </c>
      <c r="BS495" s="13">
        <v>2.0952000000000002</v>
      </c>
      <c r="BT495" s="13">
        <v>2.0952000000000002</v>
      </c>
      <c r="BU495" s="13">
        <v>2.0952000000000002</v>
      </c>
      <c r="BV495" s="13">
        <v>2.0952000000000002</v>
      </c>
      <c r="BW495" s="13">
        <v>2.0952000000000002</v>
      </c>
      <c r="BX495" s="13">
        <v>2.0952000000000002</v>
      </c>
      <c r="BY495" s="13">
        <v>2.1452</v>
      </c>
      <c r="BZ495" s="13">
        <v>2.1452</v>
      </c>
      <c r="CA495" s="13">
        <v>25.392399999999899</v>
      </c>
      <c r="CB495" s="13">
        <v>2.1452</v>
      </c>
      <c r="CC495" s="13">
        <v>2.1452</v>
      </c>
      <c r="CD495" s="13">
        <v>2.1452</v>
      </c>
      <c r="CE495" s="13">
        <v>2.0952000000000002</v>
      </c>
      <c r="CF495" s="13">
        <v>2.0952000000000002</v>
      </c>
      <c r="CG495" s="13">
        <v>2.0952000000000002</v>
      </c>
      <c r="CH495" s="13">
        <v>2.0952000000000002</v>
      </c>
      <c r="CI495" s="13">
        <v>2.0952000000000002</v>
      </c>
      <c r="CJ495" s="13">
        <v>2.0952000000000002</v>
      </c>
      <c r="CK495" s="13">
        <v>2.0952000000000002</v>
      </c>
      <c r="CL495" s="13">
        <v>2.1452</v>
      </c>
      <c r="CM495" s="13">
        <v>2.1452</v>
      </c>
      <c r="CN495" s="13">
        <v>25.392399999999899</v>
      </c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</row>
    <row r="496" spans="1:118" s="6" customFormat="1" hidden="1" x14ac:dyDescent="0.25">
      <c r="A496" s="24" t="s">
        <v>355</v>
      </c>
      <c r="B496" s="24" t="s">
        <v>356</v>
      </c>
      <c r="C496" s="9" t="s">
        <v>144</v>
      </c>
      <c r="D496" s="10">
        <v>6.7937210483847998</v>
      </c>
      <c r="E496" s="10">
        <v>5.2551748491352797</v>
      </c>
      <c r="F496" s="10">
        <v>3.80660876427544</v>
      </c>
      <c r="G496" s="10">
        <v>2.17397174614208</v>
      </c>
      <c r="H496" s="10">
        <v>1.18117152589356</v>
      </c>
      <c r="I496" s="10">
        <v>0.59497251275623197</v>
      </c>
      <c r="J496" s="10">
        <v>0.67612430466657603</v>
      </c>
      <c r="K496" s="10">
        <v>2.2847460875496002</v>
      </c>
      <c r="L496" s="10">
        <v>2.3809143449087999</v>
      </c>
      <c r="M496" s="10">
        <v>3.2123564454096001</v>
      </c>
      <c r="N496" s="10">
        <v>4.1991217528711999</v>
      </c>
      <c r="O496" s="10">
        <v>5.7524827029227996</v>
      </c>
      <c r="P496" s="10">
        <v>5.9440294064551997</v>
      </c>
      <c r="Q496" s="10">
        <v>5.4022219722843996</v>
      </c>
      <c r="R496" s="10">
        <v>3.9685525699283999</v>
      </c>
      <c r="S496" s="10">
        <v>2.6834568019415999</v>
      </c>
      <c r="T496" s="10">
        <v>2.4946089230304</v>
      </c>
      <c r="U496" s="10">
        <v>2.4469849620791999</v>
      </c>
      <c r="V496" s="31">
        <v>2530.1740714272</v>
      </c>
      <c r="W496" s="31">
        <v>2589.6069755712001</v>
      </c>
      <c r="X496" s="31">
        <v>2561.4355386456</v>
      </c>
      <c r="Y496" s="31">
        <v>3353.1533427528002</v>
      </c>
      <c r="Z496" s="31">
        <v>4277.2405687828004</v>
      </c>
      <c r="AA496" s="31">
        <v>5750.9070320707997</v>
      </c>
      <c r="AB496" s="31">
        <v>6140.8706437843994</v>
      </c>
      <c r="AC496" s="31">
        <v>5573.0309008499999</v>
      </c>
      <c r="AD496" s="31">
        <v>4115.1951640627994</v>
      </c>
      <c r="AE496" s="31">
        <v>2796.4924962336004</v>
      </c>
      <c r="AF496" s="31">
        <v>2628.6866669231999</v>
      </c>
      <c r="AG496" s="31">
        <v>2600.4544817688002</v>
      </c>
      <c r="AH496" s="10">
        <v>2.6727256924848</v>
      </c>
      <c r="AI496" s="10">
        <v>2.7418975555535998</v>
      </c>
      <c r="AJ496" s="10">
        <v>2.7119863818791998</v>
      </c>
      <c r="AK496" s="10">
        <v>3.5134811120304001</v>
      </c>
      <c r="AL496" s="10">
        <v>4.4622037178711897</v>
      </c>
      <c r="AM496" s="10">
        <v>5.9456703364363896</v>
      </c>
      <c r="AN496" s="10">
        <v>45.902695149878397</v>
      </c>
      <c r="AO496" s="10">
        <v>6.3092511952240002</v>
      </c>
      <c r="AP496" s="10">
        <v>5.7181242615772003</v>
      </c>
      <c r="AQ496" s="10">
        <v>4.2427127016863997</v>
      </c>
      <c r="AR496" s="10">
        <v>2.8967608567583998</v>
      </c>
      <c r="AS496" s="10">
        <v>2.7425166033455999</v>
      </c>
      <c r="AT496" s="10">
        <v>2.7214830078768002</v>
      </c>
      <c r="AU496" s="10">
        <v>2.7872988298703998</v>
      </c>
      <c r="AV496" s="10">
        <v>2.8591973359343998</v>
      </c>
      <c r="AW496" s="10">
        <v>2.8349917983288</v>
      </c>
      <c r="AX496" s="10">
        <v>3.6409777552008</v>
      </c>
      <c r="AY496" s="10">
        <v>4.6000686169687999</v>
      </c>
      <c r="AZ496" s="10">
        <v>6.0973973291563999</v>
      </c>
      <c r="BA496" s="10">
        <v>47.450780291927998</v>
      </c>
      <c r="BB496" s="10">
        <v>6.4416615114431997</v>
      </c>
      <c r="BC496" s="10">
        <v>5.8308703531532</v>
      </c>
      <c r="BD496" s="10">
        <v>4.3414746828092001</v>
      </c>
      <c r="BE496" s="10">
        <v>2.975398370388</v>
      </c>
      <c r="BF496" s="10">
        <v>2.8287792558575999</v>
      </c>
      <c r="BG496" s="10">
        <v>2.8108308801024</v>
      </c>
      <c r="BH496" s="10">
        <v>2.8779764459183999</v>
      </c>
      <c r="BI496" s="10">
        <v>2.9520435908375999</v>
      </c>
      <c r="BJ496" s="10">
        <v>2.9319849338327999</v>
      </c>
      <c r="BK496" s="10">
        <v>3.7622999005416</v>
      </c>
      <c r="BL496" s="10">
        <v>4.7325680147632001</v>
      </c>
      <c r="BM496" s="10">
        <v>6.2439293789896002</v>
      </c>
      <c r="BN496" s="10">
        <v>48.729817318636798</v>
      </c>
      <c r="BO496" s="10">
        <v>6.5745262196359997</v>
      </c>
      <c r="BP496" s="10">
        <v>5.9444977336479896</v>
      </c>
      <c r="BQ496" s="10">
        <v>4.4408362923811904</v>
      </c>
      <c r="BR496" s="10">
        <v>3.0570339999815999</v>
      </c>
      <c r="BS496" s="10">
        <v>2.9186274953664002</v>
      </c>
      <c r="BT496" s="10">
        <v>2.9040719377320001</v>
      </c>
      <c r="BU496" s="10">
        <v>2.9705413049856002</v>
      </c>
      <c r="BV496" s="10">
        <v>3.0469649904864</v>
      </c>
      <c r="BW496" s="10">
        <v>3.0272244854112</v>
      </c>
      <c r="BX496" s="10">
        <v>3.8771723142000001</v>
      </c>
      <c r="BY496" s="10">
        <v>4.8587859430323999</v>
      </c>
      <c r="BZ496" s="10">
        <v>6.3840149054644</v>
      </c>
      <c r="CA496" s="10">
        <v>50.004297622325197</v>
      </c>
      <c r="CB496" s="10">
        <v>6.7101313746299596</v>
      </c>
      <c r="CC496" s="10">
        <v>6.0603393944845099</v>
      </c>
      <c r="CD496" s="10">
        <v>4.54247195171234</v>
      </c>
      <c r="CE496" s="10">
        <v>3.1409094560419502</v>
      </c>
      <c r="CF496" s="10">
        <v>3.0113295122161099</v>
      </c>
      <c r="CG496" s="10">
        <v>3.0004059935527798</v>
      </c>
      <c r="CH496" s="10">
        <v>3.0660833437813699</v>
      </c>
      <c r="CI496" s="10">
        <v>3.1449385375151602</v>
      </c>
      <c r="CJ496" s="10">
        <v>3.12555769960708</v>
      </c>
      <c r="CK496" s="10">
        <v>3.99555206958249</v>
      </c>
      <c r="CL496" s="10">
        <v>4.9883701124981004</v>
      </c>
      <c r="CM496" s="10">
        <v>6.5272433173782503</v>
      </c>
      <c r="CN496" s="10">
        <v>51.313332763000098</v>
      </c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</row>
    <row r="497" spans="1:119" hidden="1" x14ac:dyDescent="0.25">
      <c r="A497" s="24" t="s">
        <v>355</v>
      </c>
      <c r="B497" s="24" t="s">
        <v>356</v>
      </c>
      <c r="C497" s="9" t="s">
        <v>143</v>
      </c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</row>
    <row r="498" spans="1:119" hidden="1" x14ac:dyDescent="0.25">
      <c r="A498" s="24" t="s">
        <v>355</v>
      </c>
      <c r="B498" s="24" t="s">
        <v>356</v>
      </c>
      <c r="C498" s="9" t="s">
        <v>141</v>
      </c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</row>
    <row r="499" spans="1:119" hidden="1" x14ac:dyDescent="0.25">
      <c r="A499" s="24" t="s">
        <v>355</v>
      </c>
      <c r="B499" s="24" t="s">
        <v>356</v>
      </c>
      <c r="C499" s="9" t="s">
        <v>139</v>
      </c>
      <c r="D499" s="10">
        <v>7.4937210483848</v>
      </c>
      <c r="E499" s="10">
        <v>5.9551748491352798</v>
      </c>
      <c r="F499" s="10">
        <v>4.5066087642754402</v>
      </c>
      <c r="G499" s="10">
        <v>2.8739717461420802</v>
      </c>
      <c r="H499" s="10">
        <v>1.88117152589356</v>
      </c>
      <c r="I499" s="10">
        <v>1.2949725127562299</v>
      </c>
      <c r="J499" s="10">
        <v>1.3761243046665701</v>
      </c>
      <c r="K499" s="10">
        <v>3.3845636058245998</v>
      </c>
      <c r="L499" s="10">
        <v>3.4807318631838</v>
      </c>
      <c r="M499" s="10">
        <v>4.3166447665595999</v>
      </c>
      <c r="N499" s="10">
        <v>5.3034100740212002</v>
      </c>
      <c r="O499" s="10">
        <v>6.8567710240727999</v>
      </c>
      <c r="P499" s="10">
        <v>7.0527885304801998</v>
      </c>
      <c r="Q499" s="10">
        <v>6.5109810963093997</v>
      </c>
      <c r="R499" s="10">
        <v>5.0773116939533898</v>
      </c>
      <c r="S499" s="10">
        <v>3.7966867290166002</v>
      </c>
      <c r="T499" s="10">
        <v>3.6078388501054</v>
      </c>
      <c r="U499" s="10">
        <v>3.5602148891541998</v>
      </c>
      <c r="V499" s="31">
        <v>3647.8748013772001</v>
      </c>
      <c r="W499" s="31">
        <v>3707.3077055211998</v>
      </c>
      <c r="X499" s="31">
        <v>3679.1362685956001</v>
      </c>
      <c r="Y499" s="31">
        <v>4475.3248755778004</v>
      </c>
      <c r="Z499" s="31">
        <v>5399.4121016078007</v>
      </c>
      <c r="AA499" s="31">
        <v>6873.0785648957999</v>
      </c>
      <c r="AB499" s="31">
        <v>7267.5129794844006</v>
      </c>
      <c r="AC499" s="31">
        <v>6699.6732365500002</v>
      </c>
      <c r="AD499" s="31">
        <v>5241.8374997628007</v>
      </c>
      <c r="AE499" s="31">
        <v>3927.6056349836003</v>
      </c>
      <c r="AF499" s="31">
        <v>3759.7998056731999</v>
      </c>
      <c r="AG499" s="31">
        <v>3731.5676205188001</v>
      </c>
      <c r="AH499" s="10">
        <v>3.8083096341098002</v>
      </c>
      <c r="AI499" s="10">
        <v>3.8774814971786</v>
      </c>
      <c r="AJ499" s="10">
        <v>3.8475703235042</v>
      </c>
      <c r="AK499" s="10">
        <v>4.6535358565304001</v>
      </c>
      <c r="AL499" s="10">
        <v>5.6022584623712</v>
      </c>
      <c r="AM499" s="10">
        <v>7.0857250809363901</v>
      </c>
      <c r="AN499" s="10">
        <v>59.502877631603397</v>
      </c>
      <c r="AO499" s="10">
        <v>7.4493059397239998</v>
      </c>
      <c r="AP499" s="10">
        <v>6.8581790060771999</v>
      </c>
      <c r="AQ499" s="10">
        <v>5.3827674461864001</v>
      </c>
      <c r="AR499" s="10">
        <v>4.0368156012584002</v>
      </c>
      <c r="AS499" s="10">
        <v>3.8825713478455999</v>
      </c>
      <c r="AT499" s="10">
        <v>3.8615377523768002</v>
      </c>
      <c r="AU499" s="10">
        <v>3.9273535743703998</v>
      </c>
      <c r="AV499" s="10">
        <v>3.9992520804343998</v>
      </c>
      <c r="AW499" s="10">
        <v>3.9750465428288</v>
      </c>
      <c r="AX499" s="10">
        <v>4.7810324997007996</v>
      </c>
      <c r="AY499" s="10">
        <v>5.7401233614688003</v>
      </c>
      <c r="AZ499" s="10">
        <v>7.2374520736564003</v>
      </c>
      <c r="BA499" s="10">
        <v>61.131437225928003</v>
      </c>
      <c r="BB499" s="10">
        <v>7.5817162559431903</v>
      </c>
      <c r="BC499" s="10">
        <v>6.9709250976531996</v>
      </c>
      <c r="BD499" s="10">
        <v>5.4815294273091997</v>
      </c>
      <c r="BE499" s="10">
        <v>4.115453114888</v>
      </c>
      <c r="BF499" s="10">
        <v>3.9688340003575999</v>
      </c>
      <c r="BG499" s="10">
        <v>3.9508856246024</v>
      </c>
      <c r="BH499" s="10">
        <v>4.0180311904183998</v>
      </c>
      <c r="BI499" s="10">
        <v>4.0920983353376004</v>
      </c>
      <c r="BJ499" s="10">
        <v>4.0720396783327999</v>
      </c>
      <c r="BK499" s="10">
        <v>4.9023546450415996</v>
      </c>
      <c r="BL499" s="10">
        <v>5.8726227592631997</v>
      </c>
      <c r="BM499" s="10">
        <v>7.3839841234895998</v>
      </c>
      <c r="BN499" s="10">
        <v>62.410474252636803</v>
      </c>
      <c r="BO499" s="10">
        <v>7.7145809641359904</v>
      </c>
      <c r="BP499" s="10">
        <v>7.0845524781479998</v>
      </c>
      <c r="BQ499" s="10">
        <v>5.5808910368811997</v>
      </c>
      <c r="BR499" s="10">
        <v>4.1970887444815999</v>
      </c>
      <c r="BS499" s="10">
        <v>4.0586822398663998</v>
      </c>
      <c r="BT499" s="10">
        <v>4.0441266822320001</v>
      </c>
      <c r="BU499" s="10">
        <v>4.1105960494855998</v>
      </c>
      <c r="BV499" s="10">
        <v>4.1870197349864</v>
      </c>
      <c r="BW499" s="10">
        <v>4.1672792299112</v>
      </c>
      <c r="BX499" s="10">
        <v>5.0172270586999996</v>
      </c>
      <c r="BY499" s="10">
        <v>5.9988406875324003</v>
      </c>
      <c r="BZ499" s="10">
        <v>7.5240696499643898</v>
      </c>
      <c r="CA499" s="10">
        <v>63.684954556325202</v>
      </c>
      <c r="CB499" s="10">
        <v>7.85018611912996</v>
      </c>
      <c r="CC499" s="10">
        <v>7.2003941389845103</v>
      </c>
      <c r="CD499" s="10">
        <v>5.6825266962123404</v>
      </c>
      <c r="CE499" s="10">
        <v>4.2809642005419501</v>
      </c>
      <c r="CF499" s="10">
        <v>4.1513842567161099</v>
      </c>
      <c r="CG499" s="10">
        <v>4.1404607380527798</v>
      </c>
      <c r="CH499" s="10">
        <v>4.2061380882813699</v>
      </c>
      <c r="CI499" s="10">
        <v>4.2849932820151597</v>
      </c>
      <c r="CJ499" s="10">
        <v>4.26561244410708</v>
      </c>
      <c r="CK499" s="10">
        <v>5.1356068140824904</v>
      </c>
      <c r="CL499" s="10">
        <v>6.1284248569980999</v>
      </c>
      <c r="CM499" s="10">
        <v>7.6672980618782596</v>
      </c>
      <c r="CN499" s="10">
        <v>64.993989697000103</v>
      </c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</row>
    <row r="500" spans="1:119" hidden="1" x14ac:dyDescent="0.25">
      <c r="A500" s="24" t="s">
        <v>355</v>
      </c>
      <c r="B500" s="24" t="s">
        <v>356</v>
      </c>
      <c r="C500" s="9" t="s">
        <v>137</v>
      </c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</row>
    <row r="501" spans="1:119" hidden="1" x14ac:dyDescent="0.25">
      <c r="A501" s="24" t="s">
        <v>355</v>
      </c>
      <c r="B501" s="24" t="s">
        <v>356</v>
      </c>
      <c r="C501" s="12" t="s">
        <v>265</v>
      </c>
      <c r="D501" s="13">
        <v>6.8047231742869201</v>
      </c>
      <c r="E501" s="13">
        <v>8.0971666190674707</v>
      </c>
      <c r="F501" s="13">
        <v>7.8544235579764496</v>
      </c>
      <c r="G501" s="13">
        <v>7.8144608854000497</v>
      </c>
      <c r="H501" s="13">
        <v>9.8089000911456807</v>
      </c>
      <c r="I501" s="13">
        <v>5.4858845981250104</v>
      </c>
      <c r="J501" s="13">
        <v>4.7232604159628799</v>
      </c>
      <c r="K501" s="13">
        <v>3.8577939509225199</v>
      </c>
      <c r="L501" s="13">
        <v>4.11655876373643</v>
      </c>
      <c r="M501" s="13">
        <v>4.5779007833403398</v>
      </c>
      <c r="N501" s="13">
        <v>5.1142736364132002</v>
      </c>
      <c r="O501" s="13">
        <v>5.1772800972361699</v>
      </c>
      <c r="P501" s="13">
        <v>5.3984305382073297</v>
      </c>
      <c r="Q501" s="13">
        <v>5.4168707995914396</v>
      </c>
      <c r="R501" s="13">
        <v>5.41588422364745</v>
      </c>
      <c r="S501" s="13">
        <v>5.2883984286904102</v>
      </c>
      <c r="T501" s="13">
        <v>5.2215846951224103</v>
      </c>
      <c r="U501" s="13">
        <v>4.4084009394574304</v>
      </c>
      <c r="V501" s="32">
        <v>4.0738140555479099</v>
      </c>
      <c r="W501" s="32">
        <v>4.1549833266751302</v>
      </c>
      <c r="X501" s="32">
        <v>4.2958221965380599</v>
      </c>
      <c r="Y501" s="32">
        <v>4.4305700057835704</v>
      </c>
      <c r="Z501" s="32">
        <v>5.1477315427206003</v>
      </c>
      <c r="AA501" s="32">
        <v>5.3339086817974897</v>
      </c>
      <c r="AB501" s="32">
        <v>5.45949674437054</v>
      </c>
      <c r="AC501" s="32">
        <v>5.4705587511989098</v>
      </c>
      <c r="AD501" s="32">
        <v>5.4660838440114299</v>
      </c>
      <c r="AE501" s="32">
        <v>5.3867938255144496</v>
      </c>
      <c r="AF501" s="32">
        <v>5.39687950617067</v>
      </c>
      <c r="AG501" s="32">
        <v>4.4349678095669702</v>
      </c>
      <c r="AH501" s="13">
        <v>3.98557051967801</v>
      </c>
      <c r="AI501" s="13">
        <v>4.1037917550629999</v>
      </c>
      <c r="AJ501" s="13">
        <v>4.2662761583380497</v>
      </c>
      <c r="AK501" s="13">
        <v>4.52187284619463</v>
      </c>
      <c r="AL501" s="13">
        <v>5.3703575743034104</v>
      </c>
      <c r="AM501" s="13">
        <v>5.5652820309489703</v>
      </c>
      <c r="AN501" s="13">
        <v>59.427931365359001</v>
      </c>
      <c r="AO501" s="13">
        <v>5.6390040469058702</v>
      </c>
      <c r="AP501" s="13">
        <v>5.6464272886967297</v>
      </c>
      <c r="AQ501" s="13">
        <v>5.6519880030307599</v>
      </c>
      <c r="AR501" s="13">
        <v>5.5662536942755301</v>
      </c>
      <c r="AS501" s="13">
        <v>5.5863883831027801</v>
      </c>
      <c r="AT501" s="13">
        <v>4.7289204427592502</v>
      </c>
      <c r="AU501" s="13">
        <v>4.3520175822411398</v>
      </c>
      <c r="AV501" s="13">
        <v>4.4720968739228697</v>
      </c>
      <c r="AW501" s="13">
        <v>4.6085225137628498</v>
      </c>
      <c r="AX501" s="13">
        <v>4.79593346253756</v>
      </c>
      <c r="AY501" s="13">
        <v>5.5604700365611297</v>
      </c>
      <c r="AZ501" s="13">
        <v>5.7437433580157302</v>
      </c>
      <c r="BA501" s="13">
        <v>62.351765685812197</v>
      </c>
      <c r="BB501" s="13">
        <v>5.8234589059886304</v>
      </c>
      <c r="BC501" s="13">
        <v>5.8306597164312501</v>
      </c>
      <c r="BD501" s="13">
        <v>5.8366400354581698</v>
      </c>
      <c r="BE501" s="13">
        <v>5.7497496692602201</v>
      </c>
      <c r="BF501" s="13">
        <v>5.78191239959218</v>
      </c>
      <c r="BG501" s="13">
        <v>4.8990259041754802</v>
      </c>
      <c r="BH501" s="13">
        <v>4.5246718056578397</v>
      </c>
      <c r="BI501" s="13">
        <v>4.6336191049801103</v>
      </c>
      <c r="BJ501" s="13">
        <v>4.79440774511394</v>
      </c>
      <c r="BK501" s="13">
        <v>4.9793901669906004</v>
      </c>
      <c r="BL501" s="13">
        <v>5.7604874965805504</v>
      </c>
      <c r="BM501" s="13">
        <v>5.9409422708028901</v>
      </c>
      <c r="BN501" s="13">
        <v>64.554965221031793</v>
      </c>
      <c r="BO501" s="13">
        <v>6.0106478694190297</v>
      </c>
      <c r="BP501" s="13">
        <v>6.0181766991894596</v>
      </c>
      <c r="BQ501" s="13">
        <v>6.0247293663953103</v>
      </c>
      <c r="BR501" s="13">
        <v>5.9349739997925104</v>
      </c>
      <c r="BS501" s="13">
        <v>5.9659559860441398</v>
      </c>
      <c r="BT501" s="13">
        <v>5.0894622302111001</v>
      </c>
      <c r="BU501" s="13">
        <v>4.7067297369886303</v>
      </c>
      <c r="BV501" s="13">
        <v>4.8201021211494002</v>
      </c>
      <c r="BW501" s="13">
        <v>4.9873062116740901</v>
      </c>
      <c r="BX501" s="13">
        <v>5.1593098814854601</v>
      </c>
      <c r="BY501" s="13">
        <v>5.9247912417684399</v>
      </c>
      <c r="BZ501" s="13">
        <v>6.1053041495242297</v>
      </c>
      <c r="CA501" s="13">
        <v>66.747489493641794</v>
      </c>
      <c r="CB501" s="13">
        <v>6.1933310841483902</v>
      </c>
      <c r="CC501" s="13">
        <v>6.21043433260055</v>
      </c>
      <c r="CD501" s="13">
        <v>6.2171758466065601</v>
      </c>
      <c r="CE501" s="13">
        <v>6.0850714797866203</v>
      </c>
      <c r="CF501" s="13">
        <v>6.1419323091307501</v>
      </c>
      <c r="CG501" s="13">
        <v>5.2257183081534198</v>
      </c>
      <c r="CH501" s="13">
        <v>4.8234049643265902</v>
      </c>
      <c r="CI501" s="13">
        <v>4.9308264073060899</v>
      </c>
      <c r="CJ501" s="13">
        <v>5.11828876671626</v>
      </c>
      <c r="CK501" s="13">
        <v>5.3110581668150303</v>
      </c>
      <c r="CL501" s="13">
        <v>6.0819994133354296</v>
      </c>
      <c r="CM501" s="13">
        <v>6.2739139136889399</v>
      </c>
      <c r="CN501" s="13">
        <v>68.613154992614696</v>
      </c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</row>
    <row r="502" spans="1:119" s="6" customFormat="1" hidden="1" x14ac:dyDescent="0.25">
      <c r="A502" s="24" t="s">
        <v>355</v>
      </c>
      <c r="B502" s="24" t="s">
        <v>356</v>
      </c>
      <c r="C502" s="11" t="s">
        <v>266</v>
      </c>
      <c r="D502" s="10">
        <v>21.897210618357299</v>
      </c>
      <c r="E502" s="10">
        <v>20.150602057927301</v>
      </c>
      <c r="F502" s="10">
        <v>14.131832279683</v>
      </c>
      <c r="G502" s="10">
        <v>7.98815873239898</v>
      </c>
      <c r="H502" s="10">
        <v>5.4401997877575203</v>
      </c>
      <c r="I502" s="10">
        <v>1.5304311642702699</v>
      </c>
      <c r="J502" s="10">
        <v>1.4970519241065701</v>
      </c>
      <c r="K502" s="10">
        <v>4.2067963134511004</v>
      </c>
      <c r="L502" s="10">
        <v>4.6779180088965697</v>
      </c>
      <c r="M502" s="10">
        <v>7.0188283160600404</v>
      </c>
      <c r="N502" s="10">
        <v>10.010934960282601</v>
      </c>
      <c r="O502" s="10">
        <v>13.8831876783225</v>
      </c>
      <c r="P502" s="10">
        <v>14.9582462557384</v>
      </c>
      <c r="Q502" s="10">
        <v>13.6412168816794</v>
      </c>
      <c r="R502" s="10">
        <v>10.019215576258899</v>
      </c>
      <c r="S502" s="10">
        <v>6.7731904996403998</v>
      </c>
      <c r="T502" s="10">
        <v>6.2169777457098796</v>
      </c>
      <c r="U502" s="10">
        <v>5.1485733131291296</v>
      </c>
      <c r="V502" s="31">
        <v>4919.5583692072405</v>
      </c>
      <c r="W502" s="31">
        <v>5135.4399609297197</v>
      </c>
      <c r="X502" s="31">
        <v>5251.75240641236</v>
      </c>
      <c r="Y502" s="31">
        <v>7090.6742197372496</v>
      </c>
      <c r="Z502" s="31">
        <v>10263.885041827001</v>
      </c>
      <c r="AA502" s="31">
        <v>14299.278830212901</v>
      </c>
      <c r="AB502" s="31">
        <v>15628.4091400995</v>
      </c>
      <c r="AC502" s="31">
        <v>14212.004925110399</v>
      </c>
      <c r="AD502" s="31">
        <v>10485.7364354082</v>
      </c>
      <c r="AE502" s="31">
        <v>7189.8284229709097</v>
      </c>
      <c r="AF502" s="31">
        <v>6771.0505922403099</v>
      </c>
      <c r="AG502" s="31">
        <v>5504.4539504051099</v>
      </c>
      <c r="AH502" s="10">
        <v>5.0841622409094098</v>
      </c>
      <c r="AI502" s="10">
        <v>5.3704546495362102</v>
      </c>
      <c r="AJ502" s="10">
        <v>5.5221853965009</v>
      </c>
      <c r="AK502" s="10">
        <v>7.58281540478617</v>
      </c>
      <c r="AL502" s="10">
        <v>11.170813693061</v>
      </c>
      <c r="AM502" s="10">
        <v>15.4248239256553</v>
      </c>
      <c r="AN502" s="10">
        <v>109.94673877668301</v>
      </c>
      <c r="AO502" s="10">
        <v>16.584883937541399</v>
      </c>
      <c r="AP502" s="10">
        <v>15.050798466683</v>
      </c>
      <c r="AQ502" s="10">
        <v>11.1783336240153</v>
      </c>
      <c r="AR502" s="10">
        <v>7.6957358821898598</v>
      </c>
      <c r="AS502" s="10">
        <v>7.3123152412162797</v>
      </c>
      <c r="AT502" s="10">
        <v>6.1424573456331197</v>
      </c>
      <c r="AU502" s="10">
        <v>5.7896017156147996</v>
      </c>
      <c r="AV502" s="10">
        <v>6.10280997898092</v>
      </c>
      <c r="AW502" s="10">
        <v>6.2357405159084101</v>
      </c>
      <c r="AX502" s="10">
        <v>8.3342339884127608</v>
      </c>
      <c r="AY502" s="10">
        <v>11.923617243511201</v>
      </c>
      <c r="AZ502" s="10">
        <v>16.3256970960866</v>
      </c>
      <c r="BA502" s="10">
        <v>118.676225035793</v>
      </c>
      <c r="BB502" s="10">
        <v>17.486831576625999</v>
      </c>
      <c r="BC502" s="10">
        <v>15.8483222449485</v>
      </c>
      <c r="BD502" s="10">
        <v>11.812243588762</v>
      </c>
      <c r="BE502" s="10">
        <v>8.1652328159869292</v>
      </c>
      <c r="BF502" s="10">
        <v>7.8062971817259399</v>
      </c>
      <c r="BG502" s="10">
        <v>6.5723240234240299</v>
      </c>
      <c r="BH502" s="10">
        <v>6.2151101957781396</v>
      </c>
      <c r="BI502" s="10">
        <v>6.5285631831038602</v>
      </c>
      <c r="BJ502" s="10">
        <v>6.7092073669937697</v>
      </c>
      <c r="BK502" s="10">
        <v>8.9413703369733497</v>
      </c>
      <c r="BL502" s="10">
        <v>12.708325039977799</v>
      </c>
      <c r="BM502" s="10">
        <v>17.292011925949701</v>
      </c>
      <c r="BN502" s="10">
        <v>126.08583948025</v>
      </c>
      <c r="BO502" s="10">
        <v>18.421201759507099</v>
      </c>
      <c r="BP502" s="10">
        <v>16.676784332008602</v>
      </c>
      <c r="BQ502" s="10">
        <v>12.471954513361499</v>
      </c>
      <c r="BR502" s="10">
        <v>8.6595157055997003</v>
      </c>
      <c r="BS502" s="10">
        <v>8.3106162547795996</v>
      </c>
      <c r="BT502" s="10">
        <v>7.0542976522064604</v>
      </c>
      <c r="BU502" s="10">
        <v>6.6731267158880998</v>
      </c>
      <c r="BV502" s="10">
        <v>7.0096804189153596</v>
      </c>
      <c r="BW502" s="10">
        <v>7.2058493128213001</v>
      </c>
      <c r="BX502" s="10">
        <v>9.5473145441360696</v>
      </c>
      <c r="BY502" s="10">
        <v>13.4193979120389</v>
      </c>
      <c r="BZ502" s="10">
        <v>18.1690997076992</v>
      </c>
      <c r="CA502" s="10">
        <v>133.618838828962</v>
      </c>
      <c r="CB502" s="10">
        <v>19.372583079067201</v>
      </c>
      <c r="CC502" s="10">
        <v>17.544909492223699</v>
      </c>
      <c r="CD502" s="10">
        <v>13.164901595223601</v>
      </c>
      <c r="CE502" s="10">
        <v>9.1221165289962798</v>
      </c>
      <c r="CF502" s="10">
        <v>8.8275019208281194</v>
      </c>
      <c r="CG502" s="10">
        <v>7.4834271345943204</v>
      </c>
      <c r="CH502" s="10">
        <v>7.05849638289145</v>
      </c>
      <c r="CI502" s="10">
        <v>7.40127242751735</v>
      </c>
      <c r="CJ502" s="10">
        <v>7.6353125542299001</v>
      </c>
      <c r="CK502" s="10">
        <v>10.128202295766901</v>
      </c>
      <c r="CL502" s="10">
        <v>14.142860384912099</v>
      </c>
      <c r="CM502" s="10">
        <v>19.089764435452398</v>
      </c>
      <c r="CN502" s="10">
        <v>140.97134823170299</v>
      </c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</row>
    <row r="503" spans="1:119" hidden="1" x14ac:dyDescent="0.25">
      <c r="A503" s="24" t="s">
        <v>355</v>
      </c>
      <c r="B503" s="24" t="s">
        <v>356</v>
      </c>
      <c r="C503" s="9" t="s">
        <v>136</v>
      </c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</row>
    <row r="504" spans="1:119" hidden="1" x14ac:dyDescent="0.25">
      <c r="A504" s="24" t="s">
        <v>355</v>
      </c>
      <c r="B504" s="24" t="s">
        <v>356</v>
      </c>
      <c r="C504" s="12" t="s">
        <v>267</v>
      </c>
      <c r="D504" s="13">
        <v>0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13">
        <v>0</v>
      </c>
      <c r="U504" s="13">
        <v>0</v>
      </c>
      <c r="V504" s="32">
        <v>0</v>
      </c>
      <c r="W504" s="32">
        <v>0</v>
      </c>
      <c r="X504" s="32">
        <v>0</v>
      </c>
      <c r="Y504" s="32">
        <v>0</v>
      </c>
      <c r="Z504" s="32">
        <v>0</v>
      </c>
      <c r="AA504" s="32">
        <v>0</v>
      </c>
      <c r="AB504" s="32">
        <v>0</v>
      </c>
      <c r="AC504" s="32">
        <v>0</v>
      </c>
      <c r="AD504" s="32">
        <v>0</v>
      </c>
      <c r="AE504" s="32">
        <v>0</v>
      </c>
      <c r="AF504" s="32">
        <v>0</v>
      </c>
      <c r="AG504" s="32">
        <v>0</v>
      </c>
      <c r="AH504" s="13">
        <v>0</v>
      </c>
      <c r="AI504" s="13">
        <v>0</v>
      </c>
      <c r="AJ504" s="13">
        <v>0</v>
      </c>
      <c r="AK504" s="13">
        <v>0</v>
      </c>
      <c r="AL504" s="13">
        <v>0</v>
      </c>
      <c r="AM504" s="13">
        <v>0</v>
      </c>
      <c r="AN504" s="13">
        <v>0</v>
      </c>
      <c r="AO504" s="13">
        <v>0</v>
      </c>
      <c r="AP504" s="13">
        <v>0</v>
      </c>
      <c r="AQ504" s="13">
        <v>0</v>
      </c>
      <c r="AR504" s="13">
        <v>0</v>
      </c>
      <c r="AS504" s="13">
        <v>0</v>
      </c>
      <c r="AT504" s="13">
        <v>0</v>
      </c>
      <c r="AU504" s="13">
        <v>0</v>
      </c>
      <c r="AV504" s="13">
        <v>0</v>
      </c>
      <c r="AW504" s="13">
        <v>0</v>
      </c>
      <c r="AX504" s="13">
        <v>0</v>
      </c>
      <c r="AY504" s="13">
        <v>0</v>
      </c>
      <c r="AZ504" s="13">
        <v>0</v>
      </c>
      <c r="BA504" s="13">
        <v>0</v>
      </c>
      <c r="BB504" s="13">
        <v>0</v>
      </c>
      <c r="BC504" s="13">
        <v>0</v>
      </c>
      <c r="BD504" s="13">
        <v>0</v>
      </c>
      <c r="BE504" s="13">
        <v>0</v>
      </c>
      <c r="BF504" s="13">
        <v>0</v>
      </c>
      <c r="BG504" s="13">
        <v>0</v>
      </c>
      <c r="BH504" s="13">
        <v>0</v>
      </c>
      <c r="BI504" s="13">
        <v>0</v>
      </c>
      <c r="BJ504" s="13">
        <v>0</v>
      </c>
      <c r="BK504" s="13">
        <v>0</v>
      </c>
      <c r="BL504" s="13">
        <v>0</v>
      </c>
      <c r="BM504" s="13">
        <v>0</v>
      </c>
      <c r="BN504" s="13">
        <v>0</v>
      </c>
      <c r="BO504" s="13">
        <v>0</v>
      </c>
      <c r="BP504" s="13">
        <v>0</v>
      </c>
      <c r="BQ504" s="13">
        <v>0</v>
      </c>
      <c r="BR504" s="13">
        <v>0</v>
      </c>
      <c r="BS504" s="13">
        <v>0</v>
      </c>
      <c r="BT504" s="13">
        <v>0</v>
      </c>
      <c r="BU504" s="13">
        <v>0</v>
      </c>
      <c r="BV504" s="13">
        <v>0</v>
      </c>
      <c r="BW504" s="13">
        <v>0</v>
      </c>
      <c r="BX504" s="13">
        <v>0</v>
      </c>
      <c r="BY504" s="13">
        <v>0</v>
      </c>
      <c r="BZ504" s="13">
        <v>0</v>
      </c>
      <c r="CA504" s="13">
        <v>0</v>
      </c>
      <c r="CB504" s="13">
        <v>0</v>
      </c>
      <c r="CC504" s="13">
        <v>0</v>
      </c>
      <c r="CD504" s="13">
        <v>0</v>
      </c>
      <c r="CE504" s="13">
        <v>0</v>
      </c>
      <c r="CF504" s="13">
        <v>0</v>
      </c>
      <c r="CG504" s="13">
        <v>0</v>
      </c>
      <c r="CH504" s="13">
        <v>0</v>
      </c>
      <c r="CI504" s="13">
        <v>0</v>
      </c>
      <c r="CJ504" s="13">
        <v>0</v>
      </c>
      <c r="CK504" s="13">
        <v>0</v>
      </c>
      <c r="CL504" s="13">
        <v>0</v>
      </c>
      <c r="CM504" s="13">
        <v>0</v>
      </c>
      <c r="CN504" s="13">
        <v>0</v>
      </c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</row>
    <row r="505" spans="1:119" s="6" customFormat="1" hidden="1" x14ac:dyDescent="0.25">
      <c r="A505" s="24" t="s">
        <v>355</v>
      </c>
      <c r="B505" s="24" t="s">
        <v>356</v>
      </c>
      <c r="C505" s="11" t="s">
        <v>268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30">
        <v>0</v>
      </c>
      <c r="W505" s="30">
        <v>0</v>
      </c>
      <c r="X505" s="30">
        <v>0</v>
      </c>
      <c r="Y505" s="30">
        <v>0</v>
      </c>
      <c r="Z505" s="30">
        <v>0</v>
      </c>
      <c r="AA505" s="30">
        <v>0</v>
      </c>
      <c r="AB505" s="30">
        <v>0</v>
      </c>
      <c r="AC505" s="30">
        <v>0</v>
      </c>
      <c r="AD505" s="30">
        <v>0</v>
      </c>
      <c r="AE505" s="30">
        <v>0</v>
      </c>
      <c r="AF505" s="30">
        <v>0</v>
      </c>
      <c r="AG505" s="30">
        <v>0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10">
        <v>0</v>
      </c>
      <c r="AN505" s="10">
        <v>0</v>
      </c>
      <c r="AO505" s="10">
        <v>0</v>
      </c>
      <c r="AP505" s="10">
        <v>0</v>
      </c>
      <c r="AQ505" s="10">
        <v>0</v>
      </c>
      <c r="AR505" s="10">
        <v>0</v>
      </c>
      <c r="AS505" s="10">
        <v>0</v>
      </c>
      <c r="AT505" s="10">
        <v>0</v>
      </c>
      <c r="AU505" s="10">
        <v>0</v>
      </c>
      <c r="AV505" s="10">
        <v>0</v>
      </c>
      <c r="AW505" s="10">
        <v>0</v>
      </c>
      <c r="AX505" s="10">
        <v>0</v>
      </c>
      <c r="AY505" s="10">
        <v>0</v>
      </c>
      <c r="AZ505" s="10">
        <v>0</v>
      </c>
      <c r="BA505" s="10">
        <v>0</v>
      </c>
      <c r="BB505" s="10">
        <v>0</v>
      </c>
      <c r="BC505" s="10">
        <v>0</v>
      </c>
      <c r="BD505" s="10">
        <v>0</v>
      </c>
      <c r="BE505" s="10">
        <v>0</v>
      </c>
      <c r="BF505" s="10">
        <v>0</v>
      </c>
      <c r="BG505" s="10">
        <v>0</v>
      </c>
      <c r="BH505" s="10">
        <v>0</v>
      </c>
      <c r="BI505" s="10">
        <v>0</v>
      </c>
      <c r="BJ505" s="10">
        <v>0</v>
      </c>
      <c r="BK505" s="10">
        <v>0</v>
      </c>
      <c r="BL505" s="10">
        <v>0</v>
      </c>
      <c r="BM505" s="10">
        <v>0</v>
      </c>
      <c r="BN505" s="10">
        <v>0</v>
      </c>
      <c r="BO505" s="10">
        <v>0</v>
      </c>
      <c r="BP505" s="10">
        <v>0</v>
      </c>
      <c r="BQ505" s="10">
        <v>0</v>
      </c>
      <c r="BR505" s="10">
        <v>0</v>
      </c>
      <c r="BS505" s="10">
        <v>0</v>
      </c>
      <c r="BT505" s="10">
        <v>0</v>
      </c>
      <c r="BU505" s="10">
        <v>0</v>
      </c>
      <c r="BV505" s="10">
        <v>0</v>
      </c>
      <c r="BW505" s="10">
        <v>0</v>
      </c>
      <c r="BX505" s="10">
        <v>0</v>
      </c>
      <c r="BY505" s="10">
        <v>0</v>
      </c>
      <c r="BZ505" s="10">
        <v>0</v>
      </c>
      <c r="CA505" s="10">
        <v>0</v>
      </c>
      <c r="CB505" s="10">
        <v>0</v>
      </c>
      <c r="CC505" s="10">
        <v>0</v>
      </c>
      <c r="CD505" s="10">
        <v>0</v>
      </c>
      <c r="CE505" s="10">
        <v>0</v>
      </c>
      <c r="CF505" s="10">
        <v>0</v>
      </c>
      <c r="CG505" s="10">
        <v>0</v>
      </c>
      <c r="CH505" s="10">
        <v>0</v>
      </c>
      <c r="CI505" s="10">
        <v>0</v>
      </c>
      <c r="CJ505" s="10">
        <v>0</v>
      </c>
      <c r="CK505" s="10">
        <v>0</v>
      </c>
      <c r="CL505" s="10">
        <v>0</v>
      </c>
      <c r="CM505" s="10">
        <v>0</v>
      </c>
      <c r="CN505" s="10">
        <v>0</v>
      </c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</row>
    <row r="506" spans="1:119" hidden="1" x14ac:dyDescent="0.25">
      <c r="A506" s="24" t="s">
        <v>355</v>
      </c>
      <c r="B506" s="24" t="s">
        <v>356</v>
      </c>
      <c r="C506" s="9" t="s">
        <v>135</v>
      </c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</row>
    <row r="507" spans="1:119" hidden="1" x14ac:dyDescent="0.25">
      <c r="A507" s="24" t="s">
        <v>355</v>
      </c>
      <c r="B507" s="24" t="s">
        <v>356</v>
      </c>
      <c r="C507" s="12" t="s">
        <v>269</v>
      </c>
      <c r="D507" s="13">
        <v>0.02</v>
      </c>
      <c r="E507" s="13">
        <v>0.02</v>
      </c>
      <c r="F507" s="13">
        <v>0.02</v>
      </c>
      <c r="G507" s="13">
        <v>0.02</v>
      </c>
      <c r="H507" s="13">
        <v>0.02</v>
      </c>
      <c r="I507" s="13">
        <v>0.02</v>
      </c>
      <c r="J507" s="13">
        <v>0.02</v>
      </c>
      <c r="K507" s="13">
        <v>0.02</v>
      </c>
      <c r="L507" s="13">
        <v>0.02</v>
      </c>
      <c r="M507" s="13">
        <v>0.02</v>
      </c>
      <c r="N507" s="13">
        <v>0.02</v>
      </c>
      <c r="O507" s="13">
        <v>0.02</v>
      </c>
      <c r="P507" s="13">
        <v>0.02</v>
      </c>
      <c r="Q507" s="13">
        <v>0.02</v>
      </c>
      <c r="R507" s="13">
        <v>0.02</v>
      </c>
      <c r="S507" s="13">
        <v>0.02</v>
      </c>
      <c r="T507" s="13">
        <v>0.02</v>
      </c>
      <c r="U507" s="13">
        <v>0.02</v>
      </c>
      <c r="V507" s="32">
        <v>0.02</v>
      </c>
      <c r="W507" s="32">
        <v>0.02</v>
      </c>
      <c r="X507" s="32">
        <v>0.02</v>
      </c>
      <c r="Y507" s="32">
        <v>0.02</v>
      </c>
      <c r="Z507" s="32">
        <v>0.02</v>
      </c>
      <c r="AA507" s="32">
        <v>0.02</v>
      </c>
      <c r="AB507" s="32">
        <v>0.02</v>
      </c>
      <c r="AC507" s="32">
        <v>0.02</v>
      </c>
      <c r="AD507" s="32">
        <v>0.02</v>
      </c>
      <c r="AE507" s="32">
        <v>0.02</v>
      </c>
      <c r="AF507" s="32">
        <v>0.02</v>
      </c>
      <c r="AG507" s="32">
        <v>0.02</v>
      </c>
      <c r="AH507" s="13">
        <v>0.02</v>
      </c>
      <c r="AI507" s="13">
        <v>0.02</v>
      </c>
      <c r="AJ507" s="13">
        <v>0.02</v>
      </c>
      <c r="AK507" s="13">
        <v>0.02</v>
      </c>
      <c r="AL507" s="13">
        <v>0.02</v>
      </c>
      <c r="AM507" s="13">
        <v>0.02</v>
      </c>
      <c r="AN507" s="13">
        <v>0.23999999999999899</v>
      </c>
      <c r="AO507" s="13">
        <v>0.02</v>
      </c>
      <c r="AP507" s="13">
        <v>0.02</v>
      </c>
      <c r="AQ507" s="13">
        <v>0.02</v>
      </c>
      <c r="AR507" s="13">
        <v>0.02</v>
      </c>
      <c r="AS507" s="13">
        <v>0.02</v>
      </c>
      <c r="AT507" s="13">
        <v>0.02</v>
      </c>
      <c r="AU507" s="13">
        <v>0.02</v>
      </c>
      <c r="AV507" s="13">
        <v>0.02</v>
      </c>
      <c r="AW507" s="13">
        <v>0.02</v>
      </c>
      <c r="AX507" s="13">
        <v>0.02</v>
      </c>
      <c r="AY507" s="13">
        <v>0.02</v>
      </c>
      <c r="AZ507" s="13">
        <v>0.02</v>
      </c>
      <c r="BA507" s="13">
        <v>0.23999999999999899</v>
      </c>
      <c r="BB507" s="13">
        <v>0.02</v>
      </c>
      <c r="BC507" s="13">
        <v>0.02</v>
      </c>
      <c r="BD507" s="13">
        <v>0.02</v>
      </c>
      <c r="BE507" s="13">
        <v>0.02</v>
      </c>
      <c r="BF507" s="13">
        <v>0.02</v>
      </c>
      <c r="BG507" s="13">
        <v>0.02</v>
      </c>
      <c r="BH507" s="13">
        <v>0.02</v>
      </c>
      <c r="BI507" s="13">
        <v>0.02</v>
      </c>
      <c r="BJ507" s="13">
        <v>0.02</v>
      </c>
      <c r="BK507" s="13">
        <v>0.02</v>
      </c>
      <c r="BL507" s="13">
        <v>0.02</v>
      </c>
      <c r="BM507" s="13">
        <v>0.02</v>
      </c>
      <c r="BN507" s="13">
        <v>0.23999999999999899</v>
      </c>
      <c r="BO507" s="13">
        <v>0.02</v>
      </c>
      <c r="BP507" s="13">
        <v>0.02</v>
      </c>
      <c r="BQ507" s="13">
        <v>0.02</v>
      </c>
      <c r="BR507" s="13">
        <v>0.02</v>
      </c>
      <c r="BS507" s="13">
        <v>0.02</v>
      </c>
      <c r="BT507" s="13">
        <v>0.02</v>
      </c>
      <c r="BU507" s="13">
        <v>0.02</v>
      </c>
      <c r="BV507" s="13">
        <v>0.02</v>
      </c>
      <c r="BW507" s="13">
        <v>0.02</v>
      </c>
      <c r="BX507" s="13">
        <v>0.02</v>
      </c>
      <c r="BY507" s="13">
        <v>0.02</v>
      </c>
      <c r="BZ507" s="13">
        <v>0.02</v>
      </c>
      <c r="CA507" s="13">
        <v>0.23999999999999899</v>
      </c>
      <c r="CB507" s="13">
        <v>0.02</v>
      </c>
      <c r="CC507" s="13">
        <v>0.02</v>
      </c>
      <c r="CD507" s="13">
        <v>0.02</v>
      </c>
      <c r="CE507" s="13">
        <v>0.02</v>
      </c>
      <c r="CF507" s="13">
        <v>0.02</v>
      </c>
      <c r="CG507" s="13">
        <v>0.02</v>
      </c>
      <c r="CH507" s="13">
        <v>0.02</v>
      </c>
      <c r="CI507" s="13">
        <v>0.02</v>
      </c>
      <c r="CJ507" s="13">
        <v>0.02</v>
      </c>
      <c r="CK507" s="13">
        <v>0.02</v>
      </c>
      <c r="CL507" s="13">
        <v>0.02</v>
      </c>
      <c r="CM507" s="13">
        <v>0.02</v>
      </c>
      <c r="CN507" s="13">
        <v>0.23999999999999899</v>
      </c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</row>
    <row r="508" spans="1:119" s="6" customFormat="1" hidden="1" x14ac:dyDescent="0.25">
      <c r="A508" s="24" t="s">
        <v>355</v>
      </c>
      <c r="B508" s="24" t="s">
        <v>356</v>
      </c>
      <c r="C508" s="11" t="s">
        <v>270</v>
      </c>
      <c r="D508" s="10">
        <v>0.23311661443600401</v>
      </c>
      <c r="E508" s="10">
        <v>0.367902807024173</v>
      </c>
      <c r="F508" s="10">
        <v>0.336445659788425</v>
      </c>
      <c r="G508" s="10">
        <v>0.25607932467073102</v>
      </c>
      <c r="H508" s="10">
        <v>0.28605194917219001</v>
      </c>
      <c r="I508" s="10">
        <v>0.108408217856082</v>
      </c>
      <c r="J508" s="10">
        <v>0.20081159863567</v>
      </c>
      <c r="K508" s="10">
        <v>0.398312799601305</v>
      </c>
      <c r="L508" s="10">
        <v>0.36596442032098903</v>
      </c>
      <c r="M508" s="10">
        <v>0.36010849994696098</v>
      </c>
      <c r="N508" s="10">
        <v>0.35784904666093398</v>
      </c>
      <c r="O508" s="10">
        <v>0.35830064431021302</v>
      </c>
      <c r="P508" s="10">
        <v>0.45842874017554402</v>
      </c>
      <c r="Q508" s="10">
        <v>0.47271630847158103</v>
      </c>
      <c r="R508" s="10">
        <v>0.48246030437186199</v>
      </c>
      <c r="S508" s="10">
        <v>0.49711708592269499</v>
      </c>
      <c r="T508" s="10">
        <v>0.50174002514326999</v>
      </c>
      <c r="U508" s="10">
        <v>0.51057728034993</v>
      </c>
      <c r="V508" s="31">
        <v>522.70060791459503</v>
      </c>
      <c r="W508" s="31">
        <v>527.91055349828298</v>
      </c>
      <c r="X508" s="31">
        <v>529.88176121284505</v>
      </c>
      <c r="Y508" s="31">
        <v>528.10348385486111</v>
      </c>
      <c r="Z508" s="31">
        <v>520.811531709875</v>
      </c>
      <c r="AA508" s="31">
        <v>519.90069604446694</v>
      </c>
      <c r="AB508" s="31">
        <v>620.18310022169396</v>
      </c>
      <c r="AC508" s="31">
        <v>634.50390447635596</v>
      </c>
      <c r="AD508" s="31">
        <v>646.33591041172497</v>
      </c>
      <c r="AE508" s="31">
        <v>662.85946112941895</v>
      </c>
      <c r="AF508" s="31">
        <v>668.15741785048704</v>
      </c>
      <c r="AG508" s="31">
        <v>678.883639434516</v>
      </c>
      <c r="AH508" s="10">
        <v>1.00398216036127</v>
      </c>
      <c r="AI508" s="10">
        <v>1.00623262716638</v>
      </c>
      <c r="AJ508" s="10">
        <v>1.0075594962041601</v>
      </c>
      <c r="AK508" s="10">
        <v>0.99738981060945497</v>
      </c>
      <c r="AL508" s="10">
        <v>0.98398549368190202</v>
      </c>
      <c r="AM508" s="10">
        <v>0.97668971955606398</v>
      </c>
      <c r="AN508" s="10">
        <v>9.8867627411034498</v>
      </c>
      <c r="AO508" s="10">
        <v>1.2079271282697299</v>
      </c>
      <c r="AP508" s="10">
        <v>1.2232197958406099</v>
      </c>
      <c r="AQ508" s="10">
        <v>1.24003884701185</v>
      </c>
      <c r="AR508" s="10">
        <v>1.26506844917581</v>
      </c>
      <c r="AS508" s="10">
        <v>1.2740608433371501</v>
      </c>
      <c r="AT508" s="10">
        <v>1.28640963804227</v>
      </c>
      <c r="AU508" s="10">
        <v>1.2911505166374899</v>
      </c>
      <c r="AV508" s="10">
        <v>1.2922361642498501</v>
      </c>
      <c r="AW508" s="10">
        <v>1.2921450270828001</v>
      </c>
      <c r="AX508" s="10">
        <v>1.27654805819713</v>
      </c>
      <c r="AY508" s="10">
        <v>1.2651250117716999</v>
      </c>
      <c r="AZ508" s="10">
        <v>1.2548564807548199</v>
      </c>
      <c r="BA508" s="10">
        <v>15.168785960371199</v>
      </c>
      <c r="BB508" s="10">
        <v>1.3046991201485101</v>
      </c>
      <c r="BC508" s="10">
        <v>1.31825972937975</v>
      </c>
      <c r="BD508" s="10">
        <v>1.3332708050026001</v>
      </c>
      <c r="BE508" s="10">
        <v>1.35641329604988</v>
      </c>
      <c r="BF508" s="10">
        <v>1.3588967721540099</v>
      </c>
      <c r="BG508" s="10">
        <v>1.3691450076460701</v>
      </c>
      <c r="BH508" s="10">
        <v>1.37161191209676</v>
      </c>
      <c r="BI508" s="10">
        <v>1.37071261126453</v>
      </c>
      <c r="BJ508" s="10">
        <v>1.36804276414773</v>
      </c>
      <c r="BK508" s="10">
        <v>1.3515048159121199</v>
      </c>
      <c r="BL508" s="10">
        <v>1.33720857098963</v>
      </c>
      <c r="BM508" s="10">
        <v>1.3249894990272399</v>
      </c>
      <c r="BN508" s="10">
        <v>16.1647549038188</v>
      </c>
      <c r="BO508" s="10">
        <v>1.10203257239355</v>
      </c>
      <c r="BP508" s="10">
        <v>1.1163251269896599</v>
      </c>
      <c r="BQ508" s="10">
        <v>1.1285197421897699</v>
      </c>
      <c r="BR508" s="10">
        <v>1.14781418946804</v>
      </c>
      <c r="BS508" s="10">
        <v>1.14921458765607</v>
      </c>
      <c r="BT508" s="10">
        <v>1.1571673581146</v>
      </c>
      <c r="BU508" s="10">
        <v>1.1593646525971</v>
      </c>
      <c r="BV508" s="10">
        <v>1.1585573739056201</v>
      </c>
      <c r="BW508" s="10">
        <v>1.1558479864327</v>
      </c>
      <c r="BX508" s="10">
        <v>1.1444024937406401</v>
      </c>
      <c r="BY508" s="10">
        <v>1.1313989143127601</v>
      </c>
      <c r="BZ508" s="10">
        <v>1.1229390315591199</v>
      </c>
      <c r="CA508" s="10">
        <v>13.673584029359599</v>
      </c>
      <c r="CB508" s="10">
        <v>1.0928048612971699</v>
      </c>
      <c r="CC508" s="10">
        <v>1.1056788130267401</v>
      </c>
      <c r="CD508" s="10">
        <v>1.1172166377361501</v>
      </c>
      <c r="CE508" s="10">
        <v>1.1357792042808199</v>
      </c>
      <c r="CF508" s="10">
        <v>1.1365947769350699</v>
      </c>
      <c r="CG508" s="10">
        <v>1.14420933890627</v>
      </c>
      <c r="CH508" s="10">
        <v>1.1460538055877201</v>
      </c>
      <c r="CI508" s="10">
        <v>1.1458432958345599</v>
      </c>
      <c r="CJ508" s="10">
        <v>1.1429607910826001</v>
      </c>
      <c r="CK508" s="10">
        <v>1.1301556031975699</v>
      </c>
      <c r="CL508" s="10">
        <v>1.12008958447725</v>
      </c>
      <c r="CM508" s="10">
        <v>1.1122038018593801</v>
      </c>
      <c r="CN508" s="10">
        <v>13.529590514221301</v>
      </c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</row>
    <row r="509" spans="1:119" hidden="1" x14ac:dyDescent="0.25">
      <c r="A509" s="24" t="s">
        <v>355</v>
      </c>
      <c r="B509" s="24" t="s">
        <v>356</v>
      </c>
      <c r="C509" s="9" t="s">
        <v>134</v>
      </c>
      <c r="D509" s="10">
        <v>29.624048281178101</v>
      </c>
      <c r="E509" s="10">
        <v>26.473679714086799</v>
      </c>
      <c r="F509" s="10">
        <v>18.9748867037469</v>
      </c>
      <c r="G509" s="10">
        <v>11.1182098032117</v>
      </c>
      <c r="H509" s="10">
        <v>7.6074232628232696</v>
      </c>
      <c r="I509" s="10">
        <v>2.93381189488258</v>
      </c>
      <c r="J509" s="10">
        <v>3.0739878274088199</v>
      </c>
      <c r="K509" s="10">
        <v>7.98967271887701</v>
      </c>
      <c r="L509" s="10">
        <v>8.5246142924013704</v>
      </c>
      <c r="M509" s="10">
        <v>11.6955815825666</v>
      </c>
      <c r="N509" s="10">
        <v>15.6721940809648</v>
      </c>
      <c r="O509" s="10">
        <v>21.0982593467055</v>
      </c>
      <c r="P509" s="10">
        <v>22.4694635263942</v>
      </c>
      <c r="Q509" s="10">
        <v>20.624914286460299</v>
      </c>
      <c r="R509" s="10">
        <v>15.5789875745842</v>
      </c>
      <c r="S509" s="10">
        <v>11.066994314579601</v>
      </c>
      <c r="T509" s="10">
        <v>10.326556620958501</v>
      </c>
      <c r="U509" s="10">
        <v>9.2193654826332594</v>
      </c>
      <c r="V509" s="31">
        <v>9090.1337784990301</v>
      </c>
      <c r="W509" s="31">
        <v>9370.6582199492095</v>
      </c>
      <c r="X509" s="31">
        <v>9460.7704362208115</v>
      </c>
      <c r="Y509" s="31">
        <v>12094.102579169901</v>
      </c>
      <c r="Z509" s="31">
        <v>16184.1086751447</v>
      </c>
      <c r="AA509" s="31">
        <v>21692.2580911531</v>
      </c>
      <c r="AB509" s="31">
        <v>23516.105219805599</v>
      </c>
      <c r="AC509" s="31">
        <v>21546.1820661368</v>
      </c>
      <c r="AD509" s="31">
        <v>16373.909845582699</v>
      </c>
      <c r="AE509" s="31">
        <v>11780.2935190839</v>
      </c>
      <c r="AF509" s="31">
        <v>11199.007815764</v>
      </c>
      <c r="AG509" s="31">
        <v>9914.9052103584308</v>
      </c>
      <c r="AH509" s="10">
        <v>9.89645403538049</v>
      </c>
      <c r="AI509" s="10">
        <v>10.2541687738811</v>
      </c>
      <c r="AJ509" s="10">
        <v>10.377315216209199</v>
      </c>
      <c r="AK509" s="10">
        <v>13.233741071926</v>
      </c>
      <c r="AL509" s="10">
        <v>17.757057649114099</v>
      </c>
      <c r="AM509" s="10">
        <v>23.487238726147801</v>
      </c>
      <c r="AN509" s="10">
        <v>179.33637914939001</v>
      </c>
      <c r="AO509" s="10">
        <v>25.2421170055351</v>
      </c>
      <c r="AP509" s="10">
        <v>23.132197268600802</v>
      </c>
      <c r="AQ509" s="10">
        <v>17.8011399172136</v>
      </c>
      <c r="AR509" s="10">
        <v>12.997619932624</v>
      </c>
      <c r="AS509" s="10">
        <v>12.468947432399</v>
      </c>
      <c r="AT509" s="10">
        <v>11.290404736052199</v>
      </c>
      <c r="AU509" s="10">
        <v>11.0081058066227</v>
      </c>
      <c r="AV509" s="10">
        <v>11.3942982236651</v>
      </c>
      <c r="AW509" s="10">
        <v>11.502932085819999</v>
      </c>
      <c r="AX509" s="10">
        <v>14.3918145463107</v>
      </c>
      <c r="AY509" s="10">
        <v>18.9288656167517</v>
      </c>
      <c r="AZ509" s="10">
        <v>24.818005650497799</v>
      </c>
      <c r="BA509" s="10">
        <v>194.97644822209301</v>
      </c>
      <c r="BB509" s="10">
        <v>26.3732469527177</v>
      </c>
      <c r="BC509" s="10">
        <v>24.137507071981499</v>
      </c>
      <c r="BD509" s="10">
        <v>18.627043821073801</v>
      </c>
      <c r="BE509" s="10">
        <v>13.6370992269248</v>
      </c>
      <c r="BF509" s="10">
        <v>13.134027954237499</v>
      </c>
      <c r="BG509" s="10">
        <v>11.8923546556725</v>
      </c>
      <c r="BH509" s="10">
        <v>11.6047532982933</v>
      </c>
      <c r="BI509" s="10">
        <v>11.9913741297059</v>
      </c>
      <c r="BJ509" s="10">
        <v>12.1492898094743</v>
      </c>
      <c r="BK509" s="10">
        <v>15.195229797927</v>
      </c>
      <c r="BL509" s="10">
        <v>19.918156370230601</v>
      </c>
      <c r="BM509" s="10">
        <v>26.000985548466499</v>
      </c>
      <c r="BN509" s="10">
        <v>204.66106863670501</v>
      </c>
      <c r="BO509" s="10">
        <v>27.2378152960367</v>
      </c>
      <c r="BP509" s="10">
        <v>24.8776619371463</v>
      </c>
      <c r="BQ509" s="10">
        <v>19.1813652924324</v>
      </c>
      <c r="BR509" s="10">
        <v>14.0044186395493</v>
      </c>
      <c r="BS509" s="10">
        <v>13.518513082302</v>
      </c>
      <c r="BT509" s="10">
        <v>12.255591692553001</v>
      </c>
      <c r="BU509" s="10">
        <v>11.9430874179708</v>
      </c>
      <c r="BV509" s="10">
        <v>12.3552575278073</v>
      </c>
      <c r="BW509" s="10">
        <v>12.528976529165201</v>
      </c>
      <c r="BX509" s="10">
        <v>15.708944096576699</v>
      </c>
      <c r="BY509" s="10">
        <v>20.5496375138841</v>
      </c>
      <c r="BZ509" s="10">
        <v>26.816108389222698</v>
      </c>
      <c r="CA509" s="10">
        <v>210.97737741464601</v>
      </c>
      <c r="CB509" s="10">
        <v>28.315574059494399</v>
      </c>
      <c r="CC509" s="10">
        <v>25.850982444234901</v>
      </c>
      <c r="CD509" s="10">
        <v>19.964644929172099</v>
      </c>
      <c r="CE509" s="10">
        <v>14.538859933818999</v>
      </c>
      <c r="CF509" s="10">
        <v>14.115480954479301</v>
      </c>
      <c r="CG509" s="10">
        <v>12.7680972115533</v>
      </c>
      <c r="CH509" s="10">
        <v>12.410688276760499</v>
      </c>
      <c r="CI509" s="10">
        <v>12.832109005367</v>
      </c>
      <c r="CJ509" s="10">
        <v>13.0438857894195</v>
      </c>
      <c r="CK509" s="10">
        <v>16.393964713046898</v>
      </c>
      <c r="CL509" s="10">
        <v>21.391374826387501</v>
      </c>
      <c r="CM509" s="10">
        <v>27.869266299190102</v>
      </c>
      <c r="CN509" s="10">
        <v>219.49492844292499</v>
      </c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</row>
    <row r="510" spans="1:119" x14ac:dyDescent="0.25">
      <c r="C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</row>
    <row r="511" spans="1:119" s="22" customFormat="1" x14ac:dyDescent="0.25">
      <c r="A511" s="24"/>
      <c r="B511" s="24"/>
      <c r="C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>
        <f t="shared" ref="AH511:CH511" si="0">AH36+AH369</f>
        <v>10.971830986000001</v>
      </c>
      <c r="AI511" s="24">
        <f t="shared" si="0"/>
        <v>10.971830986000001</v>
      </c>
      <c r="AJ511" s="24">
        <f t="shared" si="0"/>
        <v>10.971830986000001</v>
      </c>
      <c r="AK511" s="24">
        <f t="shared" si="0"/>
        <v>10.971830986000001</v>
      </c>
      <c r="AL511" s="24">
        <f t="shared" si="0"/>
        <v>10.971830986000001</v>
      </c>
      <c r="AM511" s="24">
        <f t="shared" si="0"/>
        <v>10.971830986000001</v>
      </c>
      <c r="AN511" s="24">
        <f t="shared" si="0"/>
        <v>10.971830986000001</v>
      </c>
      <c r="AO511" s="24">
        <f t="shared" si="0"/>
        <v>10.971830986000001</v>
      </c>
      <c r="AP511" s="24">
        <f t="shared" si="0"/>
        <v>10.971830986000001</v>
      </c>
      <c r="AQ511" s="24">
        <f t="shared" si="0"/>
        <v>10.971830986000001</v>
      </c>
      <c r="AR511" s="24">
        <f t="shared" si="0"/>
        <v>10.971830986000001</v>
      </c>
      <c r="AS511" s="24">
        <f t="shared" si="0"/>
        <v>10.971830986000001</v>
      </c>
      <c r="AT511" s="24">
        <f t="shared" si="0"/>
        <v>10.971830986000001</v>
      </c>
      <c r="AU511" s="24">
        <f t="shared" si="0"/>
        <v>10.971830986000001</v>
      </c>
      <c r="AV511" s="24">
        <f t="shared" si="0"/>
        <v>10.971830986000001</v>
      </c>
      <c r="AW511" s="24">
        <f t="shared" si="0"/>
        <v>10.971830986000001</v>
      </c>
      <c r="AX511" s="24">
        <f t="shared" si="0"/>
        <v>10.971830986000001</v>
      </c>
      <c r="AY511" s="24">
        <f t="shared" si="0"/>
        <v>10.971830986000001</v>
      </c>
      <c r="AZ511" s="24">
        <f t="shared" si="0"/>
        <v>10.971830986000001</v>
      </c>
      <c r="BA511" s="24">
        <f t="shared" si="0"/>
        <v>10.971830986000001</v>
      </c>
      <c r="BB511" s="24">
        <f t="shared" si="0"/>
        <v>10.971830986000001</v>
      </c>
      <c r="BC511" s="24">
        <f t="shared" si="0"/>
        <v>10.971830986000001</v>
      </c>
      <c r="BD511" s="24">
        <f t="shared" si="0"/>
        <v>10.971830986000001</v>
      </c>
      <c r="BE511" s="24">
        <f t="shared" si="0"/>
        <v>10.971830986000001</v>
      </c>
      <c r="BF511" s="24">
        <f t="shared" si="0"/>
        <v>10.971830986000001</v>
      </c>
      <c r="BG511" s="24">
        <f t="shared" si="0"/>
        <v>10.971830986000001</v>
      </c>
      <c r="BH511" s="24">
        <f t="shared" si="0"/>
        <v>10.971830986000001</v>
      </c>
      <c r="BI511" s="24">
        <f t="shared" si="0"/>
        <v>10.971830986000001</v>
      </c>
      <c r="BJ511" s="24">
        <f t="shared" si="0"/>
        <v>10.971830986000001</v>
      </c>
      <c r="BK511" s="24">
        <f t="shared" si="0"/>
        <v>10.971830986000001</v>
      </c>
      <c r="BL511" s="24">
        <f t="shared" si="0"/>
        <v>10.971830986000001</v>
      </c>
      <c r="BM511" s="24">
        <f t="shared" si="0"/>
        <v>10.971830986000001</v>
      </c>
      <c r="BN511" s="24">
        <f t="shared" si="0"/>
        <v>10.971830986000001</v>
      </c>
      <c r="BO511" s="24">
        <f t="shared" si="0"/>
        <v>10.971830986000001</v>
      </c>
      <c r="BP511" s="24">
        <f t="shared" si="0"/>
        <v>10.971830986000001</v>
      </c>
      <c r="BQ511" s="24">
        <f t="shared" si="0"/>
        <v>10.971830986000001</v>
      </c>
      <c r="BR511" s="24">
        <f t="shared" si="0"/>
        <v>10.971830986000001</v>
      </c>
      <c r="BS511" s="24">
        <f t="shared" si="0"/>
        <v>10.971830986000001</v>
      </c>
      <c r="BT511" s="24">
        <f t="shared" si="0"/>
        <v>10.971830986000001</v>
      </c>
      <c r="BU511" s="24">
        <f t="shared" si="0"/>
        <v>10.971830986000001</v>
      </c>
      <c r="BV511" s="24">
        <f t="shared" si="0"/>
        <v>10.971830986000001</v>
      </c>
      <c r="BW511" s="24">
        <f t="shared" si="0"/>
        <v>10.971830986000001</v>
      </c>
      <c r="BX511" s="24">
        <f t="shared" si="0"/>
        <v>10.971830986000001</v>
      </c>
      <c r="BY511" s="24">
        <f t="shared" si="0"/>
        <v>10.971830986000001</v>
      </c>
      <c r="BZ511" s="24">
        <f t="shared" si="0"/>
        <v>10.971830986000001</v>
      </c>
      <c r="CA511" s="24">
        <f t="shared" si="0"/>
        <v>10.971830986000001</v>
      </c>
      <c r="CB511" s="24">
        <f t="shared" si="0"/>
        <v>10.971830986000001</v>
      </c>
      <c r="CC511" s="24">
        <f t="shared" si="0"/>
        <v>10.971830986000001</v>
      </c>
      <c r="CD511" s="24">
        <f t="shared" si="0"/>
        <v>10.971830986000001</v>
      </c>
      <c r="CE511" s="24">
        <f t="shared" si="0"/>
        <v>10.971830986000001</v>
      </c>
      <c r="CF511" s="24">
        <f t="shared" si="0"/>
        <v>10.971830986000001</v>
      </c>
      <c r="CG511" s="24">
        <f t="shared" si="0"/>
        <v>10.971830986000001</v>
      </c>
      <c r="CH511" s="24">
        <f t="shared" si="0"/>
        <v>10.971830986000001</v>
      </c>
      <c r="CI511" s="24">
        <f t="shared" ref="CI511:DO511" si="1">CI36+CI369</f>
        <v>10.971830986000001</v>
      </c>
      <c r="CJ511" s="24">
        <f t="shared" si="1"/>
        <v>10.971830986000001</v>
      </c>
      <c r="CK511" s="24">
        <f t="shared" si="1"/>
        <v>10.971830986000001</v>
      </c>
      <c r="CL511" s="24">
        <f t="shared" si="1"/>
        <v>10.971830986000001</v>
      </c>
      <c r="CM511" s="24">
        <f t="shared" si="1"/>
        <v>10.971830986000001</v>
      </c>
      <c r="CN511" s="24">
        <f t="shared" si="1"/>
        <v>10.971830986000001</v>
      </c>
      <c r="CO511" s="24">
        <f t="shared" si="1"/>
        <v>0</v>
      </c>
      <c r="CP511" s="24">
        <f t="shared" si="1"/>
        <v>0</v>
      </c>
      <c r="CQ511" s="24">
        <f t="shared" si="1"/>
        <v>0</v>
      </c>
      <c r="CR511" s="24">
        <f t="shared" si="1"/>
        <v>0</v>
      </c>
      <c r="CS511" s="24">
        <f t="shared" si="1"/>
        <v>0</v>
      </c>
      <c r="CT511" s="24">
        <f t="shared" si="1"/>
        <v>0</v>
      </c>
      <c r="CU511" s="24">
        <f t="shared" si="1"/>
        <v>0</v>
      </c>
      <c r="CV511" s="24">
        <f t="shared" si="1"/>
        <v>0</v>
      </c>
      <c r="CW511" s="24">
        <f t="shared" si="1"/>
        <v>0</v>
      </c>
      <c r="CX511" s="24">
        <f t="shared" si="1"/>
        <v>0</v>
      </c>
      <c r="CY511" s="24">
        <f t="shared" si="1"/>
        <v>0</v>
      </c>
      <c r="CZ511" s="24">
        <f t="shared" si="1"/>
        <v>0</v>
      </c>
      <c r="DA511" s="24">
        <f t="shared" si="1"/>
        <v>0</v>
      </c>
      <c r="DB511" s="24">
        <f t="shared" si="1"/>
        <v>0</v>
      </c>
      <c r="DC511" s="24">
        <f t="shared" si="1"/>
        <v>0</v>
      </c>
      <c r="DD511" s="24">
        <f t="shared" si="1"/>
        <v>0</v>
      </c>
      <c r="DE511" s="24">
        <f t="shared" si="1"/>
        <v>0</v>
      </c>
      <c r="DF511" s="24">
        <f t="shared" si="1"/>
        <v>0</v>
      </c>
      <c r="DG511" s="24">
        <f t="shared" si="1"/>
        <v>0</v>
      </c>
      <c r="DH511" s="24">
        <f t="shared" si="1"/>
        <v>0</v>
      </c>
      <c r="DI511" s="24">
        <f t="shared" si="1"/>
        <v>0</v>
      </c>
      <c r="DJ511" s="24">
        <f t="shared" si="1"/>
        <v>0</v>
      </c>
      <c r="DK511" s="24">
        <f t="shared" si="1"/>
        <v>0</v>
      </c>
      <c r="DL511" s="24">
        <f t="shared" si="1"/>
        <v>0</v>
      </c>
      <c r="DM511" s="24">
        <f t="shared" si="1"/>
        <v>0</v>
      </c>
      <c r="DN511" s="24">
        <f t="shared" si="1"/>
        <v>0</v>
      </c>
      <c r="DO511" s="24">
        <f t="shared" si="1"/>
        <v>0</v>
      </c>
    </row>
    <row r="512" spans="1:119" s="10" customFormat="1" x14ac:dyDescent="0.25">
      <c r="A512" s="24"/>
      <c r="B512" s="24"/>
      <c r="C512" s="3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33" t="s">
        <v>183</v>
      </c>
      <c r="W512" s="33" t="s">
        <v>184</v>
      </c>
      <c r="X512" s="33" t="s">
        <v>185</v>
      </c>
      <c r="Y512" s="33" t="s">
        <v>186</v>
      </c>
      <c r="Z512" s="33" t="s">
        <v>187</v>
      </c>
      <c r="AA512" s="33" t="s">
        <v>188</v>
      </c>
      <c r="AB512" s="33" t="s">
        <v>189</v>
      </c>
      <c r="AC512" s="33" t="s">
        <v>190</v>
      </c>
      <c r="AD512" s="33" t="s">
        <v>191</v>
      </c>
      <c r="AE512" s="33" t="s">
        <v>192</v>
      </c>
      <c r="AF512" s="33" t="s">
        <v>193</v>
      </c>
      <c r="AG512" s="33" t="s">
        <v>194</v>
      </c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</row>
    <row r="513" spans="1:118" s="10" customFormat="1" x14ac:dyDescent="0.25">
      <c r="A513" s="24"/>
      <c r="B513" s="24"/>
      <c r="C513" s="25" t="s">
        <v>280</v>
      </c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4"/>
      <c r="Q513" s="24"/>
      <c r="R513" s="24"/>
      <c r="S513" s="24"/>
      <c r="T513" s="24"/>
      <c r="U513" s="24"/>
      <c r="V513" s="24">
        <f>V430</f>
        <v>3973941</v>
      </c>
      <c r="W513" s="24">
        <f t="shared" ref="W513:AG513" si="2">W430</f>
        <v>3974562</v>
      </c>
      <c r="X513" s="24">
        <f t="shared" si="2"/>
        <v>3975169.5</v>
      </c>
      <c r="Y513" s="24">
        <f t="shared" si="2"/>
        <v>3975790.5</v>
      </c>
      <c r="Z513" s="24">
        <f t="shared" si="2"/>
        <v>3976411.5</v>
      </c>
      <c r="AA513" s="24">
        <f t="shared" si="2"/>
        <v>3977019</v>
      </c>
      <c r="AB513" s="24">
        <f t="shared" si="2"/>
        <v>3977626.5</v>
      </c>
      <c r="AC513" s="24">
        <f t="shared" si="2"/>
        <v>3978234</v>
      </c>
      <c r="AD513" s="24">
        <f t="shared" si="2"/>
        <v>3978841.5</v>
      </c>
      <c r="AE513" s="24">
        <f t="shared" si="2"/>
        <v>3979449</v>
      </c>
      <c r="AF513" s="24">
        <f t="shared" si="2"/>
        <v>3980056.5</v>
      </c>
      <c r="AG513" s="24">
        <f t="shared" si="2"/>
        <v>3980664</v>
      </c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</row>
    <row r="514" spans="1:118" s="10" customFormat="1" x14ac:dyDescent="0.25">
      <c r="A514" s="24"/>
      <c r="B514" s="24"/>
      <c r="C514" s="25" t="s">
        <v>281</v>
      </c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4"/>
      <c r="Q514" s="24"/>
      <c r="R514" s="24"/>
      <c r="S514" s="24"/>
      <c r="T514" s="24"/>
      <c r="U514" s="24"/>
      <c r="V514" s="24">
        <f>V438</f>
        <v>1005209.98120152</v>
      </c>
      <c r="W514" s="24">
        <f t="shared" ref="W514:AG514" si="3">W438</f>
        <v>1070301.0745655899</v>
      </c>
      <c r="X514" s="24">
        <f t="shared" si="3"/>
        <v>1243231.0650406601</v>
      </c>
      <c r="Y514" s="24">
        <f t="shared" si="3"/>
        <v>2249056.3952124696</v>
      </c>
      <c r="Z514" s="24">
        <f t="shared" si="3"/>
        <v>4865839.0453404002</v>
      </c>
      <c r="AA514" s="24">
        <f t="shared" si="3"/>
        <v>9054003.6902667005</v>
      </c>
      <c r="AB514" s="24">
        <f t="shared" si="3"/>
        <v>10820658.533999199</v>
      </c>
      <c r="AC514" s="24">
        <f t="shared" si="3"/>
        <v>9427965.0104165003</v>
      </c>
      <c r="AD514" s="24">
        <f t="shared" si="3"/>
        <v>6654173.7907310994</v>
      </c>
      <c r="AE514" s="24">
        <f t="shared" si="3"/>
        <v>3419038.5881268</v>
      </c>
      <c r="AF514" s="24">
        <f t="shared" si="3"/>
        <v>1892177.6947784999</v>
      </c>
      <c r="AG514" s="24">
        <f t="shared" si="3"/>
        <v>1096903.24964533</v>
      </c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</row>
    <row r="515" spans="1:118" s="10" customFormat="1" x14ac:dyDescent="0.25">
      <c r="A515" s="24"/>
      <c r="B515" s="24"/>
      <c r="C515" s="25" t="s">
        <v>282</v>
      </c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4"/>
      <c r="Q515" s="24"/>
      <c r="R515" s="24"/>
      <c r="S515" s="24"/>
      <c r="T515" s="24"/>
      <c r="U515" s="24"/>
      <c r="V515" s="24">
        <f>V444</f>
        <v>1550035.41019561</v>
      </c>
      <c r="W515" s="24">
        <f t="shared" ref="W515:AG515" si="4">W444</f>
        <v>1683289.7230563201</v>
      </c>
      <c r="X515" s="24">
        <f t="shared" si="4"/>
        <v>2021537.3801534199</v>
      </c>
      <c r="Y515" s="24">
        <f t="shared" si="4"/>
        <v>3771755.8597767102</v>
      </c>
      <c r="Z515" s="24">
        <f t="shared" si="4"/>
        <v>9481067.8434082605</v>
      </c>
      <c r="AA515" s="24">
        <f t="shared" si="4"/>
        <v>18279733.861440599</v>
      </c>
      <c r="AB515" s="24">
        <f t="shared" si="4"/>
        <v>22360933.433632597</v>
      </c>
      <c r="AC515" s="24">
        <f t="shared" si="4"/>
        <v>19522403.0030399</v>
      </c>
      <c r="AD515" s="24">
        <f t="shared" si="4"/>
        <v>13767467.2973086</v>
      </c>
      <c r="AE515" s="24">
        <f t="shared" si="4"/>
        <v>6971367.5596037302</v>
      </c>
      <c r="AF515" s="24">
        <f t="shared" si="4"/>
        <v>3865345.02554349</v>
      </c>
      <c r="AG515" s="24">
        <f t="shared" si="4"/>
        <v>1841375.7532027801</v>
      </c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</row>
    <row r="516" spans="1:118" s="10" customFormat="1" x14ac:dyDescent="0.25">
      <c r="A516" s="24"/>
      <c r="B516" s="24"/>
      <c r="C516" s="25" t="s">
        <v>283</v>
      </c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4"/>
      <c r="Q516" s="24"/>
      <c r="R516" s="24"/>
      <c r="S516" s="24"/>
      <c r="T516" s="24"/>
      <c r="U516" s="24"/>
      <c r="V516" s="24">
        <f>V447</f>
        <v>77894.382084705096</v>
      </c>
      <c r="W516" s="24">
        <f t="shared" ref="W516:AG516" si="5">W447</f>
        <v>120026.87955993101</v>
      </c>
      <c r="X516" s="24">
        <f t="shared" si="5"/>
        <v>104388.3619551</v>
      </c>
      <c r="Y516" s="24">
        <f t="shared" si="5"/>
        <v>120810.358970243</v>
      </c>
      <c r="Z516" s="24">
        <f t="shared" si="5"/>
        <v>197757.03129610699</v>
      </c>
      <c r="AA516" s="24">
        <f t="shared" si="5"/>
        <v>186708.552085556</v>
      </c>
      <c r="AB516" s="24">
        <f t="shared" si="5"/>
        <v>149558.28107605601</v>
      </c>
      <c r="AC516" s="24">
        <f t="shared" si="5"/>
        <v>191817.74991520101</v>
      </c>
      <c r="AD516" s="24">
        <f t="shared" si="5"/>
        <v>232171.872475916</v>
      </c>
      <c r="AE516" s="24">
        <f t="shared" si="5"/>
        <v>187772.73041683302</v>
      </c>
      <c r="AF516" s="24">
        <f t="shared" si="5"/>
        <v>223411.08329911</v>
      </c>
      <c r="AG516" s="24">
        <f t="shared" si="5"/>
        <v>124880.98384617201</v>
      </c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</row>
    <row r="517" spans="1:118" s="10" customFormat="1" x14ac:dyDescent="0.25">
      <c r="A517" s="24"/>
      <c r="B517" s="24"/>
      <c r="C517" s="25" t="s">
        <v>284</v>
      </c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4"/>
      <c r="Q517" s="24"/>
      <c r="R517" s="24"/>
      <c r="S517" s="24"/>
      <c r="T517" s="24"/>
      <c r="U517" s="24"/>
      <c r="V517" s="24">
        <f>V450</f>
        <v>929407.05885696108</v>
      </c>
      <c r="W517" s="24">
        <f t="shared" ref="W517:AG517" si="6">W450</f>
        <v>941048.24718496006</v>
      </c>
      <c r="X517" s="24">
        <f t="shared" si="6"/>
        <v>945290.49072896095</v>
      </c>
      <c r="Y517" s="24">
        <f t="shared" si="6"/>
        <v>959228.07223296107</v>
      </c>
      <c r="Z517" s="24">
        <f t="shared" si="6"/>
        <v>956382.97890496091</v>
      </c>
      <c r="AA517" s="24">
        <f t="shared" si="6"/>
        <v>965972.523176961</v>
      </c>
      <c r="AB517" s="24">
        <f t="shared" si="6"/>
        <v>1155031.3171653999</v>
      </c>
      <c r="AC517" s="24">
        <f t="shared" si="6"/>
        <v>1178259.8517254</v>
      </c>
      <c r="AD517" s="24">
        <f t="shared" si="6"/>
        <v>1186893.8444774002</v>
      </c>
      <c r="AE517" s="24">
        <f t="shared" si="6"/>
        <v>1198773.2024294001</v>
      </c>
      <c r="AF517" s="24">
        <f t="shared" si="6"/>
        <v>1204368.2743734</v>
      </c>
      <c r="AG517" s="24">
        <f t="shared" si="6"/>
        <v>1213012.8105813998</v>
      </c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</row>
    <row r="518" spans="1:118" s="10" customFormat="1" x14ac:dyDescent="0.25">
      <c r="A518" s="24"/>
      <c r="B518" s="24"/>
      <c r="C518" s="25" t="s">
        <v>285</v>
      </c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4"/>
      <c r="Q518" s="24"/>
      <c r="R518" s="24"/>
      <c r="S518" s="24"/>
      <c r="T518" s="24"/>
      <c r="U518" s="24"/>
      <c r="V518" s="24">
        <f>SUBTOTAL(9,V513:V517)</f>
        <v>7536487.832338796</v>
      </c>
      <c r="W518" s="24">
        <f t="shared" ref="W518:AG518" si="7">SUBTOTAL(9,W513:W517)</f>
        <v>7789227.924366801</v>
      </c>
      <c r="X518" s="24">
        <f t="shared" si="7"/>
        <v>8289616.7978781415</v>
      </c>
      <c r="Y518" s="24">
        <f t="shared" si="7"/>
        <v>11076641.186192386</v>
      </c>
      <c r="Z518" s="24">
        <f t="shared" si="7"/>
        <v>19477458.398949731</v>
      </c>
      <c r="AA518" s="24">
        <f t="shared" si="7"/>
        <v>32463437.626969814</v>
      </c>
      <c r="AB518" s="24">
        <f t="shared" si="7"/>
        <v>38463808.06587325</v>
      </c>
      <c r="AC518" s="24">
        <f t="shared" si="7"/>
        <v>34298679.615097001</v>
      </c>
      <c r="AD518" s="24">
        <f t="shared" si="7"/>
        <v>25819548.304993011</v>
      </c>
      <c r="AE518" s="24">
        <f t="shared" si="7"/>
        <v>15756401.080576763</v>
      </c>
      <c r="AF518" s="24">
        <f t="shared" si="7"/>
        <v>11165358.577994499</v>
      </c>
      <c r="AG518" s="24">
        <f t="shared" si="7"/>
        <v>8256836.797275682</v>
      </c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</row>
    <row r="519" spans="1:118" s="10" customFormat="1" x14ac:dyDescent="0.25">
      <c r="A519" s="24"/>
      <c r="B519" s="24"/>
      <c r="C519" s="7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</row>
    <row r="520" spans="1:118" s="10" customFormat="1" x14ac:dyDescent="0.25">
      <c r="A520" s="24"/>
      <c r="B520" s="24"/>
      <c r="C520" s="25" t="s">
        <v>286</v>
      </c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4"/>
      <c r="Q520" s="24"/>
      <c r="R520" s="24"/>
      <c r="S520" s="24"/>
      <c r="T520" s="24"/>
      <c r="U520" s="24"/>
      <c r="V520" s="24">
        <f>V69+V401</f>
        <v>946240.44715199899</v>
      </c>
      <c r="W520" s="24">
        <f t="shared" ref="W520:AG520" si="8">W69+W401</f>
        <v>941961.1907894999</v>
      </c>
      <c r="X520" s="24">
        <f t="shared" si="8"/>
        <v>941194.15433749999</v>
      </c>
      <c r="Y520" s="24">
        <f t="shared" si="8"/>
        <v>940386.747544999</v>
      </c>
      <c r="Z520" s="24">
        <f t="shared" si="8"/>
        <v>951205.99929600011</v>
      </c>
      <c r="AA520" s="24">
        <f t="shared" si="8"/>
        <v>961056.36290299986</v>
      </c>
      <c r="AB520" s="24">
        <f t="shared" si="8"/>
        <v>966506.35876900004</v>
      </c>
      <c r="AC520" s="24">
        <f t="shared" si="8"/>
        <v>968040.43203350005</v>
      </c>
      <c r="AD520" s="24">
        <f t="shared" si="8"/>
        <v>970058.94902349997</v>
      </c>
      <c r="AE520" s="24">
        <f t="shared" si="8"/>
        <v>973894.13165800006</v>
      </c>
      <c r="AF520" s="24">
        <f t="shared" si="8"/>
        <v>966102.65538149897</v>
      </c>
      <c r="AG520" s="24">
        <f t="shared" si="8"/>
        <v>953264.88662649994</v>
      </c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</row>
    <row r="521" spans="1:118" s="10" customFormat="1" x14ac:dyDescent="0.25">
      <c r="A521" s="24"/>
      <c r="B521" s="24"/>
      <c r="C521" s="25" t="s">
        <v>287</v>
      </c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4"/>
      <c r="Q521" s="24"/>
      <c r="R521" s="24"/>
      <c r="S521" s="24"/>
      <c r="T521" s="24"/>
      <c r="U521" s="24"/>
      <c r="V521" s="24">
        <f>V77+V409</f>
        <v>556480.56242683751</v>
      </c>
      <c r="W521" s="24">
        <f t="shared" ref="W521:AG521" si="9">W77+W409</f>
        <v>556051.46824205201</v>
      </c>
      <c r="X521" s="24">
        <f t="shared" si="9"/>
        <v>576723.60376280802</v>
      </c>
      <c r="Y521" s="24">
        <f t="shared" si="9"/>
        <v>1042181.632595828</v>
      </c>
      <c r="Z521" s="24">
        <f t="shared" si="9"/>
        <v>2019523.611132351</v>
      </c>
      <c r="AA521" s="24">
        <f t="shared" si="9"/>
        <v>3642349.3376577459</v>
      </c>
      <c r="AB521" s="24">
        <f t="shared" si="9"/>
        <v>4346885.9867218398</v>
      </c>
      <c r="AC521" s="24">
        <f t="shared" si="9"/>
        <v>3677164.7672722042</v>
      </c>
      <c r="AD521" s="24">
        <f t="shared" si="9"/>
        <v>2531236.8635932077</v>
      </c>
      <c r="AE521" s="24">
        <f t="shared" si="9"/>
        <v>1434399.8499917171</v>
      </c>
      <c r="AF521" s="24">
        <f t="shared" si="9"/>
        <v>888985.54232101596</v>
      </c>
      <c r="AG521" s="24">
        <f t="shared" si="9"/>
        <v>631551.36260467779</v>
      </c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</row>
    <row r="522" spans="1:118" s="13" customFormat="1" x14ac:dyDescent="0.25">
      <c r="A522" s="27"/>
      <c r="B522" s="27"/>
      <c r="C522" s="25" t="s">
        <v>288</v>
      </c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4"/>
      <c r="Q522" s="24"/>
      <c r="R522" s="24"/>
      <c r="S522" s="24"/>
      <c r="T522" s="24"/>
      <c r="U522" s="24"/>
      <c r="V522" s="24">
        <f>V83+V415</f>
        <v>1080487.6686418841</v>
      </c>
      <c r="W522" s="24">
        <f t="shared" ref="W522:AG522" si="10">W83+W415</f>
        <v>1101166.2457762188</v>
      </c>
      <c r="X522" s="24">
        <f t="shared" si="10"/>
        <v>1180817.109356768</v>
      </c>
      <c r="Y522" s="24">
        <f t="shared" si="10"/>
        <v>2201423.4804471382</v>
      </c>
      <c r="Z522" s="24">
        <f t="shared" si="10"/>
        <v>4950695.4589718739</v>
      </c>
      <c r="AA522" s="24">
        <f t="shared" si="10"/>
        <v>9251849.49486739</v>
      </c>
      <c r="AB522" s="24">
        <f t="shared" si="10"/>
        <v>11301400.015552111</v>
      </c>
      <c r="AC522" s="24">
        <f t="shared" si="10"/>
        <v>9579573.2640607897</v>
      </c>
      <c r="AD522" s="24">
        <f t="shared" si="10"/>
        <v>6588862.7674903823</v>
      </c>
      <c r="AE522" s="24">
        <f t="shared" si="10"/>
        <v>3685084.0432479843</v>
      </c>
      <c r="AF522" s="24">
        <f t="shared" si="10"/>
        <v>2287528.1816781452</v>
      </c>
      <c r="AG522" s="24">
        <f t="shared" si="10"/>
        <v>1335320.4406418938</v>
      </c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</row>
    <row r="523" spans="1:118" s="13" customFormat="1" x14ac:dyDescent="0.25">
      <c r="A523" s="27"/>
      <c r="B523" s="27"/>
      <c r="C523" s="25" t="s">
        <v>289</v>
      </c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4"/>
      <c r="Q523" s="24"/>
      <c r="R523" s="24"/>
      <c r="S523" s="24"/>
      <c r="T523" s="24"/>
      <c r="U523" s="24"/>
      <c r="V523" s="24">
        <f>V86+V418</f>
        <v>54298.062318706325</v>
      </c>
      <c r="W523" s="24">
        <f t="shared" ref="W523:AG523" si="11">W86+W418</f>
        <v>78518.597569327598</v>
      </c>
      <c r="X523" s="24">
        <f t="shared" si="11"/>
        <v>60975.159314123186</v>
      </c>
      <c r="Y523" s="24">
        <f t="shared" si="11"/>
        <v>70512.18870091089</v>
      </c>
      <c r="Z523" s="24">
        <f t="shared" si="11"/>
        <v>103262.0853460168</v>
      </c>
      <c r="AA523" s="24">
        <f t="shared" si="11"/>
        <v>94498.061973645992</v>
      </c>
      <c r="AB523" s="24">
        <f t="shared" si="11"/>
        <v>75587.987643515196</v>
      </c>
      <c r="AC523" s="24">
        <f t="shared" si="11"/>
        <v>94124.283182446205</v>
      </c>
      <c r="AD523" s="24">
        <f t="shared" si="11"/>
        <v>111113.29144134891</v>
      </c>
      <c r="AE523" s="24">
        <f t="shared" si="11"/>
        <v>99257.181134128899</v>
      </c>
      <c r="AF523" s="24">
        <f t="shared" si="11"/>
        <v>132215.66141410629</v>
      </c>
      <c r="AG523" s="24">
        <f t="shared" si="11"/>
        <v>90560.6202792767</v>
      </c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</row>
    <row r="524" spans="1:118" s="13" customFormat="1" x14ac:dyDescent="0.25">
      <c r="A524" s="27"/>
      <c r="B524" s="27"/>
      <c r="C524" s="25" t="s">
        <v>290</v>
      </c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4"/>
      <c r="Q524" s="24"/>
      <c r="R524" s="24"/>
      <c r="S524" s="24"/>
      <c r="T524" s="24"/>
      <c r="U524" s="24"/>
      <c r="V524" s="24">
        <f>V89+V421</f>
        <v>405861.19940344477</v>
      </c>
      <c r="W524" s="24">
        <f t="shared" ref="W524:AG524" si="12">W89+W421</f>
        <v>410944.7702804454</v>
      </c>
      <c r="X524" s="24">
        <f t="shared" si="12"/>
        <v>412797.30845144507</v>
      </c>
      <c r="Y524" s="24">
        <f t="shared" si="12"/>
        <v>418883.68738744553</v>
      </c>
      <c r="Z524" s="24">
        <f t="shared" si="12"/>
        <v>417641.26838544488</v>
      </c>
      <c r="AA524" s="24">
        <f t="shared" si="12"/>
        <v>421828.91028344491</v>
      </c>
      <c r="AB524" s="24">
        <f t="shared" si="12"/>
        <v>504388.67584008689</v>
      </c>
      <c r="AC524" s="24">
        <f t="shared" si="12"/>
        <v>514532.30538008641</v>
      </c>
      <c r="AD524" s="24">
        <f t="shared" si="12"/>
        <v>518302.66909808706</v>
      </c>
      <c r="AE524" s="24">
        <f t="shared" si="12"/>
        <v>523490.24586608697</v>
      </c>
      <c r="AF524" s="24">
        <f t="shared" si="12"/>
        <v>525933.54838708625</v>
      </c>
      <c r="AG524" s="24">
        <f t="shared" si="12"/>
        <v>529708.51630908647</v>
      </c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</row>
    <row r="525" spans="1:118" s="13" customFormat="1" x14ac:dyDescent="0.25">
      <c r="A525" s="27"/>
      <c r="B525" s="27"/>
      <c r="C525" s="25" t="s">
        <v>291</v>
      </c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4"/>
      <c r="Q525" s="24"/>
      <c r="R525" s="24"/>
      <c r="S525" s="24"/>
      <c r="T525" s="24"/>
      <c r="U525" s="24"/>
      <c r="V525" s="24">
        <f>SUBTOTAL(9,V520:V524)</f>
        <v>3043367.9399428722</v>
      </c>
      <c r="W525" s="24">
        <f t="shared" ref="W525:AG525" si="13">SUBTOTAL(9,W520:W524)</f>
        <v>3088642.2726575439</v>
      </c>
      <c r="X525" s="24">
        <f t="shared" si="13"/>
        <v>3172507.3352226438</v>
      </c>
      <c r="Y525" s="24">
        <f t="shared" si="13"/>
        <v>4673387.7366763223</v>
      </c>
      <c r="Z525" s="24">
        <f t="shared" si="13"/>
        <v>8442328.4231316876</v>
      </c>
      <c r="AA525" s="24">
        <f t="shared" si="13"/>
        <v>14371582.167685227</v>
      </c>
      <c r="AB525" s="24">
        <f t="shared" si="13"/>
        <v>17194769.024526551</v>
      </c>
      <c r="AC525" s="24">
        <f t="shared" si="13"/>
        <v>14833435.051929027</v>
      </c>
      <c r="AD525" s="24">
        <f t="shared" si="13"/>
        <v>10719574.540646525</v>
      </c>
      <c r="AE525" s="24">
        <f t="shared" si="13"/>
        <v>6716125.4518979182</v>
      </c>
      <c r="AF525" s="24">
        <f t="shared" si="13"/>
        <v>4800765.5891818525</v>
      </c>
      <c r="AG525" s="24">
        <f t="shared" si="13"/>
        <v>3540405.8264614344</v>
      </c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</row>
    <row r="526" spans="1:118" s="10" customFormat="1" x14ac:dyDescent="0.25">
      <c r="A526" s="24"/>
      <c r="B526" s="24"/>
      <c r="C526" s="7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</row>
    <row r="527" spans="1:118" s="10" customFormat="1" x14ac:dyDescent="0.25">
      <c r="A527" s="24"/>
      <c r="B527" s="24"/>
      <c r="C527" s="25" t="s">
        <v>292</v>
      </c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4"/>
      <c r="Q527" s="24"/>
      <c r="R527" s="24"/>
      <c r="S527" s="24"/>
      <c r="T527" s="24"/>
      <c r="U527" s="24"/>
      <c r="V527" s="24">
        <f>V284+V488</f>
        <v>24991.788320449999</v>
      </c>
      <c r="W527" s="24">
        <f t="shared" ref="W527:AG527" si="14">W284+W488</f>
        <v>24991.788320449999</v>
      </c>
      <c r="X527" s="24">
        <f t="shared" si="14"/>
        <v>24991.788320449999</v>
      </c>
      <c r="Y527" s="24">
        <f t="shared" si="14"/>
        <v>25091.755482324999</v>
      </c>
      <c r="Z527" s="24">
        <f t="shared" si="14"/>
        <v>25091.755482324999</v>
      </c>
      <c r="AA527" s="24">
        <f t="shared" si="14"/>
        <v>25091.755482324999</v>
      </c>
      <c r="AB527" s="24">
        <f t="shared" si="14"/>
        <v>25191.722626700001</v>
      </c>
      <c r="AC527" s="24">
        <f t="shared" si="14"/>
        <v>25191.722626700001</v>
      </c>
      <c r="AD527" s="24">
        <f t="shared" si="14"/>
        <v>25191.722626700001</v>
      </c>
      <c r="AE527" s="24">
        <f t="shared" si="14"/>
        <v>25291.689788749998</v>
      </c>
      <c r="AF527" s="24">
        <f t="shared" si="14"/>
        <v>25291.689788749998</v>
      </c>
      <c r="AG527" s="24">
        <f t="shared" si="14"/>
        <v>25291.689788749998</v>
      </c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</row>
    <row r="528" spans="1:118" s="10" customFormat="1" x14ac:dyDescent="0.25">
      <c r="A528" s="24"/>
      <c r="B528" s="24"/>
      <c r="C528" s="25" t="s">
        <v>293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4"/>
      <c r="Q528" s="24"/>
      <c r="R528" s="24"/>
      <c r="S528" s="24"/>
      <c r="T528" s="24"/>
      <c r="U528" s="24"/>
      <c r="V528" s="24">
        <f>V292+V496</f>
        <v>145909.50420714321</v>
      </c>
      <c r="W528" s="24">
        <f t="shared" ref="W528:AG528" si="15">W292+W496</f>
        <v>149302.47138493918</v>
      </c>
      <c r="X528" s="24">
        <f t="shared" si="15"/>
        <v>147712.28347018559</v>
      </c>
      <c r="Y528" s="24">
        <f t="shared" si="15"/>
        <v>193235.2729902968</v>
      </c>
      <c r="Z528" s="24">
        <f t="shared" si="15"/>
        <v>242341.24469290682</v>
      </c>
      <c r="AA528" s="24">
        <f t="shared" si="15"/>
        <v>325836.70388343878</v>
      </c>
      <c r="AB528" s="24">
        <f t="shared" si="15"/>
        <v>347931.38516232441</v>
      </c>
      <c r="AC528" s="24">
        <f t="shared" si="15"/>
        <v>315758.54189705406</v>
      </c>
      <c r="AD528" s="24">
        <f t="shared" si="15"/>
        <v>233160.02505104282</v>
      </c>
      <c r="AE528" s="24">
        <f t="shared" si="15"/>
        <v>160784.62318938959</v>
      </c>
      <c r="AF528" s="24">
        <f t="shared" si="15"/>
        <v>151346.10045088219</v>
      </c>
      <c r="AG528" s="24">
        <f t="shared" si="15"/>
        <v>149927.87885359282</v>
      </c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</row>
    <row r="529" spans="1:118" s="10" customFormat="1" x14ac:dyDescent="0.25">
      <c r="A529" s="24"/>
      <c r="B529" s="24"/>
      <c r="C529" s="25" t="s">
        <v>294</v>
      </c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4"/>
      <c r="Q529" s="24"/>
      <c r="R529" s="24"/>
      <c r="S529" s="24"/>
      <c r="T529" s="24"/>
      <c r="U529" s="24"/>
      <c r="V529" s="24">
        <f>V298+V502</f>
        <v>278733.88913148228</v>
      </c>
      <c r="W529" s="24">
        <f t="shared" ref="W529:AG529" si="16">W298+W502</f>
        <v>290965.37639346771</v>
      </c>
      <c r="X529" s="24">
        <f t="shared" si="16"/>
        <v>297555.44375793042</v>
      </c>
      <c r="Y529" s="24">
        <f t="shared" si="16"/>
        <v>401745.65566393425</v>
      </c>
      <c r="Z529" s="24">
        <f t="shared" si="16"/>
        <v>581534.43474167795</v>
      </c>
      <c r="AA529" s="24">
        <f t="shared" si="16"/>
        <v>810173.04852328589</v>
      </c>
      <c r="AB529" s="24">
        <f t="shared" si="16"/>
        <v>885479.33272330952</v>
      </c>
      <c r="AC529" s="24">
        <f t="shared" si="16"/>
        <v>805228.25593918329</v>
      </c>
      <c r="AD529" s="24">
        <f t="shared" si="16"/>
        <v>594104.16091777314</v>
      </c>
      <c r="AE529" s="24">
        <f t="shared" si="16"/>
        <v>407363.56563155394</v>
      </c>
      <c r="AF529" s="24">
        <f t="shared" si="16"/>
        <v>383636.31925005431</v>
      </c>
      <c r="AG529" s="24">
        <f t="shared" si="16"/>
        <v>311873.08739856811</v>
      </c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</row>
    <row r="530" spans="1:118" s="10" customFormat="1" x14ac:dyDescent="0.25">
      <c r="A530" s="24"/>
      <c r="B530" s="24"/>
      <c r="C530" s="25" t="s">
        <v>295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4"/>
      <c r="Q530" s="24"/>
      <c r="R530" s="24"/>
      <c r="S530" s="24"/>
      <c r="T530" s="24"/>
      <c r="U530" s="24"/>
      <c r="V530" s="24">
        <f>V301+V505</f>
        <v>0</v>
      </c>
      <c r="W530" s="24">
        <f t="shared" ref="W530:AG530" si="17">W301+W505</f>
        <v>0</v>
      </c>
      <c r="X530" s="24">
        <f t="shared" si="17"/>
        <v>0</v>
      </c>
      <c r="Y530" s="24">
        <f t="shared" si="17"/>
        <v>0</v>
      </c>
      <c r="Z530" s="24">
        <f t="shared" si="17"/>
        <v>0</v>
      </c>
      <c r="AA530" s="24">
        <f t="shared" si="17"/>
        <v>0</v>
      </c>
      <c r="AB530" s="24">
        <f t="shared" si="17"/>
        <v>0</v>
      </c>
      <c r="AC530" s="24">
        <f t="shared" si="17"/>
        <v>0</v>
      </c>
      <c r="AD530" s="24">
        <f t="shared" si="17"/>
        <v>0</v>
      </c>
      <c r="AE530" s="24">
        <f t="shared" si="17"/>
        <v>0</v>
      </c>
      <c r="AF530" s="24">
        <f t="shared" si="17"/>
        <v>0</v>
      </c>
      <c r="AG530" s="24">
        <f t="shared" si="17"/>
        <v>0</v>
      </c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</row>
    <row r="531" spans="1:118" s="13" customFormat="1" x14ac:dyDescent="0.25">
      <c r="A531" s="27"/>
      <c r="B531" s="27"/>
      <c r="C531" s="25" t="s">
        <v>296</v>
      </c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4"/>
      <c r="Q531" s="24"/>
      <c r="R531" s="24"/>
      <c r="S531" s="24"/>
      <c r="T531" s="24"/>
      <c r="U531" s="24"/>
      <c r="V531" s="24">
        <f>V304+V508</f>
        <v>27432.321689992892</v>
      </c>
      <c r="W531" s="24">
        <f t="shared" ref="W531:AG531" si="18">W304+W508</f>
        <v>27775.922289992886</v>
      </c>
      <c r="X531" s="24">
        <f t="shared" si="18"/>
        <v>27901.136089992844</v>
      </c>
      <c r="Y531" s="24">
        <f t="shared" si="18"/>
        <v>28312.516889992861</v>
      </c>
      <c r="Z531" s="24">
        <f t="shared" si="18"/>
        <v>28228.541289992874</v>
      </c>
      <c r="AA531" s="24">
        <f t="shared" si="18"/>
        <v>28511.585689992869</v>
      </c>
      <c r="AB531" s="24">
        <f t="shared" si="18"/>
        <v>34091.833446440498</v>
      </c>
      <c r="AC531" s="24">
        <f t="shared" si="18"/>
        <v>34777.445446440455</v>
      </c>
      <c r="AD531" s="24">
        <f t="shared" si="18"/>
        <v>35032.285846440427</v>
      </c>
      <c r="AE531" s="24">
        <f t="shared" si="18"/>
        <v>35382.916246440422</v>
      </c>
      <c r="AF531" s="24">
        <f t="shared" si="18"/>
        <v>35548.060046440492</v>
      </c>
      <c r="AG531" s="24">
        <f t="shared" si="18"/>
        <v>35803.211646440512</v>
      </c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</row>
    <row r="532" spans="1:118" s="10" customFormat="1" x14ac:dyDescent="0.25">
      <c r="A532" s="24"/>
      <c r="B532" s="24"/>
      <c r="C532" s="25" t="s">
        <v>297</v>
      </c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4"/>
      <c r="Q532" s="24"/>
      <c r="R532" s="24"/>
      <c r="S532" s="24"/>
      <c r="T532" s="24"/>
      <c r="U532" s="24"/>
      <c r="V532" s="24">
        <f>SUBTOTAL(9,V527:V531)</f>
        <v>477067.5033490684</v>
      </c>
      <c r="W532" s="24">
        <f t="shared" ref="W532:AG532" si="19">SUBTOTAL(9,W527:W531)</f>
        <v>493035.55838884984</v>
      </c>
      <c r="X532" s="24">
        <f t="shared" si="19"/>
        <v>498160.65163855883</v>
      </c>
      <c r="Y532" s="24">
        <f t="shared" si="19"/>
        <v>648385.20102654886</v>
      </c>
      <c r="Z532" s="24">
        <f t="shared" si="19"/>
        <v>877195.97620690265</v>
      </c>
      <c r="AA532" s="24">
        <f t="shared" si="19"/>
        <v>1189613.0935790425</v>
      </c>
      <c r="AB532" s="24">
        <f t="shared" si="19"/>
        <v>1292694.2739587745</v>
      </c>
      <c r="AC532" s="24">
        <f t="shared" si="19"/>
        <v>1180955.9659093779</v>
      </c>
      <c r="AD532" s="24">
        <f t="shared" si="19"/>
        <v>887488.19444195647</v>
      </c>
      <c r="AE532" s="24">
        <f t="shared" si="19"/>
        <v>628822.79485613387</v>
      </c>
      <c r="AF532" s="24">
        <f t="shared" si="19"/>
        <v>595822.16953612701</v>
      </c>
      <c r="AG532" s="24">
        <f t="shared" si="19"/>
        <v>522895.86768735142</v>
      </c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</row>
    <row r="533" spans="1:118" s="10" customFormat="1" x14ac:dyDescent="0.25">
      <c r="A533" s="24"/>
      <c r="B533" s="24"/>
      <c r="C533" s="7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</row>
    <row r="534" spans="1:118" s="13" customFormat="1" x14ac:dyDescent="0.25">
      <c r="A534" s="27"/>
      <c r="B534" s="27"/>
      <c r="C534" s="25" t="s">
        <v>298</v>
      </c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1"/>
      <c r="Q534" s="1"/>
      <c r="R534" s="1"/>
      <c r="S534" s="1"/>
      <c r="T534" s="1"/>
      <c r="U534" s="1"/>
      <c r="V534" s="1">
        <f>V10+V343</f>
        <v>687.5</v>
      </c>
      <c r="W534" s="1">
        <f t="shared" ref="W534:AG534" si="20">W10+W343</f>
        <v>687.5</v>
      </c>
      <c r="X534" s="1">
        <f t="shared" si="20"/>
        <v>687.5</v>
      </c>
      <c r="Y534" s="1">
        <f t="shared" si="20"/>
        <v>687.5</v>
      </c>
      <c r="Z534" s="1">
        <f t="shared" si="20"/>
        <v>687.5</v>
      </c>
      <c r="AA534" s="1">
        <f t="shared" si="20"/>
        <v>687.5</v>
      </c>
      <c r="AB534" s="1">
        <f t="shared" si="20"/>
        <v>687.5</v>
      </c>
      <c r="AC534" s="1">
        <f t="shared" si="20"/>
        <v>687.5</v>
      </c>
      <c r="AD534" s="1">
        <f t="shared" si="20"/>
        <v>687.5</v>
      </c>
      <c r="AE534" s="1">
        <f t="shared" si="20"/>
        <v>687.5</v>
      </c>
      <c r="AF534" s="1">
        <f t="shared" si="20"/>
        <v>687.5</v>
      </c>
      <c r="AG534" s="1">
        <f t="shared" si="20"/>
        <v>687.5</v>
      </c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</row>
    <row r="535" spans="1:118" s="10" customFormat="1" x14ac:dyDescent="0.25">
      <c r="A535" s="24"/>
      <c r="B535" s="24"/>
      <c r="C535" s="25" t="s">
        <v>299</v>
      </c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1"/>
      <c r="Q535" s="1"/>
      <c r="R535" s="1"/>
      <c r="S535" s="1"/>
      <c r="T535" s="1"/>
      <c r="U535" s="1"/>
      <c r="V535" s="1">
        <f>V18+V351</f>
        <v>1905.90269550738</v>
      </c>
      <c r="W535" s="1">
        <f t="shared" ref="W535:AG535" si="21">W18+W351</f>
        <v>1627.5197473355399</v>
      </c>
      <c r="X535" s="1">
        <f t="shared" si="21"/>
        <v>1664.15000212622</v>
      </c>
      <c r="Y535" s="1">
        <f t="shared" si="21"/>
        <v>2725.6605852059797</v>
      </c>
      <c r="Z535" s="1">
        <f t="shared" si="21"/>
        <v>2941.6351600727403</v>
      </c>
      <c r="AA535" s="1">
        <f t="shared" si="21"/>
        <v>2886.7371940344401</v>
      </c>
      <c r="AB535" s="1">
        <f t="shared" si="21"/>
        <v>6982.1618174035802</v>
      </c>
      <c r="AC535" s="1">
        <f t="shared" si="21"/>
        <v>5449.3871657869204</v>
      </c>
      <c r="AD535" s="1">
        <f t="shared" si="21"/>
        <v>1940.3029349145602</v>
      </c>
      <c r="AE535" s="1">
        <f t="shared" si="21"/>
        <v>1635.8008451460798</v>
      </c>
      <c r="AF535" s="1">
        <f t="shared" si="21"/>
        <v>1831.3073329563799</v>
      </c>
      <c r="AG535" s="1">
        <f t="shared" si="21"/>
        <v>1540.1319822656001</v>
      </c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</row>
    <row r="536" spans="1:118" s="10" customFormat="1" x14ac:dyDescent="0.25">
      <c r="A536" s="24"/>
      <c r="B536" s="24"/>
      <c r="C536" s="25" t="s">
        <v>300</v>
      </c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1"/>
      <c r="Q536" s="1"/>
      <c r="R536" s="1"/>
      <c r="S536" s="1"/>
      <c r="T536" s="1"/>
      <c r="U536" s="1"/>
      <c r="V536" s="1">
        <f>V24+V357</f>
        <v>12757.62929586692</v>
      </c>
      <c r="W536" s="1">
        <f t="shared" ref="W536:AG536" si="22">W24+W357</f>
        <v>11111.26752220456</v>
      </c>
      <c r="X536" s="1">
        <f t="shared" si="22"/>
        <v>11746.45500739841</v>
      </c>
      <c r="Y536" s="1">
        <f t="shared" si="22"/>
        <v>19842.638900361671</v>
      </c>
      <c r="Z536" s="1">
        <f t="shared" si="22"/>
        <v>24881.2817954032</v>
      </c>
      <c r="AA536" s="1">
        <f t="shared" si="22"/>
        <v>25300.0206725731</v>
      </c>
      <c r="AB536" s="1">
        <f t="shared" si="22"/>
        <v>62634.061305920302</v>
      </c>
      <c r="AC536" s="1">
        <f t="shared" si="22"/>
        <v>48983.228144046399</v>
      </c>
      <c r="AD536" s="1">
        <f t="shared" si="22"/>
        <v>17426.648907368399</v>
      </c>
      <c r="AE536" s="1">
        <f t="shared" si="22"/>
        <v>14478.675472238299</v>
      </c>
      <c r="AF536" s="1">
        <f t="shared" si="22"/>
        <v>16239.47587041137</v>
      </c>
      <c r="AG536" s="1">
        <f t="shared" si="22"/>
        <v>11223.193828183539</v>
      </c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</row>
    <row r="537" spans="1:118" s="13" customFormat="1" x14ac:dyDescent="0.25">
      <c r="A537" s="27"/>
      <c r="B537" s="27"/>
      <c r="C537" s="25" t="s">
        <v>301</v>
      </c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1">
        <v>317293.96357272298</v>
      </c>
      <c r="Q537" s="1">
        <v>317376.50590602198</v>
      </c>
      <c r="R537" s="1">
        <v>317470.587933423</v>
      </c>
      <c r="S537" s="1">
        <v>317608.47971552302</v>
      </c>
      <c r="T537" s="1">
        <v>317467.88311812299</v>
      </c>
      <c r="U537" s="1">
        <v>317209.043107523</v>
      </c>
      <c r="V537" s="1">
        <f>V27+V360</f>
        <v>641.11287028073207</v>
      </c>
      <c r="W537" s="1">
        <f t="shared" ref="W537:AG537" si="23">W27+W360</f>
        <v>792.28830924265105</v>
      </c>
      <c r="X537" s="1">
        <f t="shared" si="23"/>
        <v>606.56469132841301</v>
      </c>
      <c r="Y537" s="1">
        <f t="shared" si="23"/>
        <v>635.56508363495402</v>
      </c>
      <c r="Z537" s="1">
        <f t="shared" si="23"/>
        <v>518.97618537998096</v>
      </c>
      <c r="AA537" s="1">
        <f t="shared" si="23"/>
        <v>258.41351210670496</v>
      </c>
      <c r="AB537" s="1">
        <f t="shared" si="23"/>
        <v>418.92001393986499</v>
      </c>
      <c r="AC537" s="1">
        <f t="shared" si="23"/>
        <v>481.285659593795</v>
      </c>
      <c r="AD537" s="1">
        <f t="shared" si="23"/>
        <v>293.87959458564001</v>
      </c>
      <c r="AE537" s="1">
        <f t="shared" si="23"/>
        <v>389.98093315222496</v>
      </c>
      <c r="AF537" s="1">
        <f t="shared" si="23"/>
        <v>938.61708914542101</v>
      </c>
      <c r="AG537" s="1">
        <f t="shared" si="23"/>
        <v>761.15018063100399</v>
      </c>
      <c r="AH537" s="1">
        <v>317715.09849132301</v>
      </c>
      <c r="AI537" s="1">
        <v>317658.164614323</v>
      </c>
      <c r="AJ537" s="1">
        <v>317684.89344762301</v>
      </c>
      <c r="AK537" s="1">
        <v>317710.23493922298</v>
      </c>
      <c r="AL537" s="1">
        <v>318013.91621312301</v>
      </c>
      <c r="AM537" s="1">
        <v>318293.55647832301</v>
      </c>
      <c r="AN537" s="1">
        <v>317920.25847856398</v>
      </c>
      <c r="AO537" s="1">
        <v>318469.33957572299</v>
      </c>
      <c r="AP537" s="1">
        <v>318549.88190902298</v>
      </c>
      <c r="AQ537" s="1">
        <v>318642.96392652299</v>
      </c>
      <c r="AR537" s="1">
        <v>318779.31976962299</v>
      </c>
      <c r="AS537" s="1">
        <v>318638.72317232302</v>
      </c>
      <c r="AT537" s="1">
        <v>318376.95988092298</v>
      </c>
      <c r="AU537" s="1">
        <v>318295.98498522298</v>
      </c>
      <c r="AV537" s="1">
        <v>318239.05109822302</v>
      </c>
      <c r="AW537" s="1">
        <v>318264.77993152302</v>
      </c>
      <c r="AX537" s="1">
        <v>318288.62384392298</v>
      </c>
      <c r="AY537" s="1">
        <v>318593.26674812299</v>
      </c>
      <c r="AZ537" s="1">
        <v>318872.90701332298</v>
      </c>
      <c r="BA537" s="1">
        <v>318500.98348787299</v>
      </c>
      <c r="BB537" s="1">
        <v>319049.65175112302</v>
      </c>
      <c r="BC537" s="1">
        <v>319131.19408442301</v>
      </c>
      <c r="BD537" s="1">
        <v>319224.27611182298</v>
      </c>
      <c r="BE537" s="1">
        <v>319359.63194502302</v>
      </c>
      <c r="BF537" s="1">
        <v>319219.03534762299</v>
      </c>
      <c r="BG537" s="1">
        <v>318956.31041592301</v>
      </c>
      <c r="BH537" s="1">
        <v>318875.33552022302</v>
      </c>
      <c r="BI537" s="1">
        <v>318818.40163322299</v>
      </c>
      <c r="BJ537" s="1">
        <v>318845.130466623</v>
      </c>
      <c r="BK537" s="1">
        <v>318868.01273852302</v>
      </c>
      <c r="BL537" s="1">
        <v>319172.61729312298</v>
      </c>
      <c r="BM537" s="1">
        <v>319452.25754832302</v>
      </c>
      <c r="BN537" s="1">
        <v>319080.98790466401</v>
      </c>
      <c r="BO537" s="1">
        <v>319629.96392652299</v>
      </c>
      <c r="BP537" s="1">
        <v>319711.50625972298</v>
      </c>
      <c r="BQ537" s="1">
        <v>319804.58828722301</v>
      </c>
      <c r="BR537" s="1">
        <v>319940.94412032299</v>
      </c>
      <c r="BS537" s="1">
        <v>319800.34752302303</v>
      </c>
      <c r="BT537" s="1">
        <v>319535.66095092299</v>
      </c>
      <c r="BU537" s="1">
        <v>319454.68605522299</v>
      </c>
      <c r="BV537" s="1">
        <v>319397.75217822299</v>
      </c>
      <c r="BW537" s="1">
        <v>319424.48100162297</v>
      </c>
      <c r="BX537" s="1">
        <v>319447.36327352299</v>
      </c>
      <c r="BY537" s="1">
        <v>319752.96782812302</v>
      </c>
      <c r="BZ537" s="1">
        <v>320031.60809332301</v>
      </c>
      <c r="CA537" s="1">
        <v>319660.98912481399</v>
      </c>
      <c r="CB537" s="1">
        <v>320211.33237108</v>
      </c>
      <c r="CC537" s="1">
        <v>320292.87443292298</v>
      </c>
      <c r="CD537" s="1">
        <v>320385.95615126903</v>
      </c>
      <c r="CE537" s="1">
        <v>320523.31517621002</v>
      </c>
      <c r="CF537" s="1">
        <v>320382.71904752799</v>
      </c>
      <c r="CG537" s="1">
        <v>320116.064562866</v>
      </c>
      <c r="CH537" s="1">
        <v>320035.08993549802</v>
      </c>
      <c r="CI537" s="1">
        <v>319978.156260736</v>
      </c>
      <c r="CJ537" s="1">
        <v>320004.88498691499</v>
      </c>
      <c r="CK537" s="1">
        <v>320027.767184739</v>
      </c>
      <c r="CL537" s="1">
        <v>320334.374362164</v>
      </c>
      <c r="CM537" s="1">
        <v>320612.01008732</v>
      </c>
      <c r="CN537" s="1">
        <v>320242.04537993699</v>
      </c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</row>
    <row r="538" spans="1:118" s="10" customFormat="1" x14ac:dyDescent="0.25">
      <c r="A538" s="24"/>
      <c r="B538" s="24"/>
      <c r="C538" s="25" t="s">
        <v>302</v>
      </c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1">
        <v>1031.7636990230001</v>
      </c>
      <c r="Q538" s="1">
        <v>1033.2213633230001</v>
      </c>
      <c r="R538" s="1">
        <v>1035.1393426229999</v>
      </c>
      <c r="S538" s="1">
        <v>1039.2475544690001</v>
      </c>
      <c r="T538" s="1">
        <v>1031.8441543690001</v>
      </c>
      <c r="U538" s="1">
        <v>1019.684165569</v>
      </c>
      <c r="V538" s="1">
        <f>V30+V363</f>
        <v>1092.0662212572029</v>
      </c>
      <c r="W538" s="1">
        <f t="shared" ref="W538:AG538" si="24">W30+W363</f>
        <v>956.408804730567</v>
      </c>
      <c r="X538" s="1">
        <f t="shared" si="24"/>
        <v>718.80804702155297</v>
      </c>
      <c r="Y538" s="1">
        <f t="shared" si="24"/>
        <v>1220.296708125546</v>
      </c>
      <c r="Z538" s="1">
        <f t="shared" si="24"/>
        <v>1265.077081528158</v>
      </c>
      <c r="AA538" s="1">
        <f t="shared" si="24"/>
        <v>1160.4616606722111</v>
      </c>
      <c r="AB538" s="1">
        <f t="shared" si="24"/>
        <v>2771.8102427473004</v>
      </c>
      <c r="AC538" s="1">
        <f t="shared" si="24"/>
        <v>2557.1994028572499</v>
      </c>
      <c r="AD538" s="1">
        <f t="shared" si="24"/>
        <v>1288.222913935936</v>
      </c>
      <c r="AE538" s="1">
        <f t="shared" si="24"/>
        <v>1345.088902563328</v>
      </c>
      <c r="AF538" s="1">
        <f t="shared" si="24"/>
        <v>1359.9122766167811</v>
      </c>
      <c r="AG538" s="1">
        <f t="shared" si="24"/>
        <v>1123.308924218727</v>
      </c>
      <c r="AH538" s="1">
        <v>1018.628777395</v>
      </c>
      <c r="AI538" s="1">
        <v>1014.562661295</v>
      </c>
      <c r="AJ538" s="1">
        <v>1013.833829195</v>
      </c>
      <c r="AK538" s="1">
        <v>1013.49232904</v>
      </c>
      <c r="AL538" s="1">
        <v>1023.8110576399999</v>
      </c>
      <c r="AM538" s="1">
        <v>1033.1707966399999</v>
      </c>
      <c r="AN538" s="1">
        <v>1027.4687940055801</v>
      </c>
      <c r="AO538" s="1">
        <v>1038.38770033999</v>
      </c>
      <c r="AP538" s="1">
        <v>1039.8453646399901</v>
      </c>
      <c r="AQ538" s="1">
        <v>1041.7633439399999</v>
      </c>
      <c r="AR538" s="1">
        <v>1045.4075046399901</v>
      </c>
      <c r="AS538" s="1">
        <v>1038.00410444</v>
      </c>
      <c r="AT538" s="1">
        <v>1025.7673965399999</v>
      </c>
      <c r="AU538" s="1">
        <v>1020.74229073999</v>
      </c>
      <c r="AV538" s="1">
        <v>1016.67617464</v>
      </c>
      <c r="AW538" s="1">
        <v>1015.94734254</v>
      </c>
      <c r="AX538" s="1">
        <v>1015.10343163999</v>
      </c>
      <c r="AY538" s="1">
        <v>1025.46051984</v>
      </c>
      <c r="AZ538" s="1">
        <v>1034.82025884</v>
      </c>
      <c r="BA538" s="1">
        <v>1029.8271193983301</v>
      </c>
      <c r="BB538" s="1">
        <v>1040.07552214</v>
      </c>
      <c r="BC538" s="1">
        <v>1041.53318644</v>
      </c>
      <c r="BD538" s="1">
        <v>1043.4511657399901</v>
      </c>
      <c r="BE538" s="1">
        <v>1047.0953263399999</v>
      </c>
      <c r="BF538" s="1">
        <v>1039.6919262399999</v>
      </c>
      <c r="BG538" s="1">
        <v>1027.41685874</v>
      </c>
      <c r="BH538" s="1">
        <v>1022.3917529399999</v>
      </c>
      <c r="BI538" s="1">
        <v>1018.32563684</v>
      </c>
      <c r="BJ538" s="1">
        <v>1017.59680473999</v>
      </c>
      <c r="BK538" s="1">
        <v>1016.71453423999</v>
      </c>
      <c r="BL538" s="1">
        <v>1027.10998204</v>
      </c>
      <c r="BM538" s="1">
        <v>1036.46972104</v>
      </c>
      <c r="BN538" s="1">
        <v>1031.48936812333</v>
      </c>
      <c r="BO538" s="1">
        <v>1041.7633439399999</v>
      </c>
      <c r="BP538" s="1">
        <v>1043.2210082399999</v>
      </c>
      <c r="BQ538" s="1">
        <v>1045.13898754</v>
      </c>
      <c r="BR538" s="1">
        <v>1048.7831481399901</v>
      </c>
      <c r="BS538" s="1">
        <v>1041.3797480399901</v>
      </c>
      <c r="BT538" s="1">
        <v>1029.06632094</v>
      </c>
      <c r="BU538" s="1">
        <v>1024.0412151400001</v>
      </c>
      <c r="BV538" s="1">
        <v>1019.97509903999</v>
      </c>
      <c r="BW538" s="1">
        <v>1019.2462669399901</v>
      </c>
      <c r="BX538" s="1">
        <v>1018.36399643999</v>
      </c>
      <c r="BY538" s="1">
        <v>1028.75944424</v>
      </c>
      <c r="BZ538" s="1">
        <v>1038.11918324</v>
      </c>
      <c r="CA538" s="1">
        <v>1033.1548134899999</v>
      </c>
      <c r="CB538" s="1">
        <v>1043.45425634551</v>
      </c>
      <c r="CC538" s="1">
        <v>1044.9119157656701</v>
      </c>
      <c r="CD538" s="1">
        <v>1046.8298886682601</v>
      </c>
      <c r="CE538" s="1">
        <v>1050.47403718598</v>
      </c>
      <c r="CF538" s="1">
        <v>1043.0706617322401</v>
      </c>
      <c r="CG538" s="1">
        <v>1030.7187759614101</v>
      </c>
      <c r="CH538" s="1">
        <v>1025.6936867966599</v>
      </c>
      <c r="CI538" s="1">
        <v>1021.62758429321</v>
      </c>
      <c r="CJ538" s="1">
        <v>1020.89875464333</v>
      </c>
      <c r="CK538" s="1">
        <v>1020.0164871145701</v>
      </c>
      <c r="CL538" s="1">
        <v>1030.4119002720299</v>
      </c>
      <c r="CM538" s="1">
        <v>1039.7716087520701</v>
      </c>
      <c r="CN538" s="1">
        <v>1034.8232964609099</v>
      </c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</row>
    <row r="539" spans="1:118" s="10" customFormat="1" x14ac:dyDescent="0.25">
      <c r="A539" s="24"/>
      <c r="B539" s="24"/>
      <c r="C539" s="25" t="s">
        <v>303</v>
      </c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1">
        <v>318325.72727174597</v>
      </c>
      <c r="Q539" s="1">
        <v>318409.72726934601</v>
      </c>
      <c r="R539" s="1">
        <v>318505.727276046</v>
      </c>
      <c r="S539" s="1">
        <v>318647.727269992</v>
      </c>
      <c r="T539" s="1">
        <v>318499.72727249202</v>
      </c>
      <c r="U539" s="1">
        <v>318228.72727309202</v>
      </c>
      <c r="V539" s="1">
        <f>SUBTOTAL(9,V534:V538)</f>
        <v>17084.211082912236</v>
      </c>
      <c r="W539" s="1">
        <f t="shared" ref="W539:AG539" si="25">SUBTOTAL(9,W534:W538)</f>
        <v>15174.984383513318</v>
      </c>
      <c r="X539" s="1">
        <f t="shared" si="25"/>
        <v>15423.477747874596</v>
      </c>
      <c r="Y539" s="1">
        <f t="shared" si="25"/>
        <v>25111.661277328149</v>
      </c>
      <c r="Z539" s="1">
        <f t="shared" si="25"/>
        <v>30294.47022238408</v>
      </c>
      <c r="AA539" s="1">
        <f t="shared" si="25"/>
        <v>30293.133039386459</v>
      </c>
      <c r="AB539" s="1">
        <f t="shared" si="25"/>
        <v>73494.453380011051</v>
      </c>
      <c r="AC539" s="1">
        <f t="shared" si="25"/>
        <v>58158.60037228436</v>
      </c>
      <c r="AD539" s="1">
        <f t="shared" si="25"/>
        <v>21636.554350804534</v>
      </c>
      <c r="AE539" s="1">
        <f t="shared" si="25"/>
        <v>18537.046153099935</v>
      </c>
      <c r="AF539" s="1">
        <f t="shared" si="25"/>
        <v>21056.812569129954</v>
      </c>
      <c r="AG539" s="1">
        <f t="shared" si="25"/>
        <v>15335.284915298871</v>
      </c>
      <c r="AH539" s="1">
        <v>318733.72726871801</v>
      </c>
      <c r="AI539" s="1">
        <v>318672.727275618</v>
      </c>
      <c r="AJ539" s="1">
        <v>318698.72727681801</v>
      </c>
      <c r="AK539" s="1">
        <v>318723.727268263</v>
      </c>
      <c r="AL539" s="1">
        <v>319037.72727076302</v>
      </c>
      <c r="AM539" s="1">
        <v>319326.72727496299</v>
      </c>
      <c r="AN539" s="1">
        <v>318947.72727257002</v>
      </c>
      <c r="AO539" s="1">
        <v>319507.727276063</v>
      </c>
      <c r="AP539" s="1">
        <v>319589.72727366298</v>
      </c>
      <c r="AQ539" s="1">
        <v>319684.72727046302</v>
      </c>
      <c r="AR539" s="1">
        <v>319824.72727426299</v>
      </c>
      <c r="AS539" s="1">
        <v>319676.72727676301</v>
      </c>
      <c r="AT539" s="1">
        <v>319402.72727746301</v>
      </c>
      <c r="AU539" s="1">
        <v>319316.727275963</v>
      </c>
      <c r="AV539" s="1">
        <v>319255.72727286298</v>
      </c>
      <c r="AW539" s="1">
        <v>319280.72727406299</v>
      </c>
      <c r="AX539" s="1">
        <v>319303.727275563</v>
      </c>
      <c r="AY539" s="1">
        <v>319618.727267963</v>
      </c>
      <c r="AZ539" s="1">
        <v>319907.72727216198</v>
      </c>
      <c r="BA539" s="1">
        <v>319530.81060727098</v>
      </c>
      <c r="BB539" s="1">
        <v>320089.72727326298</v>
      </c>
      <c r="BC539" s="1">
        <v>320172.72727086302</v>
      </c>
      <c r="BD539" s="1">
        <v>320267.72727756301</v>
      </c>
      <c r="BE539" s="1">
        <v>320406.72727136302</v>
      </c>
      <c r="BF539" s="1">
        <v>320258.72727386298</v>
      </c>
      <c r="BG539" s="1">
        <v>319983.72727466299</v>
      </c>
      <c r="BH539" s="1">
        <v>319897.72727316298</v>
      </c>
      <c r="BI539" s="1">
        <v>319836.72727006301</v>
      </c>
      <c r="BJ539" s="1">
        <v>319862.72727136302</v>
      </c>
      <c r="BK539" s="1">
        <v>319884.72727276298</v>
      </c>
      <c r="BL539" s="1">
        <v>320199.72727516299</v>
      </c>
      <c r="BM539" s="1">
        <v>320488.72726936301</v>
      </c>
      <c r="BN539" s="1">
        <v>320112.477272788</v>
      </c>
      <c r="BO539" s="1">
        <v>320671.72727046302</v>
      </c>
      <c r="BP539" s="1">
        <v>320754.727267963</v>
      </c>
      <c r="BQ539" s="1">
        <v>320849.72727476299</v>
      </c>
      <c r="BR539" s="1">
        <v>320989.727268463</v>
      </c>
      <c r="BS539" s="1">
        <v>320841.72727106302</v>
      </c>
      <c r="BT539" s="1">
        <v>320564.72727186198</v>
      </c>
      <c r="BU539" s="1">
        <v>320478.72727036302</v>
      </c>
      <c r="BV539" s="1">
        <v>320417.72727726301</v>
      </c>
      <c r="BW539" s="1">
        <v>320443.727268563</v>
      </c>
      <c r="BX539" s="1">
        <v>320465.72726996301</v>
      </c>
      <c r="BY539" s="1">
        <v>320781.72727236297</v>
      </c>
      <c r="BZ539" s="1">
        <v>321069.727276563</v>
      </c>
      <c r="CA539" s="1">
        <v>320694.14393830398</v>
      </c>
      <c r="CB539" s="1">
        <v>321254.786627425</v>
      </c>
      <c r="CC539" s="1">
        <v>321337.786348689</v>
      </c>
      <c r="CD539" s="1">
        <v>321432.78603993799</v>
      </c>
      <c r="CE539" s="1">
        <v>321573.78921339603</v>
      </c>
      <c r="CF539" s="1">
        <v>321425.78970925999</v>
      </c>
      <c r="CG539" s="1">
        <v>321146.78333882702</v>
      </c>
      <c r="CH539" s="1">
        <v>321060.78362229501</v>
      </c>
      <c r="CI539" s="1">
        <v>320999.78384503</v>
      </c>
      <c r="CJ539" s="1">
        <v>321025.78374155803</v>
      </c>
      <c r="CK539" s="1">
        <v>321047.78367185401</v>
      </c>
      <c r="CL539" s="1">
        <v>321364.78626243601</v>
      </c>
      <c r="CM539" s="1">
        <v>321651.78169607202</v>
      </c>
      <c r="CN539" s="1">
        <v>321276.86867639801</v>
      </c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</row>
    <row r="540" spans="1:118" s="24" customFormat="1" x14ac:dyDescent="0.25">
      <c r="C540" s="25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1">
        <v>4279.5</v>
      </c>
      <c r="Q540" s="1">
        <v>4279.5</v>
      </c>
      <c r="R540" s="1">
        <v>4279.5</v>
      </c>
      <c r="S540" s="1">
        <v>4279.5</v>
      </c>
      <c r="T540" s="1">
        <v>4279.5</v>
      </c>
      <c r="U540" s="1">
        <v>4279.5</v>
      </c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>
        <v>4279.5</v>
      </c>
      <c r="AI540" s="1">
        <v>4279.5</v>
      </c>
      <c r="AJ540" s="1">
        <v>4279.5</v>
      </c>
      <c r="AK540" s="1">
        <v>4279.5</v>
      </c>
      <c r="AL540" s="1">
        <v>4279.5</v>
      </c>
      <c r="AM540" s="1">
        <v>4279.5</v>
      </c>
      <c r="AN540" s="1">
        <v>51354</v>
      </c>
      <c r="AO540" s="1">
        <v>4279.5</v>
      </c>
      <c r="AP540" s="1">
        <v>4279.5</v>
      </c>
      <c r="AQ540" s="1">
        <v>4279.5</v>
      </c>
      <c r="AR540" s="1">
        <v>4279.5</v>
      </c>
      <c r="AS540" s="1">
        <v>4279.5</v>
      </c>
      <c r="AT540" s="1">
        <v>4279.5</v>
      </c>
      <c r="AU540" s="1">
        <v>4279.5</v>
      </c>
      <c r="AV540" s="1">
        <v>4279.5</v>
      </c>
      <c r="AW540" s="1">
        <v>4279.5</v>
      </c>
      <c r="AX540" s="1">
        <v>4279.5</v>
      </c>
      <c r="AY540" s="1">
        <v>4279.5</v>
      </c>
      <c r="AZ540" s="1">
        <v>4279.5</v>
      </c>
      <c r="BA540" s="1">
        <v>51354</v>
      </c>
      <c r="BB540" s="1">
        <v>4279.5</v>
      </c>
      <c r="BC540" s="1">
        <v>4279.5</v>
      </c>
      <c r="BD540" s="1">
        <v>4279.5</v>
      </c>
      <c r="BE540" s="1">
        <v>4279.5</v>
      </c>
      <c r="BF540" s="1">
        <v>4279.5</v>
      </c>
      <c r="BG540" s="1">
        <v>4279.5</v>
      </c>
      <c r="BH540" s="1">
        <v>4279.5</v>
      </c>
      <c r="BI540" s="1">
        <v>4279.5</v>
      </c>
      <c r="BJ540" s="1">
        <v>4279.5</v>
      </c>
      <c r="BK540" s="1">
        <v>4279.5</v>
      </c>
      <c r="BL540" s="1">
        <v>4279.5</v>
      </c>
      <c r="BM540" s="1">
        <v>4279.5</v>
      </c>
      <c r="BN540" s="1">
        <v>51354</v>
      </c>
      <c r="BO540" s="1">
        <v>4279.5</v>
      </c>
      <c r="BP540" s="1">
        <v>4279.5</v>
      </c>
      <c r="BQ540" s="1">
        <v>4279.5</v>
      </c>
      <c r="BR540" s="1">
        <v>4279.5</v>
      </c>
      <c r="BS540" s="1">
        <v>4279.5</v>
      </c>
      <c r="BT540" s="1">
        <v>4279.5</v>
      </c>
      <c r="BU540" s="1">
        <v>4279.5</v>
      </c>
      <c r="BV540" s="1">
        <v>4279.5</v>
      </c>
      <c r="BW540" s="1">
        <v>4279.5</v>
      </c>
      <c r="BX540" s="1">
        <v>4279.5</v>
      </c>
      <c r="BY540" s="1">
        <v>4279.5</v>
      </c>
      <c r="BZ540" s="1">
        <v>4279.5</v>
      </c>
      <c r="CA540" s="1">
        <v>51354</v>
      </c>
      <c r="CB540" s="1">
        <v>4279.5</v>
      </c>
      <c r="CC540" s="1">
        <v>4279.5</v>
      </c>
      <c r="CD540" s="1">
        <v>4279.5</v>
      </c>
      <c r="CE540" s="1">
        <v>4279.5</v>
      </c>
      <c r="CF540" s="1">
        <v>4279.5</v>
      </c>
      <c r="CG540" s="1">
        <v>4279.5</v>
      </c>
      <c r="CH540" s="1">
        <v>4279.5</v>
      </c>
      <c r="CI540" s="1">
        <v>4279.5</v>
      </c>
      <c r="CJ540" s="1">
        <v>4279.5</v>
      </c>
      <c r="CK540" s="1">
        <v>4279.5</v>
      </c>
      <c r="CL540" s="1">
        <v>4279.5</v>
      </c>
      <c r="CM540" s="1">
        <v>4279.5</v>
      </c>
      <c r="CN540" s="1">
        <v>51354</v>
      </c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</row>
    <row r="541" spans="1:118" s="24" customFormat="1" x14ac:dyDescent="0.25">
      <c r="C541" s="25" t="s">
        <v>304</v>
      </c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1">
        <v>1450</v>
      </c>
      <c r="Q541" s="1">
        <v>1450</v>
      </c>
      <c r="R541" s="1">
        <v>1450</v>
      </c>
      <c r="S541" s="1">
        <v>1450</v>
      </c>
      <c r="T541" s="1">
        <v>1450</v>
      </c>
      <c r="U541" s="1">
        <v>1450</v>
      </c>
      <c r="V541" s="1">
        <f>V225</f>
        <v>887.499999925</v>
      </c>
      <c r="W541" s="1">
        <f t="shared" ref="W541:AG541" si="26">W225</f>
        <v>887.499999925</v>
      </c>
      <c r="X541" s="1">
        <f t="shared" si="26"/>
        <v>887.499999925</v>
      </c>
      <c r="Y541" s="1">
        <f t="shared" si="26"/>
        <v>887.499999925</v>
      </c>
      <c r="Z541" s="1">
        <f t="shared" si="26"/>
        <v>887.499999925</v>
      </c>
      <c r="AA541" s="1">
        <f t="shared" si="26"/>
        <v>887.499999925</v>
      </c>
      <c r="AB541" s="1">
        <f t="shared" si="26"/>
        <v>887.499999925</v>
      </c>
      <c r="AC541" s="1">
        <f t="shared" si="26"/>
        <v>887.499999925</v>
      </c>
      <c r="AD541" s="1">
        <f t="shared" si="26"/>
        <v>887.499999925</v>
      </c>
      <c r="AE541" s="1">
        <f t="shared" si="26"/>
        <v>887.499999925</v>
      </c>
      <c r="AF541" s="1">
        <f t="shared" si="26"/>
        <v>887.499999925</v>
      </c>
      <c r="AG541" s="1">
        <f t="shared" si="26"/>
        <v>887.499999925</v>
      </c>
      <c r="AH541" s="1">
        <v>1450</v>
      </c>
      <c r="AI541" s="1">
        <v>1450</v>
      </c>
      <c r="AJ541" s="1">
        <v>1450</v>
      </c>
      <c r="AK541" s="1">
        <v>1450</v>
      </c>
      <c r="AL541" s="1">
        <v>1450</v>
      </c>
      <c r="AM541" s="1">
        <v>1450</v>
      </c>
      <c r="AN541" s="1">
        <v>17400</v>
      </c>
      <c r="AO541" s="1">
        <v>1450</v>
      </c>
      <c r="AP541" s="1">
        <v>1450</v>
      </c>
      <c r="AQ541" s="1">
        <v>1450</v>
      </c>
      <c r="AR541" s="1">
        <v>1450</v>
      </c>
      <c r="AS541" s="1">
        <v>1450</v>
      </c>
      <c r="AT541" s="1">
        <v>1450</v>
      </c>
      <c r="AU541" s="1">
        <v>1450</v>
      </c>
      <c r="AV541" s="1">
        <v>1450</v>
      </c>
      <c r="AW541" s="1">
        <v>1450</v>
      </c>
      <c r="AX541" s="1">
        <v>1450</v>
      </c>
      <c r="AY541" s="1">
        <v>1450</v>
      </c>
      <c r="AZ541" s="1">
        <v>1450</v>
      </c>
      <c r="BA541" s="1">
        <v>17400</v>
      </c>
      <c r="BB541" s="1">
        <v>1450</v>
      </c>
      <c r="BC541" s="1">
        <v>1450</v>
      </c>
      <c r="BD541" s="1">
        <v>1450</v>
      </c>
      <c r="BE541" s="1">
        <v>1450</v>
      </c>
      <c r="BF541" s="1">
        <v>1450</v>
      </c>
      <c r="BG541" s="1">
        <v>1450</v>
      </c>
      <c r="BH541" s="1">
        <v>1450</v>
      </c>
      <c r="BI541" s="1">
        <v>1450</v>
      </c>
      <c r="BJ541" s="1">
        <v>1450</v>
      </c>
      <c r="BK541" s="1">
        <v>1450</v>
      </c>
      <c r="BL541" s="1">
        <v>1450</v>
      </c>
      <c r="BM541" s="1">
        <v>1450</v>
      </c>
      <c r="BN541" s="1">
        <v>17400</v>
      </c>
      <c r="BO541" s="1">
        <v>1450</v>
      </c>
      <c r="BP541" s="1">
        <v>1450</v>
      </c>
      <c r="BQ541" s="1">
        <v>1450</v>
      </c>
      <c r="BR541" s="1">
        <v>1450</v>
      </c>
      <c r="BS541" s="1">
        <v>1450</v>
      </c>
      <c r="BT541" s="1">
        <v>1450</v>
      </c>
      <c r="BU541" s="1">
        <v>1450</v>
      </c>
      <c r="BV541" s="1">
        <v>1450</v>
      </c>
      <c r="BW541" s="1">
        <v>1450</v>
      </c>
      <c r="BX541" s="1">
        <v>1450</v>
      </c>
      <c r="BY541" s="1">
        <v>1450</v>
      </c>
      <c r="BZ541" s="1">
        <v>1450</v>
      </c>
      <c r="CA541" s="1">
        <v>17400</v>
      </c>
      <c r="CB541" s="1">
        <v>1450</v>
      </c>
      <c r="CC541" s="1">
        <v>1450</v>
      </c>
      <c r="CD541" s="1">
        <v>1450</v>
      </c>
      <c r="CE541" s="1">
        <v>1450</v>
      </c>
      <c r="CF541" s="1">
        <v>1450</v>
      </c>
      <c r="CG541" s="1">
        <v>1450</v>
      </c>
      <c r="CH541" s="1">
        <v>1450</v>
      </c>
      <c r="CI541" s="1">
        <v>1450</v>
      </c>
      <c r="CJ541" s="1">
        <v>1450</v>
      </c>
      <c r="CK541" s="1">
        <v>1450</v>
      </c>
      <c r="CL541" s="1">
        <v>1450</v>
      </c>
      <c r="CM541" s="1">
        <v>1450</v>
      </c>
      <c r="CN541" s="1">
        <v>17400</v>
      </c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</row>
    <row r="542" spans="1:118" s="24" customFormat="1" x14ac:dyDescent="0.25">
      <c r="C542" s="25" t="s">
        <v>305</v>
      </c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1">
        <v>4994.9564178273504</v>
      </c>
      <c r="Q542" s="1">
        <v>4997.1114907453502</v>
      </c>
      <c r="R542" s="1">
        <v>4999.7510080818502</v>
      </c>
      <c r="S542" s="1">
        <v>5004.3071575284002</v>
      </c>
      <c r="T542" s="1">
        <v>4997.1231816018999</v>
      </c>
      <c r="U542" s="1">
        <v>4984.9467831908996</v>
      </c>
      <c r="V542" s="1">
        <f>V233</f>
        <v>14775.4296708372</v>
      </c>
      <c r="W542" s="1">
        <f t="shared" ref="W542:AG542" si="27">W233</f>
        <v>15216.0228241148</v>
      </c>
      <c r="X542" s="1">
        <f t="shared" si="27"/>
        <v>21084.412685776802</v>
      </c>
      <c r="Y542" s="1">
        <f t="shared" si="27"/>
        <v>18764.926102159599</v>
      </c>
      <c r="Z542" s="1">
        <f t="shared" si="27"/>
        <v>19094.604704510199</v>
      </c>
      <c r="AA542" s="1">
        <f t="shared" si="27"/>
        <v>20749.5870065536</v>
      </c>
      <c r="AB542" s="1">
        <f t="shared" si="27"/>
        <v>21171.454676400001</v>
      </c>
      <c r="AC542" s="1">
        <f t="shared" si="27"/>
        <v>18947.898785911999</v>
      </c>
      <c r="AD542" s="1">
        <f t="shared" si="27"/>
        <v>15890.1002401198</v>
      </c>
      <c r="AE542" s="1">
        <f t="shared" si="27"/>
        <v>13084.619013701</v>
      </c>
      <c r="AF542" s="1">
        <f t="shared" si="27"/>
        <v>14871.800100775899</v>
      </c>
      <c r="AG542" s="1">
        <f t="shared" si="27"/>
        <v>15942.537634775799</v>
      </c>
      <c r="AH542" s="1">
        <v>4989.8320286934504</v>
      </c>
      <c r="AI542" s="1">
        <v>4986.1602726809497</v>
      </c>
      <c r="AJ542" s="1">
        <v>4986.0007362289498</v>
      </c>
      <c r="AK542" s="1">
        <v>4985.8604259078202</v>
      </c>
      <c r="AL542" s="1">
        <v>4997.3275479993199</v>
      </c>
      <c r="AM542" s="1">
        <v>5007.7854116063199</v>
      </c>
      <c r="AN542" s="1">
        <v>59988.391573845103</v>
      </c>
      <c r="AO542" s="1">
        <v>5013.8832781628198</v>
      </c>
      <c r="AP542" s="1">
        <v>5016.0113510808196</v>
      </c>
      <c r="AQ542" s="1">
        <v>5018.6373680708202</v>
      </c>
      <c r="AR542" s="1">
        <v>5023.0800507018203</v>
      </c>
      <c r="AS542" s="1">
        <v>5015.8960747613201</v>
      </c>
      <c r="AT542" s="1">
        <v>5003.6254356798199</v>
      </c>
      <c r="AU542" s="1">
        <v>4998.94442081532</v>
      </c>
      <c r="AV542" s="1">
        <v>4995.2726644528202</v>
      </c>
      <c r="AW542" s="1">
        <v>4995.0996280008203</v>
      </c>
      <c r="AX542" s="1">
        <v>4994.8189805273196</v>
      </c>
      <c r="AY542" s="1">
        <v>5006.3264726093203</v>
      </c>
      <c r="AZ542" s="1">
        <v>5016.7843362163203</v>
      </c>
      <c r="BA542" s="1">
        <v>60098.380061079399</v>
      </c>
      <c r="BB542" s="1">
        <v>5022.9225731168199</v>
      </c>
      <c r="BC542" s="1">
        <v>5025.0641460348197</v>
      </c>
      <c r="BD542" s="1">
        <v>5027.6901633713196</v>
      </c>
      <c r="BE542" s="1">
        <v>5032.1193456383198</v>
      </c>
      <c r="BF542" s="1">
        <v>5024.9353697118204</v>
      </c>
      <c r="BG542" s="1">
        <v>5012.6243602898203</v>
      </c>
      <c r="BH542" s="1">
        <v>5007.9433454253203</v>
      </c>
      <c r="BI542" s="1">
        <v>5004.2715890628197</v>
      </c>
      <c r="BJ542" s="1">
        <v>5004.1120526143204</v>
      </c>
      <c r="BK542" s="1">
        <v>5003.7910347933203</v>
      </c>
      <c r="BL542" s="1">
        <v>5015.3253975693196</v>
      </c>
      <c r="BM542" s="1">
        <v>5025.7832608263197</v>
      </c>
      <c r="BN542" s="1">
        <v>60206.582638454303</v>
      </c>
      <c r="BO542" s="1">
        <v>5031.9618680708199</v>
      </c>
      <c r="BP542" s="1">
        <v>5034.10344098532</v>
      </c>
      <c r="BQ542" s="1">
        <v>5036.7294583253197</v>
      </c>
      <c r="BR542" s="1">
        <v>5041.1721405888202</v>
      </c>
      <c r="BS542" s="1">
        <v>5033.9881646658196</v>
      </c>
      <c r="BT542" s="1">
        <v>5021.6232848998197</v>
      </c>
      <c r="BU542" s="1">
        <v>5016.9422700353198</v>
      </c>
      <c r="BV542" s="1">
        <v>5013.27051402282</v>
      </c>
      <c r="BW542" s="1">
        <v>5013.1109772243199</v>
      </c>
      <c r="BX542" s="1">
        <v>5012.7899594033197</v>
      </c>
      <c r="BY542" s="1">
        <v>5024.33782217932</v>
      </c>
      <c r="BZ542" s="1">
        <v>5034.78218578632</v>
      </c>
      <c r="CA542" s="1">
        <v>60314.812086187398</v>
      </c>
      <c r="CB542" s="1">
        <v>5041.0176293063796</v>
      </c>
      <c r="CC542" s="1">
        <v>5043.15919507128</v>
      </c>
      <c r="CD542" s="1">
        <v>5045.7852036721997</v>
      </c>
      <c r="CE542" s="1">
        <v>5050.2414203968201</v>
      </c>
      <c r="CF542" s="1">
        <v>5043.05746839939</v>
      </c>
      <c r="CG542" s="1">
        <v>5030.6385628800699</v>
      </c>
      <c r="CH542" s="1">
        <v>5025.9575635153897</v>
      </c>
      <c r="CI542" s="1">
        <v>5022.2858201566396</v>
      </c>
      <c r="CJ542" s="1">
        <v>5022.1262835792004</v>
      </c>
      <c r="CK542" s="1">
        <v>5021.8052668796099</v>
      </c>
      <c r="CL542" s="1">
        <v>5033.3666403294601</v>
      </c>
      <c r="CM542" s="1">
        <v>5043.7974210708398</v>
      </c>
      <c r="CN542" s="1">
        <v>60423.238475257298</v>
      </c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</row>
    <row r="543" spans="1:118" s="24" customFormat="1" x14ac:dyDescent="0.25">
      <c r="C543" s="25" t="s">
        <v>306</v>
      </c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1"/>
      <c r="Q543" s="1"/>
      <c r="R543" s="1"/>
      <c r="S543" s="1"/>
      <c r="T543" s="1"/>
      <c r="U543" s="1"/>
      <c r="V543" s="1">
        <f>V239</f>
        <v>98902.97908284</v>
      </c>
      <c r="W543" s="1">
        <f t="shared" ref="W543:AG543" si="28">W239</f>
        <v>103881.566106646</v>
      </c>
      <c r="X543" s="1">
        <f t="shared" si="28"/>
        <v>148824.98852535099</v>
      </c>
      <c r="Y543" s="1">
        <f t="shared" si="28"/>
        <v>136607.49055039999</v>
      </c>
      <c r="Z543" s="1">
        <f t="shared" si="28"/>
        <v>161508.21382383897</v>
      </c>
      <c r="AA543" s="1">
        <f t="shared" si="28"/>
        <v>181854.09510017899</v>
      </c>
      <c r="AB543" s="1">
        <f t="shared" si="28"/>
        <v>189920.28899013202</v>
      </c>
      <c r="AC543" s="1">
        <f t="shared" si="28"/>
        <v>170318.096483901</v>
      </c>
      <c r="AD543" s="1">
        <f t="shared" si="28"/>
        <v>142715.44561656401</v>
      </c>
      <c r="AE543" s="1">
        <f t="shared" si="28"/>
        <v>115813.58020409699</v>
      </c>
      <c r="AF543" s="1">
        <f t="shared" si="28"/>
        <v>131878.59543829199</v>
      </c>
      <c r="AG543" s="1">
        <f t="shared" si="28"/>
        <v>116175.881059876</v>
      </c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</row>
    <row r="544" spans="1:118" s="24" customFormat="1" x14ac:dyDescent="0.25">
      <c r="C544" s="25" t="s">
        <v>307</v>
      </c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1"/>
      <c r="Q544" s="1"/>
      <c r="R544" s="1"/>
      <c r="S544" s="1"/>
      <c r="T544" s="1"/>
      <c r="U544" s="1"/>
      <c r="V544" s="1">
        <f>V242</f>
        <v>0</v>
      </c>
      <c r="W544" s="1">
        <f t="shared" ref="W544:AG544" si="29">W242</f>
        <v>0</v>
      </c>
      <c r="X544" s="1">
        <f t="shared" si="29"/>
        <v>0</v>
      </c>
      <c r="Y544" s="1">
        <f t="shared" si="29"/>
        <v>0</v>
      </c>
      <c r="Z544" s="1">
        <f t="shared" si="29"/>
        <v>0</v>
      </c>
      <c r="AA544" s="1">
        <f t="shared" si="29"/>
        <v>0</v>
      </c>
      <c r="AB544" s="1">
        <f t="shared" si="29"/>
        <v>0</v>
      </c>
      <c r="AC544" s="1">
        <f t="shared" si="29"/>
        <v>0</v>
      </c>
      <c r="AD544" s="1">
        <f t="shared" si="29"/>
        <v>0</v>
      </c>
      <c r="AE544" s="1">
        <f t="shared" si="29"/>
        <v>0</v>
      </c>
      <c r="AF544" s="1">
        <f t="shared" si="29"/>
        <v>0</v>
      </c>
      <c r="AG544" s="1">
        <f t="shared" si="29"/>
        <v>0</v>
      </c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</row>
    <row r="545" spans="3:118" s="24" customFormat="1" x14ac:dyDescent="0.25">
      <c r="C545" s="25" t="s">
        <v>308</v>
      </c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1">
        <v>7485116.5456808005</v>
      </c>
      <c r="Q545" s="1">
        <v>6391892.3772010002</v>
      </c>
      <c r="R545" s="1">
        <v>4772152.8908008998</v>
      </c>
      <c r="S545" s="1">
        <v>2999891.2141479999</v>
      </c>
      <c r="T545" s="1">
        <v>1987640.7060721</v>
      </c>
      <c r="U545" s="1">
        <v>1681087.9840808001</v>
      </c>
      <c r="V545" s="1">
        <f>V245</f>
        <v>7823.4383279904996</v>
      </c>
      <c r="W545" s="1">
        <f t="shared" ref="W545:AG545" si="30">W245</f>
        <v>8070.7659395171395</v>
      </c>
      <c r="X545" s="1">
        <f t="shared" si="30"/>
        <v>8349.061182226149</v>
      </c>
      <c r="Y545" s="1">
        <f t="shared" si="30"/>
        <v>7981.27128112216</v>
      </c>
      <c r="Z545" s="1">
        <f t="shared" si="30"/>
        <v>7909.1988377195403</v>
      </c>
      <c r="AA545" s="1">
        <f t="shared" si="30"/>
        <v>8105.80368857549</v>
      </c>
      <c r="AB545" s="1">
        <f t="shared" si="30"/>
        <v>8308.035627345851</v>
      </c>
      <c r="AC545" s="1">
        <f t="shared" si="30"/>
        <v>8745.4703672358992</v>
      </c>
      <c r="AD545" s="1">
        <f t="shared" si="30"/>
        <v>10097.2699861572</v>
      </c>
      <c r="AE545" s="1">
        <f t="shared" si="30"/>
        <v>10154.358877529799</v>
      </c>
      <c r="AF545" s="1">
        <f t="shared" si="30"/>
        <v>10193.2072384763</v>
      </c>
      <c r="AG545" s="1">
        <f t="shared" si="30"/>
        <v>10512.7348608744</v>
      </c>
      <c r="AH545" s="1">
        <v>1735435.73145131</v>
      </c>
      <c r="AI545" s="1">
        <v>1811893.8655205099</v>
      </c>
      <c r="AJ545" s="1">
        <v>1710817.6527406699</v>
      </c>
      <c r="AK545" s="1">
        <v>2661543.8685473599</v>
      </c>
      <c r="AL545" s="1">
        <v>4195769.4459785996</v>
      </c>
      <c r="AM545" s="1">
        <v>6600756.4278611001</v>
      </c>
      <c r="AN545" s="1">
        <v>44013069.979447998</v>
      </c>
      <c r="AO545" s="1">
        <v>7443516.1795469001</v>
      </c>
      <c r="AP545" s="1">
        <v>6355725.2849476999</v>
      </c>
      <c r="AQ545" s="1">
        <v>4749050.5203291997</v>
      </c>
      <c r="AR545" s="1">
        <v>2860114.8570860899</v>
      </c>
      <c r="AS545" s="1">
        <v>1972462.5055656</v>
      </c>
      <c r="AT545" s="1">
        <v>1655469.0968954901</v>
      </c>
      <c r="AU545" s="1">
        <v>1725597.59240959</v>
      </c>
      <c r="AV545" s="1">
        <v>1805087.8527637101</v>
      </c>
      <c r="AW545" s="1">
        <v>1742639.6224965099</v>
      </c>
      <c r="AX545" s="1">
        <v>2815524.3801883999</v>
      </c>
      <c r="AY545" s="1">
        <v>4179765.9800681002</v>
      </c>
      <c r="AZ545" s="1">
        <v>6572132.1576744001</v>
      </c>
      <c r="BA545" s="1">
        <v>43877086.029971696</v>
      </c>
      <c r="BB545" s="1">
        <v>7407644.10300049</v>
      </c>
      <c r="BC545" s="1">
        <v>6325244.7555101002</v>
      </c>
      <c r="BD545" s="1">
        <v>4722253.8449646998</v>
      </c>
      <c r="BE545" s="1">
        <v>2678802.9812560999</v>
      </c>
      <c r="BF545" s="1">
        <v>1904265.7404133901</v>
      </c>
      <c r="BG545" s="1">
        <v>1612470.5717892</v>
      </c>
      <c r="BH545" s="1">
        <v>1656764.1480814901</v>
      </c>
      <c r="BI545" s="1">
        <v>1722681.15652639</v>
      </c>
      <c r="BJ545" s="1">
        <v>1666383.0445163399</v>
      </c>
      <c r="BK545" s="1">
        <v>2606729.3769518998</v>
      </c>
      <c r="BL545" s="1">
        <v>4164153.5571066998</v>
      </c>
      <c r="BM545" s="1">
        <v>6546529.0009490997</v>
      </c>
      <c r="BN545" s="1">
        <v>43013922.281065904</v>
      </c>
      <c r="BO545" s="1">
        <v>7378469.6849522004</v>
      </c>
      <c r="BP545" s="1">
        <v>6299101.4923010003</v>
      </c>
      <c r="BQ545" s="1">
        <v>4706715.9850869002</v>
      </c>
      <c r="BR545" s="1">
        <v>2719483.4442632999</v>
      </c>
      <c r="BS545" s="1">
        <v>1924372.6118733999</v>
      </c>
      <c r="BT545" s="1">
        <v>1598254.9811080899</v>
      </c>
      <c r="BU545" s="1">
        <v>1652713.8556426</v>
      </c>
      <c r="BV545" s="1">
        <v>1702359.0671045999</v>
      </c>
      <c r="BW545" s="1">
        <v>1692037.5685563099</v>
      </c>
      <c r="BX545" s="1">
        <v>2769026.3396685999</v>
      </c>
      <c r="BY545" s="1">
        <v>4139040.6671263999</v>
      </c>
      <c r="BZ545" s="1">
        <v>6519050.0993665997</v>
      </c>
      <c r="CA545" s="1">
        <v>43100625.797049999</v>
      </c>
      <c r="CB545" s="1">
        <v>7350037.9968021298</v>
      </c>
      <c r="CC545" s="1">
        <v>6273616.1528516598</v>
      </c>
      <c r="CD545" s="1">
        <v>4692121.1838921001</v>
      </c>
      <c r="CE545" s="1">
        <v>2704734.1271320302</v>
      </c>
      <c r="CF545" s="1">
        <v>1925180.28671687</v>
      </c>
      <c r="CG545" s="1">
        <v>1591591.4322112801</v>
      </c>
      <c r="CH545" s="1">
        <v>1649365.89325777</v>
      </c>
      <c r="CI545" s="1">
        <v>1697047.8067272401</v>
      </c>
      <c r="CJ545" s="1">
        <v>1697735.035589</v>
      </c>
      <c r="CK545" s="1">
        <v>2761543.6201182702</v>
      </c>
      <c r="CL545" s="1">
        <v>4116340.5528976801</v>
      </c>
      <c r="CM545" s="1">
        <v>6492250.7308591399</v>
      </c>
      <c r="CN545" s="1">
        <v>42951564.8190552</v>
      </c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</row>
    <row r="546" spans="3:118" s="24" customFormat="1" x14ac:dyDescent="0.25">
      <c r="C546" s="25" t="s">
        <v>309</v>
      </c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1">
        <v>496297.23552599997</v>
      </c>
      <c r="Q546" s="1">
        <v>412602.65731699998</v>
      </c>
      <c r="R546" s="1">
        <v>223785.33948699999</v>
      </c>
      <c r="S546" s="1">
        <v>70472.915393000003</v>
      </c>
      <c r="T546" s="1">
        <v>43375.0082169999</v>
      </c>
      <c r="U546" s="1">
        <v>31488.040304999999</v>
      </c>
      <c r="V546" s="1">
        <f>SUBTOTAL(9,V541:V545)</f>
        <v>122389.3470815927</v>
      </c>
      <c r="W546" s="1">
        <f t="shared" ref="W546:AG546" si="31">SUBTOTAL(9,W541:W545)</f>
        <v>128055.85487020294</v>
      </c>
      <c r="X546" s="1">
        <f t="shared" si="31"/>
        <v>179145.96239327893</v>
      </c>
      <c r="Y546" s="1">
        <f t="shared" si="31"/>
        <v>164241.18793360677</v>
      </c>
      <c r="Z546" s="1">
        <f t="shared" si="31"/>
        <v>189399.5173659937</v>
      </c>
      <c r="AA546" s="1">
        <f t="shared" si="31"/>
        <v>211596.98579523308</v>
      </c>
      <c r="AB546" s="1">
        <f t="shared" si="31"/>
        <v>220287.27929380286</v>
      </c>
      <c r="AC546" s="1">
        <f t="shared" si="31"/>
        <v>198898.96563697388</v>
      </c>
      <c r="AD546" s="1">
        <f t="shared" si="31"/>
        <v>169590.31584276599</v>
      </c>
      <c r="AE546" s="1">
        <f t="shared" si="31"/>
        <v>139940.05809525278</v>
      </c>
      <c r="AF546" s="1">
        <f t="shared" si="31"/>
        <v>157831.10277746918</v>
      </c>
      <c r="AG546" s="1">
        <f t="shared" si="31"/>
        <v>143518.65355545119</v>
      </c>
      <c r="AH546" s="1">
        <v>27738.988754000002</v>
      </c>
      <c r="AI546" s="1">
        <v>28941.640718999999</v>
      </c>
      <c r="AJ546" s="1">
        <v>28342.127784999899</v>
      </c>
      <c r="AK546" s="1">
        <v>50718.1668309999</v>
      </c>
      <c r="AL546" s="1">
        <v>148195.46148599999</v>
      </c>
      <c r="AM546" s="1">
        <v>309003.01083699998</v>
      </c>
      <c r="AN546" s="1">
        <v>1881637.3697009899</v>
      </c>
      <c r="AO546" s="1">
        <v>500199.89801999897</v>
      </c>
      <c r="AP546" s="1">
        <v>415807.53150099999</v>
      </c>
      <c r="AQ546" s="1">
        <v>226594.75417199999</v>
      </c>
      <c r="AR546" s="1">
        <v>72209.151061999903</v>
      </c>
      <c r="AS546" s="1">
        <v>45324.974966000002</v>
      </c>
      <c r="AT546" s="1">
        <v>33353.908860000003</v>
      </c>
      <c r="AU546" s="1">
        <v>28439.366689999999</v>
      </c>
      <c r="AV546" s="1">
        <v>29701.705040999899</v>
      </c>
      <c r="AW546" s="1">
        <v>29143.162141000001</v>
      </c>
      <c r="AX546" s="1">
        <v>51553.583785000003</v>
      </c>
      <c r="AY546" s="1">
        <v>149351.444934</v>
      </c>
      <c r="AZ546" s="1">
        <v>310418.559687</v>
      </c>
      <c r="BA546" s="1">
        <v>1892098.04085899</v>
      </c>
      <c r="BB546" s="1">
        <v>500799.32411599898</v>
      </c>
      <c r="BC546" s="1">
        <v>416267.14510099997</v>
      </c>
      <c r="BD546" s="1">
        <v>227266.49682100001</v>
      </c>
      <c r="BE546" s="1">
        <v>72784.051114999995</v>
      </c>
      <c r="BF546" s="1">
        <v>45938.010238000003</v>
      </c>
      <c r="BG546" s="1">
        <v>33888.281360999899</v>
      </c>
      <c r="BH546" s="1">
        <v>28982.950988999899</v>
      </c>
      <c r="BI546" s="1">
        <v>30274.561479</v>
      </c>
      <c r="BJ546" s="1">
        <v>29723.582106999998</v>
      </c>
      <c r="BK546" s="1">
        <v>52255.955764999999</v>
      </c>
      <c r="BL546" s="1">
        <v>150242.92218599899</v>
      </c>
      <c r="BM546" s="1">
        <v>311453.92239800002</v>
      </c>
      <c r="BN546" s="1">
        <v>1899877.203676</v>
      </c>
      <c r="BO546" s="1">
        <v>501962.84672999999</v>
      </c>
      <c r="BP546" s="1">
        <v>417194.44698999898</v>
      </c>
      <c r="BQ546" s="1">
        <v>228193.21932100001</v>
      </c>
      <c r="BR546" s="1">
        <v>73437.460242999994</v>
      </c>
      <c r="BS546" s="1">
        <v>46592.247129999902</v>
      </c>
      <c r="BT546" s="1">
        <v>34451.952479</v>
      </c>
      <c r="BU546" s="1">
        <v>29547.730807</v>
      </c>
      <c r="BV546" s="1">
        <v>30885.320478000001</v>
      </c>
      <c r="BW546" s="1">
        <v>30317.904246999999</v>
      </c>
      <c r="BX546" s="1">
        <v>53018.739745999999</v>
      </c>
      <c r="BY546" s="1">
        <v>151428.66924699899</v>
      </c>
      <c r="BZ546" s="1">
        <v>313130.60989700002</v>
      </c>
      <c r="CA546" s="1">
        <v>1910161.1473149899</v>
      </c>
      <c r="CB546" s="1">
        <v>503180.015425422</v>
      </c>
      <c r="CC546" s="1">
        <v>418165.15527454799</v>
      </c>
      <c r="CD546" s="1">
        <v>229158.39721700101</v>
      </c>
      <c r="CE546" s="1">
        <v>74114.792155894407</v>
      </c>
      <c r="CF546" s="1">
        <v>47272.123176986301</v>
      </c>
      <c r="CG546" s="1">
        <v>35038.362316684601</v>
      </c>
      <c r="CH546" s="1">
        <v>30133.4349757645</v>
      </c>
      <c r="CI546" s="1">
        <v>31518.261352855701</v>
      </c>
      <c r="CJ546" s="1">
        <v>30933.779987378901</v>
      </c>
      <c r="CK546" s="1">
        <v>53808.926803873299</v>
      </c>
      <c r="CL546" s="1">
        <v>152656.58384972601</v>
      </c>
      <c r="CM546" s="1">
        <v>314859.22265429102</v>
      </c>
      <c r="CN546" s="1">
        <v>1920839.05519042</v>
      </c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</row>
    <row r="547" spans="3:118" s="24" customFormat="1" x14ac:dyDescent="0.25">
      <c r="C547" s="25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6">
        <v>7981.4137812068002</v>
      </c>
      <c r="Q547" s="6">
        <v>6804.4950345179996</v>
      </c>
      <c r="R547" s="6">
        <v>4995.9382302879003</v>
      </c>
      <c r="S547" s="6">
        <v>3070.3641295409998</v>
      </c>
      <c r="T547" s="6">
        <v>2031.0157142891001</v>
      </c>
      <c r="U547" s="6">
        <v>1712.5760243858001</v>
      </c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>
        <v>1763.17472020531</v>
      </c>
      <c r="AI547" s="6">
        <v>1840.8355062395101</v>
      </c>
      <c r="AJ547" s="6">
        <v>1739.1597805256699</v>
      </c>
      <c r="AK547" s="6">
        <v>2712.26203537837</v>
      </c>
      <c r="AL547" s="6">
        <v>4343.9649074646004</v>
      </c>
      <c r="AM547" s="6">
        <v>6909.7594386981</v>
      </c>
      <c r="AN547" s="6">
        <v>45894.707349149001</v>
      </c>
      <c r="AO547" s="6">
        <v>7943.7160775668999</v>
      </c>
      <c r="AP547" s="6">
        <v>6771.5328164487</v>
      </c>
      <c r="AQ547" s="6">
        <v>4975.6452745011902</v>
      </c>
      <c r="AR547" s="6">
        <v>2932.3240081480999</v>
      </c>
      <c r="AS547" s="6">
        <v>2017.7874805316001</v>
      </c>
      <c r="AT547" s="6">
        <v>1688.8230057554899</v>
      </c>
      <c r="AU547" s="6">
        <v>1754.0369590995999</v>
      </c>
      <c r="AV547" s="6">
        <v>1834.7895578047201</v>
      </c>
      <c r="AW547" s="6">
        <v>1771.7827846375001</v>
      </c>
      <c r="AX547" s="6">
        <v>2867.0779639734001</v>
      </c>
      <c r="AY547" s="6">
        <v>4329.1174250020904</v>
      </c>
      <c r="AZ547" s="6">
        <v>6882.5507173613996</v>
      </c>
      <c r="BA547" s="6">
        <v>45769.184070830699</v>
      </c>
      <c r="BB547" s="6">
        <v>7908.4434271164901</v>
      </c>
      <c r="BC547" s="6">
        <v>6741.5119006110999</v>
      </c>
      <c r="BD547" s="6">
        <v>4949.5203417857001</v>
      </c>
      <c r="BE547" s="6">
        <v>2751.5870323711001</v>
      </c>
      <c r="BF547" s="6">
        <v>1950.2037506514</v>
      </c>
      <c r="BG547" s="6">
        <v>1646.3588531502</v>
      </c>
      <c r="BH547" s="6">
        <v>1685.7470990705001</v>
      </c>
      <c r="BI547" s="6">
        <v>1752.9557180053901</v>
      </c>
      <c r="BJ547" s="6">
        <v>1696.1066266233399</v>
      </c>
      <c r="BK547" s="6">
        <v>2658.9853327168898</v>
      </c>
      <c r="BL547" s="6">
        <v>4314.3964792927</v>
      </c>
      <c r="BM547" s="6">
        <v>6857.9829233471</v>
      </c>
      <c r="BN547" s="6">
        <v>44913.799484741903</v>
      </c>
      <c r="BO547" s="6">
        <v>7880.4325316821996</v>
      </c>
      <c r="BP547" s="6">
        <v>6716.2959392909997</v>
      </c>
      <c r="BQ547" s="6">
        <v>4934.9092044078998</v>
      </c>
      <c r="BR547" s="6">
        <v>2792.9209045062998</v>
      </c>
      <c r="BS547" s="6">
        <v>1970.9648590033901</v>
      </c>
      <c r="BT547" s="6">
        <v>1632.7069335870999</v>
      </c>
      <c r="BU547" s="6">
        <v>1682.2615864495899</v>
      </c>
      <c r="BV547" s="6">
        <v>1733.2443875826</v>
      </c>
      <c r="BW547" s="6">
        <v>1722.35547280331</v>
      </c>
      <c r="BX547" s="6">
        <v>2822.0450794146</v>
      </c>
      <c r="BY547" s="6">
        <v>4290.4693363734004</v>
      </c>
      <c r="BZ547" s="6">
        <v>6832.1807092636</v>
      </c>
      <c r="CA547" s="6">
        <v>45010.786944364998</v>
      </c>
      <c r="CB547" s="6">
        <v>7853.2180122275504</v>
      </c>
      <c r="CC547" s="6">
        <v>6691.7813081262102</v>
      </c>
      <c r="CD547" s="6">
        <v>4921.2795811091</v>
      </c>
      <c r="CE547" s="6">
        <v>2778.8489192879201</v>
      </c>
      <c r="CF547" s="6">
        <v>1972.45240989386</v>
      </c>
      <c r="CG547" s="6">
        <v>1626.62979452797</v>
      </c>
      <c r="CH547" s="6">
        <v>1679.4993282335399</v>
      </c>
      <c r="CI547" s="6">
        <v>1728.56606808009</v>
      </c>
      <c r="CJ547" s="6">
        <v>1728.66881557638</v>
      </c>
      <c r="CK547" s="6">
        <v>2815.3525469221399</v>
      </c>
      <c r="CL547" s="6">
        <v>4268.99713674741</v>
      </c>
      <c r="CM547" s="6">
        <v>6807.1099535134299</v>
      </c>
      <c r="CN547" s="6">
        <v>44872.403874245603</v>
      </c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</row>
    <row r="548" spans="3:118" s="24" customFormat="1" x14ac:dyDescent="0.25">
      <c r="C548" s="25" t="s">
        <v>310</v>
      </c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6">
        <v>23.167399999999901</v>
      </c>
      <c r="Q548" s="6">
        <v>23.167399999999901</v>
      </c>
      <c r="R548" s="6">
        <v>23.167399999999901</v>
      </c>
      <c r="S548" s="6">
        <v>23.167399999999901</v>
      </c>
      <c r="T548" s="6">
        <v>23.167399999999901</v>
      </c>
      <c r="U548" s="6">
        <v>23.167399999999901</v>
      </c>
      <c r="V548" s="6">
        <f>V161</f>
        <v>175</v>
      </c>
      <c r="W548" s="6">
        <f t="shared" ref="W548:AG548" si="32">W161</f>
        <v>175</v>
      </c>
      <c r="X548" s="6">
        <f t="shared" si="32"/>
        <v>175</v>
      </c>
      <c r="Y548" s="6">
        <f t="shared" si="32"/>
        <v>175</v>
      </c>
      <c r="Z548" s="6">
        <f t="shared" si="32"/>
        <v>175</v>
      </c>
      <c r="AA548" s="6">
        <f t="shared" si="32"/>
        <v>175</v>
      </c>
      <c r="AB548" s="6">
        <f t="shared" si="32"/>
        <v>175</v>
      </c>
      <c r="AC548" s="6">
        <f t="shared" si="32"/>
        <v>175</v>
      </c>
      <c r="AD548" s="6">
        <f t="shared" si="32"/>
        <v>175</v>
      </c>
      <c r="AE548" s="6">
        <f t="shared" si="32"/>
        <v>175</v>
      </c>
      <c r="AF548" s="6">
        <f t="shared" si="32"/>
        <v>175</v>
      </c>
      <c r="AG548" s="6">
        <f t="shared" si="32"/>
        <v>175</v>
      </c>
      <c r="AH548" s="6">
        <v>23.167399999999901</v>
      </c>
      <c r="AI548" s="6">
        <v>23.167399999999901</v>
      </c>
      <c r="AJ548" s="6">
        <v>23.167399999999901</v>
      </c>
      <c r="AK548" s="6">
        <v>23.167399999999901</v>
      </c>
      <c r="AL548" s="6">
        <v>23.167399999999901</v>
      </c>
      <c r="AM548" s="6">
        <v>23.167399999999901</v>
      </c>
      <c r="AN548" s="6">
        <v>278.00880000000001</v>
      </c>
      <c r="AO548" s="6">
        <v>23.167399999999901</v>
      </c>
      <c r="AP548" s="6">
        <v>23.167399999999901</v>
      </c>
      <c r="AQ548" s="6">
        <v>23.167399999999901</v>
      </c>
      <c r="AR548" s="6">
        <v>23.167399999999901</v>
      </c>
      <c r="AS548" s="6">
        <v>23.167399999999901</v>
      </c>
      <c r="AT548" s="6">
        <v>23.167399999999901</v>
      </c>
      <c r="AU548" s="6">
        <v>23.167399999999901</v>
      </c>
      <c r="AV548" s="6">
        <v>23.167399999999901</v>
      </c>
      <c r="AW548" s="6">
        <v>23.167399999999901</v>
      </c>
      <c r="AX548" s="6">
        <v>23.167399999999901</v>
      </c>
      <c r="AY548" s="6">
        <v>23.167399999999901</v>
      </c>
      <c r="AZ548" s="6">
        <v>23.167399999999901</v>
      </c>
      <c r="BA548" s="6">
        <v>278.00880000000001</v>
      </c>
      <c r="BB548" s="6">
        <v>23.167399999999901</v>
      </c>
      <c r="BC548" s="6">
        <v>23.167399999999901</v>
      </c>
      <c r="BD548" s="6">
        <v>23.167399999999901</v>
      </c>
      <c r="BE548" s="6">
        <v>23.167399999999901</v>
      </c>
      <c r="BF548" s="6">
        <v>23.167399999999901</v>
      </c>
      <c r="BG548" s="6">
        <v>23.167399999999901</v>
      </c>
      <c r="BH548" s="6">
        <v>23.167399999999901</v>
      </c>
      <c r="BI548" s="6">
        <v>23.167399999999901</v>
      </c>
      <c r="BJ548" s="6">
        <v>23.167399999999901</v>
      </c>
      <c r="BK548" s="6">
        <v>23.167399999999901</v>
      </c>
      <c r="BL548" s="6">
        <v>23.167399999999901</v>
      </c>
      <c r="BM548" s="6">
        <v>23.167399999999901</v>
      </c>
      <c r="BN548" s="6">
        <v>278.00880000000001</v>
      </c>
      <c r="BO548" s="6">
        <v>23.167399999999901</v>
      </c>
      <c r="BP548" s="6">
        <v>23.167399999999901</v>
      </c>
      <c r="BQ548" s="6">
        <v>23.167399999999901</v>
      </c>
      <c r="BR548" s="6">
        <v>23.167399999999901</v>
      </c>
      <c r="BS548" s="6">
        <v>23.167399999999901</v>
      </c>
      <c r="BT548" s="6">
        <v>23.167399999999901</v>
      </c>
      <c r="BU548" s="6">
        <v>23.167399999999901</v>
      </c>
      <c r="BV548" s="6">
        <v>23.167399999999901</v>
      </c>
      <c r="BW548" s="6">
        <v>23.167399999999901</v>
      </c>
      <c r="BX548" s="6">
        <v>23.167399999999901</v>
      </c>
      <c r="BY548" s="6">
        <v>23.167399999999901</v>
      </c>
      <c r="BZ548" s="6">
        <v>23.167399999999901</v>
      </c>
      <c r="CA548" s="6">
        <v>278.00880000000001</v>
      </c>
      <c r="CB548" s="6">
        <v>23.167399999999901</v>
      </c>
      <c r="CC548" s="6">
        <v>23.167399999999901</v>
      </c>
      <c r="CD548" s="6">
        <v>23.167399999999901</v>
      </c>
      <c r="CE548" s="6">
        <v>23.167399999999901</v>
      </c>
      <c r="CF548" s="6">
        <v>23.167399999999901</v>
      </c>
      <c r="CG548" s="6">
        <v>23.167399999999901</v>
      </c>
      <c r="CH548" s="6">
        <v>23.167399999999901</v>
      </c>
      <c r="CI548" s="6">
        <v>23.167399999999901</v>
      </c>
      <c r="CJ548" s="6">
        <v>23.167399999999901</v>
      </c>
      <c r="CK548" s="6">
        <v>23.167399999999901</v>
      </c>
      <c r="CL548" s="6">
        <v>23.167399999999901</v>
      </c>
      <c r="CM548" s="6">
        <v>23.167399999999901</v>
      </c>
      <c r="CN548" s="6">
        <v>278.00880000000001</v>
      </c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</row>
    <row r="549" spans="3:118" s="24" customFormat="1" x14ac:dyDescent="0.25">
      <c r="C549" s="25" t="s">
        <v>311</v>
      </c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6">
        <v>23.167399999999901</v>
      </c>
      <c r="Q549" s="6">
        <v>23.167399999999901</v>
      </c>
      <c r="R549" s="6">
        <v>23.167399999999901</v>
      </c>
      <c r="S549" s="6">
        <v>23.167399999999901</v>
      </c>
      <c r="T549" s="6">
        <v>23.167399999999901</v>
      </c>
      <c r="U549" s="6">
        <v>23.167399999999901</v>
      </c>
      <c r="V549" s="6">
        <f>V169</f>
        <v>9909.3341999999993</v>
      </c>
      <c r="W549" s="6">
        <f t="shared" ref="W549:AG549" si="33">W169</f>
        <v>9467.766599999999</v>
      </c>
      <c r="X549" s="6">
        <f t="shared" si="33"/>
        <v>10432.0185</v>
      </c>
      <c r="Y549" s="6">
        <f t="shared" si="33"/>
        <v>9909.3341999999993</v>
      </c>
      <c r="Z549" s="6">
        <f t="shared" si="33"/>
        <v>13256.497499999999</v>
      </c>
      <c r="AA549" s="6">
        <f t="shared" si="33"/>
        <v>11850.678</v>
      </c>
      <c r="AB549" s="6">
        <f t="shared" si="33"/>
        <v>9467.766599999999</v>
      </c>
      <c r="AC549" s="6">
        <f t="shared" si="33"/>
        <v>10873.5861</v>
      </c>
      <c r="AD549" s="6">
        <f t="shared" si="33"/>
        <v>9529.7517000000007</v>
      </c>
      <c r="AE549" s="6">
        <f t="shared" si="33"/>
        <v>8503.5146999999997</v>
      </c>
      <c r="AF549" s="6">
        <f t="shared" si="33"/>
        <v>4273.2161999999998</v>
      </c>
      <c r="AG549" s="6">
        <f t="shared" si="33"/>
        <v>13256.497499999999</v>
      </c>
      <c r="AH549" s="6">
        <v>23.167399999999901</v>
      </c>
      <c r="AI549" s="6">
        <v>23.167399999999901</v>
      </c>
      <c r="AJ549" s="6">
        <v>23.167399999999901</v>
      </c>
      <c r="AK549" s="6">
        <v>23.167399999999901</v>
      </c>
      <c r="AL549" s="6">
        <v>23.167399999999901</v>
      </c>
      <c r="AM549" s="6">
        <v>23.167399999999901</v>
      </c>
      <c r="AN549" s="6">
        <v>278.00880000000001</v>
      </c>
      <c r="AO549" s="6">
        <v>23.167399999999901</v>
      </c>
      <c r="AP549" s="6">
        <v>23.167399999999901</v>
      </c>
      <c r="AQ549" s="6">
        <v>23.167399999999901</v>
      </c>
      <c r="AR549" s="6">
        <v>23.167399999999901</v>
      </c>
      <c r="AS549" s="6">
        <v>23.167399999999901</v>
      </c>
      <c r="AT549" s="6">
        <v>23.167399999999901</v>
      </c>
      <c r="AU549" s="6">
        <v>23.167399999999901</v>
      </c>
      <c r="AV549" s="6">
        <v>23.167399999999901</v>
      </c>
      <c r="AW549" s="6">
        <v>23.167399999999901</v>
      </c>
      <c r="AX549" s="6">
        <v>23.167399999999901</v>
      </c>
      <c r="AY549" s="6">
        <v>23.167399999999901</v>
      </c>
      <c r="AZ549" s="6">
        <v>23.167399999999901</v>
      </c>
      <c r="BA549" s="6">
        <v>278.00880000000001</v>
      </c>
      <c r="BB549" s="6">
        <v>23.167399999999901</v>
      </c>
      <c r="BC549" s="6">
        <v>23.167399999999901</v>
      </c>
      <c r="BD549" s="6">
        <v>23.167399999999901</v>
      </c>
      <c r="BE549" s="6">
        <v>23.167399999999901</v>
      </c>
      <c r="BF549" s="6">
        <v>23.167399999999901</v>
      </c>
      <c r="BG549" s="6">
        <v>23.167399999999901</v>
      </c>
      <c r="BH549" s="6">
        <v>23.167399999999901</v>
      </c>
      <c r="BI549" s="6">
        <v>23.167399999999901</v>
      </c>
      <c r="BJ549" s="6">
        <v>23.167399999999901</v>
      </c>
      <c r="BK549" s="6">
        <v>23.167399999999901</v>
      </c>
      <c r="BL549" s="6">
        <v>23.167399999999901</v>
      </c>
      <c r="BM549" s="6">
        <v>23.167399999999901</v>
      </c>
      <c r="BN549" s="6">
        <v>278.00880000000001</v>
      </c>
      <c r="BO549" s="6">
        <v>23.167399999999901</v>
      </c>
      <c r="BP549" s="6">
        <v>23.167399999999901</v>
      </c>
      <c r="BQ549" s="6">
        <v>23.167399999999901</v>
      </c>
      <c r="BR549" s="6">
        <v>23.167399999999901</v>
      </c>
      <c r="BS549" s="6">
        <v>23.167399999999901</v>
      </c>
      <c r="BT549" s="6">
        <v>23.167399999999901</v>
      </c>
      <c r="BU549" s="6">
        <v>23.167399999999901</v>
      </c>
      <c r="BV549" s="6">
        <v>23.167399999999901</v>
      </c>
      <c r="BW549" s="6">
        <v>23.167399999999901</v>
      </c>
      <c r="BX549" s="6">
        <v>23.167399999999901</v>
      </c>
      <c r="BY549" s="6">
        <v>23.167399999999901</v>
      </c>
      <c r="BZ549" s="6">
        <v>23.167399999999901</v>
      </c>
      <c r="CA549" s="6">
        <v>278.00880000000001</v>
      </c>
      <c r="CB549" s="6">
        <v>23.167399999999901</v>
      </c>
      <c r="CC549" s="6">
        <v>23.167399999999901</v>
      </c>
      <c r="CD549" s="6">
        <v>23.167399999999901</v>
      </c>
      <c r="CE549" s="6">
        <v>23.167399999999901</v>
      </c>
      <c r="CF549" s="6">
        <v>23.167399999999901</v>
      </c>
      <c r="CG549" s="6">
        <v>23.167399999999901</v>
      </c>
      <c r="CH549" s="6">
        <v>23.167399999999901</v>
      </c>
      <c r="CI549" s="6">
        <v>23.167399999999901</v>
      </c>
      <c r="CJ549" s="6">
        <v>23.167399999999901</v>
      </c>
      <c r="CK549" s="6">
        <v>23.167399999999901</v>
      </c>
      <c r="CL549" s="6">
        <v>23.167399999999901</v>
      </c>
      <c r="CM549" s="6">
        <v>23.167399999999901</v>
      </c>
      <c r="CN549" s="6">
        <v>278.00880000000001</v>
      </c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</row>
    <row r="550" spans="3:118" s="24" customFormat="1" x14ac:dyDescent="0.25">
      <c r="C550" s="25" t="s">
        <v>312</v>
      </c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f>V174</f>
        <v>321890.40000000002</v>
      </c>
      <c r="W550" s="1">
        <f t="shared" ref="W550:AG550" si="34">W174</f>
        <v>321890.40000000002</v>
      </c>
      <c r="X550" s="1">
        <f t="shared" si="34"/>
        <v>321890.40000000002</v>
      </c>
      <c r="Y550" s="1">
        <f t="shared" si="34"/>
        <v>321890.40000000002</v>
      </c>
      <c r="Z550" s="1">
        <f t="shared" si="34"/>
        <v>321890.40000000002</v>
      </c>
      <c r="AA550" s="1">
        <f t="shared" si="34"/>
        <v>321890.40000000002</v>
      </c>
      <c r="AB550" s="1">
        <f t="shared" si="34"/>
        <v>321890.40000000002</v>
      </c>
      <c r="AC550" s="1">
        <f t="shared" si="34"/>
        <v>321890.40000000002</v>
      </c>
      <c r="AD550" s="1">
        <f t="shared" si="34"/>
        <v>321890.40000000002</v>
      </c>
      <c r="AE550" s="1">
        <f t="shared" si="34"/>
        <v>321890.40000000002</v>
      </c>
      <c r="AF550" s="1">
        <f t="shared" si="34"/>
        <v>321890.40000000002</v>
      </c>
      <c r="AG550" s="1">
        <f t="shared" si="34"/>
        <v>321890.40000000002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0</v>
      </c>
      <c r="BC550" s="1">
        <v>0</v>
      </c>
      <c r="BD550" s="1">
        <v>0</v>
      </c>
      <c r="BE550" s="1">
        <v>0</v>
      </c>
      <c r="BF550" s="1">
        <v>0</v>
      </c>
      <c r="BG550" s="1">
        <v>0</v>
      </c>
      <c r="BH550" s="1">
        <v>0</v>
      </c>
      <c r="BI550" s="1">
        <v>0</v>
      </c>
      <c r="BJ550" s="1">
        <v>0</v>
      </c>
      <c r="BK550" s="1">
        <v>0</v>
      </c>
      <c r="BL550" s="1">
        <v>0</v>
      </c>
      <c r="BM550" s="1">
        <v>0</v>
      </c>
      <c r="BN550" s="1">
        <v>0</v>
      </c>
      <c r="BO550" s="1">
        <v>0</v>
      </c>
      <c r="BP550" s="1">
        <v>0</v>
      </c>
      <c r="BQ550" s="1">
        <v>0</v>
      </c>
      <c r="BR550" s="1">
        <v>0</v>
      </c>
      <c r="BS550" s="1">
        <v>0</v>
      </c>
      <c r="BT550" s="1">
        <v>0</v>
      </c>
      <c r="BU550" s="1">
        <v>0</v>
      </c>
      <c r="BV550" s="1">
        <v>0</v>
      </c>
      <c r="BW550" s="1">
        <v>0</v>
      </c>
      <c r="BX550" s="1">
        <v>0</v>
      </c>
      <c r="BY550" s="1">
        <v>0</v>
      </c>
      <c r="BZ550" s="1">
        <v>0</v>
      </c>
      <c r="CA550" s="1">
        <v>0</v>
      </c>
      <c r="CB550" s="1">
        <v>0</v>
      </c>
      <c r="CC550" s="1">
        <v>0</v>
      </c>
      <c r="CD550" s="1">
        <v>0</v>
      </c>
      <c r="CE550" s="1">
        <v>0</v>
      </c>
      <c r="CF550" s="1">
        <v>0</v>
      </c>
      <c r="CG550" s="1">
        <v>0</v>
      </c>
      <c r="CH550" s="1">
        <v>0</v>
      </c>
      <c r="CI550" s="1">
        <v>0</v>
      </c>
      <c r="CJ550" s="1">
        <v>0</v>
      </c>
      <c r="CK550" s="1">
        <v>0</v>
      </c>
      <c r="CL550" s="1">
        <v>0</v>
      </c>
      <c r="CM550" s="1">
        <v>0</v>
      </c>
      <c r="CN550" s="1">
        <v>0</v>
      </c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</row>
    <row r="551" spans="3:118" s="24" customFormat="1" x14ac:dyDescent="0.25">
      <c r="C551" s="25" t="s">
        <v>313</v>
      </c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6">
        <v>16.435099999999998</v>
      </c>
      <c r="Q551" s="6">
        <v>16.435099999999998</v>
      </c>
      <c r="R551" s="6">
        <v>16.435099999999998</v>
      </c>
      <c r="S551" s="6">
        <v>15.6351</v>
      </c>
      <c r="T551" s="6">
        <v>15.6351</v>
      </c>
      <c r="U551" s="6">
        <v>15.6351</v>
      </c>
      <c r="V551" s="6">
        <f>V178</f>
        <v>125759.454657575</v>
      </c>
      <c r="W551" s="6">
        <f t="shared" ref="W551:AG551" si="35">W178</f>
        <v>122549.571226952</v>
      </c>
      <c r="X551" s="6">
        <f t="shared" si="35"/>
        <v>139607.777654192</v>
      </c>
      <c r="Y551" s="6">
        <f t="shared" si="35"/>
        <v>136772.58219253999</v>
      </c>
      <c r="Z551" s="6">
        <f t="shared" si="35"/>
        <v>212588.44338550401</v>
      </c>
      <c r="AA551" s="6">
        <f t="shared" si="35"/>
        <v>196917.24071460002</v>
      </c>
      <c r="AB551" s="6">
        <f t="shared" si="35"/>
        <v>161025.67267651099</v>
      </c>
      <c r="AC551" s="6">
        <f t="shared" si="35"/>
        <v>185310.254193987</v>
      </c>
      <c r="AD551" s="6">
        <f t="shared" si="35"/>
        <v>162275.45733585799</v>
      </c>
      <c r="AE551" s="6">
        <f t="shared" si="35"/>
        <v>142699.93919355501</v>
      </c>
      <c r="AF551" s="6">
        <f t="shared" si="35"/>
        <v>71844.339362045197</v>
      </c>
      <c r="AG551" s="6">
        <f t="shared" si="35"/>
        <v>183153.08311559202</v>
      </c>
      <c r="AH551" s="6">
        <v>15.6351</v>
      </c>
      <c r="AI551" s="6">
        <v>15.6351</v>
      </c>
      <c r="AJ551" s="6">
        <v>15.6351</v>
      </c>
      <c r="AK551" s="6">
        <v>15.6351</v>
      </c>
      <c r="AL551" s="6">
        <v>16.435099999999998</v>
      </c>
      <c r="AM551" s="6">
        <v>16.435099999999998</v>
      </c>
      <c r="AN551" s="6">
        <v>191.62119999999999</v>
      </c>
      <c r="AO551" s="6">
        <v>16.435099999999998</v>
      </c>
      <c r="AP551" s="6">
        <v>16.435099999999998</v>
      </c>
      <c r="AQ551" s="6">
        <v>16.435099999999998</v>
      </c>
      <c r="AR551" s="6">
        <v>15.6351</v>
      </c>
      <c r="AS551" s="6">
        <v>15.6351</v>
      </c>
      <c r="AT551" s="6">
        <v>15.6351</v>
      </c>
      <c r="AU551" s="6">
        <v>15.6351</v>
      </c>
      <c r="AV551" s="6">
        <v>15.6351</v>
      </c>
      <c r="AW551" s="6">
        <v>15.6351</v>
      </c>
      <c r="AX551" s="6">
        <v>15.6351</v>
      </c>
      <c r="AY551" s="6">
        <v>16.435099999999998</v>
      </c>
      <c r="AZ551" s="6">
        <v>16.435099999999998</v>
      </c>
      <c r="BA551" s="6">
        <v>191.62119999999999</v>
      </c>
      <c r="BB551" s="6">
        <v>16.435099999999998</v>
      </c>
      <c r="BC551" s="6">
        <v>16.435099999999998</v>
      </c>
      <c r="BD551" s="6">
        <v>16.435099999999998</v>
      </c>
      <c r="BE551" s="6">
        <v>15.6351</v>
      </c>
      <c r="BF551" s="6">
        <v>15.6351</v>
      </c>
      <c r="BG551" s="6">
        <v>15.6351</v>
      </c>
      <c r="BH551" s="6">
        <v>15.6351</v>
      </c>
      <c r="BI551" s="6">
        <v>15.6351</v>
      </c>
      <c r="BJ551" s="6">
        <v>15.6351</v>
      </c>
      <c r="BK551" s="6">
        <v>15.6351</v>
      </c>
      <c r="BL551" s="6">
        <v>16.435099999999998</v>
      </c>
      <c r="BM551" s="6">
        <v>16.435099999999998</v>
      </c>
      <c r="BN551" s="6">
        <v>191.62119999999999</v>
      </c>
      <c r="BO551" s="6">
        <v>16.435099999999998</v>
      </c>
      <c r="BP551" s="6">
        <v>16.435099999999998</v>
      </c>
      <c r="BQ551" s="6">
        <v>16.435099999999998</v>
      </c>
      <c r="BR551" s="6">
        <v>15.6351</v>
      </c>
      <c r="BS551" s="6">
        <v>15.6351</v>
      </c>
      <c r="BT551" s="6">
        <v>15.6351</v>
      </c>
      <c r="BU551" s="6">
        <v>15.6351</v>
      </c>
      <c r="BV551" s="6">
        <v>15.6351</v>
      </c>
      <c r="BW551" s="6">
        <v>15.6351</v>
      </c>
      <c r="BX551" s="6">
        <v>15.6351</v>
      </c>
      <c r="BY551" s="6">
        <v>16.435099999999998</v>
      </c>
      <c r="BZ551" s="6">
        <v>16.435099999999998</v>
      </c>
      <c r="CA551" s="6">
        <v>191.62119999999999</v>
      </c>
      <c r="CB551" s="6">
        <v>16.435099999999998</v>
      </c>
      <c r="CC551" s="6">
        <v>16.435099999999998</v>
      </c>
      <c r="CD551" s="6">
        <v>16.435099999999998</v>
      </c>
      <c r="CE551" s="6">
        <v>15.6351</v>
      </c>
      <c r="CF551" s="6">
        <v>15.6351</v>
      </c>
      <c r="CG551" s="6">
        <v>15.6351</v>
      </c>
      <c r="CH551" s="6">
        <v>15.6351</v>
      </c>
      <c r="CI551" s="6">
        <v>15.6351</v>
      </c>
      <c r="CJ551" s="6">
        <v>15.6351</v>
      </c>
      <c r="CK551" s="6">
        <v>15.6351</v>
      </c>
      <c r="CL551" s="6">
        <v>16.435099999999998</v>
      </c>
      <c r="CM551" s="6">
        <v>16.435099999999998</v>
      </c>
      <c r="CN551" s="6">
        <v>191.62119999999999</v>
      </c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</row>
    <row r="552" spans="3:118" s="24" customFormat="1" x14ac:dyDescent="0.25">
      <c r="C552" s="25" t="s">
        <v>314</v>
      </c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1">
        <v>16299.2421966151</v>
      </c>
      <c r="Q552" s="1">
        <v>14052.236125096601</v>
      </c>
      <c r="R552" s="1">
        <v>9959.4608421004505</v>
      </c>
      <c r="S552" s="1">
        <v>5365.5868669433703</v>
      </c>
      <c r="T552" s="1">
        <v>3284.8936967158102</v>
      </c>
      <c r="U552" s="1">
        <v>2222.5278644914702</v>
      </c>
      <c r="V552" s="1">
        <f>SUBTOTAL(9,V548:V551)</f>
        <v>457734.18885757501</v>
      </c>
      <c r="W552" s="1">
        <f t="shared" ref="W552:AG552" si="36">SUBTOTAL(9,W548:W551)</f>
        <v>454082.73782695201</v>
      </c>
      <c r="X552" s="1">
        <f t="shared" si="36"/>
        <v>472105.19615419203</v>
      </c>
      <c r="Y552" s="1">
        <f t="shared" si="36"/>
        <v>468747.31639254</v>
      </c>
      <c r="Z552" s="1">
        <f t="shared" si="36"/>
        <v>547910.34088550403</v>
      </c>
      <c r="AA552" s="1">
        <f t="shared" si="36"/>
        <v>530833.31871460006</v>
      </c>
      <c r="AB552" s="1">
        <f t="shared" si="36"/>
        <v>492558.83927651099</v>
      </c>
      <c r="AC552" s="1">
        <f t="shared" si="36"/>
        <v>518249.24029398704</v>
      </c>
      <c r="AD552" s="1">
        <f t="shared" si="36"/>
        <v>493870.60903585807</v>
      </c>
      <c r="AE552" s="1">
        <f t="shared" si="36"/>
        <v>473268.853893555</v>
      </c>
      <c r="AF552" s="1">
        <f t="shared" si="36"/>
        <v>398182.95556204522</v>
      </c>
      <c r="AG552" s="1">
        <f t="shared" si="36"/>
        <v>518474.98061559204</v>
      </c>
      <c r="AH552" s="1">
        <v>2036.5836214424901</v>
      </c>
      <c r="AI552" s="1">
        <v>2132.2871661929498</v>
      </c>
      <c r="AJ552" s="1">
        <v>2326.5390723883502</v>
      </c>
      <c r="AK552" s="1">
        <v>3984.8455357693401</v>
      </c>
      <c r="AL552" s="1">
        <v>7732.7354787630302</v>
      </c>
      <c r="AM552" s="1">
        <v>13677.9895667455</v>
      </c>
      <c r="AN552" s="1">
        <v>82867.688768838401</v>
      </c>
      <c r="AO552" s="1">
        <v>16147.0894959781</v>
      </c>
      <c r="AP552" s="1">
        <v>13924.491285676901</v>
      </c>
      <c r="AQ552" s="1">
        <v>9861.0275939065195</v>
      </c>
      <c r="AR552" s="1">
        <v>5293.8084076372697</v>
      </c>
      <c r="AS552" s="1">
        <v>3233.1179588336199</v>
      </c>
      <c r="AT552" s="1">
        <v>2193.1669021098301</v>
      </c>
      <c r="AU552" s="1">
        <v>2024.34663346876</v>
      </c>
      <c r="AV552" s="1">
        <v>2120.4126361549202</v>
      </c>
      <c r="AW552" s="1">
        <v>2319.1423132058198</v>
      </c>
      <c r="AX552" s="1">
        <v>3965.0042779800201</v>
      </c>
      <c r="AY552" s="1">
        <v>7680.1517729851403</v>
      </c>
      <c r="AZ552" s="1">
        <v>13591.269997278399</v>
      </c>
      <c r="BA552" s="1">
        <v>82353.029275215493</v>
      </c>
      <c r="BB552" s="1">
        <v>16043.644120896401</v>
      </c>
      <c r="BC552" s="1">
        <v>13839.696503618001</v>
      </c>
      <c r="BD552" s="1">
        <v>9796.4427309906696</v>
      </c>
      <c r="BE552" s="1">
        <v>5252.0532846326596</v>
      </c>
      <c r="BF552" s="1">
        <v>3203.6934662246299</v>
      </c>
      <c r="BG552" s="1">
        <v>2176.3511435237301</v>
      </c>
      <c r="BH552" s="1">
        <v>2009.0117570207599</v>
      </c>
      <c r="BI552" s="1">
        <v>2103.7143327308399</v>
      </c>
      <c r="BJ552" s="1">
        <v>2301.2262140939702</v>
      </c>
      <c r="BK552" s="1">
        <v>3921.7327582324201</v>
      </c>
      <c r="BL552" s="1">
        <v>7623.4431220296501</v>
      </c>
      <c r="BM552" s="1">
        <v>13499.2430000198</v>
      </c>
      <c r="BN552" s="1">
        <v>81770.252434013601</v>
      </c>
      <c r="BO552" s="1">
        <v>15953.874160257999</v>
      </c>
      <c r="BP552" s="1">
        <v>13766.1502446582</v>
      </c>
      <c r="BQ552" s="1">
        <v>9742.6803300969495</v>
      </c>
      <c r="BR552" s="1">
        <v>5221.6396345090798</v>
      </c>
      <c r="BS552" s="1">
        <v>3185.7173336718201</v>
      </c>
      <c r="BT552" s="1">
        <v>2162.3892820307501</v>
      </c>
      <c r="BU552" s="1">
        <v>1999.17001983059</v>
      </c>
      <c r="BV552" s="1">
        <v>2092.56503130997</v>
      </c>
      <c r="BW552" s="1">
        <v>2293.4134982903201</v>
      </c>
      <c r="BX552" s="1">
        <v>3905.5381687591898</v>
      </c>
      <c r="BY552" s="1">
        <v>7572.6746976773202</v>
      </c>
      <c r="BZ552" s="1">
        <v>13420.8781951369</v>
      </c>
      <c r="CA552" s="1">
        <v>81316.690596229193</v>
      </c>
      <c r="CB552" s="1">
        <v>15865.2895402794</v>
      </c>
      <c r="CC552" s="1">
        <v>13693.539342969199</v>
      </c>
      <c r="CD552" s="1">
        <v>9689.88004808593</v>
      </c>
      <c r="CE552" s="1">
        <v>5189.4467766267098</v>
      </c>
      <c r="CF552" s="1">
        <v>3167.89549331016</v>
      </c>
      <c r="CG552" s="1">
        <v>2149.46514857593</v>
      </c>
      <c r="CH552" s="1">
        <v>1990.0009087373601</v>
      </c>
      <c r="CI552" s="1">
        <v>2082.72428458678</v>
      </c>
      <c r="CJ552" s="1">
        <v>2285.8820397167901</v>
      </c>
      <c r="CK552" s="1">
        <v>3881.8646708702199</v>
      </c>
      <c r="CL552" s="1">
        <v>7523.4308561498801</v>
      </c>
      <c r="CM552" s="1">
        <v>13343.6392431605</v>
      </c>
      <c r="CN552" s="1">
        <v>80863.058353069093</v>
      </c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</row>
    <row r="553" spans="3:118" s="24" customFormat="1" x14ac:dyDescent="0.25">
      <c r="C553" s="25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</row>
    <row r="554" spans="3:118" s="24" customFormat="1" x14ac:dyDescent="0.25">
      <c r="C554" s="25" t="s">
        <v>315</v>
      </c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1"/>
      <c r="Q554" s="1"/>
      <c r="R554" s="1"/>
      <c r="S554" s="1"/>
      <c r="T554" s="1"/>
      <c r="U554" s="1"/>
      <c r="V554" s="1">
        <f>V193</f>
        <v>781</v>
      </c>
      <c r="W554" s="1">
        <f t="shared" ref="W554:AG554" si="37">W193</f>
        <v>781</v>
      </c>
      <c r="X554" s="1">
        <f t="shared" si="37"/>
        <v>781</v>
      </c>
      <c r="Y554" s="1">
        <f t="shared" si="37"/>
        <v>781</v>
      </c>
      <c r="Z554" s="1">
        <f t="shared" si="37"/>
        <v>781</v>
      </c>
      <c r="AA554" s="1">
        <f t="shared" si="37"/>
        <v>781</v>
      </c>
      <c r="AB554" s="1">
        <f t="shared" si="37"/>
        <v>781</v>
      </c>
      <c r="AC554" s="1">
        <f t="shared" si="37"/>
        <v>781</v>
      </c>
      <c r="AD554" s="1">
        <f t="shared" si="37"/>
        <v>781</v>
      </c>
      <c r="AE554" s="1">
        <f t="shared" si="37"/>
        <v>781</v>
      </c>
      <c r="AF554" s="1">
        <f t="shared" si="37"/>
        <v>781</v>
      </c>
      <c r="AG554" s="1">
        <f t="shared" si="37"/>
        <v>781</v>
      </c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</row>
    <row r="555" spans="3:118" s="24" customFormat="1" x14ac:dyDescent="0.25">
      <c r="C555" s="25" t="s">
        <v>316</v>
      </c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1">
        <v>400</v>
      </c>
      <c r="Q555" s="1">
        <v>400</v>
      </c>
      <c r="R555" s="1">
        <v>400</v>
      </c>
      <c r="S555" s="1">
        <v>400</v>
      </c>
      <c r="T555" s="1">
        <v>400</v>
      </c>
      <c r="U555" s="1">
        <v>400</v>
      </c>
      <c r="V555" s="1">
        <f>V201</f>
        <v>12336.22135</v>
      </c>
      <c r="W555" s="1">
        <f t="shared" ref="W555:AG555" si="38">W201</f>
        <v>12357.191569999999</v>
      </c>
      <c r="X555" s="1">
        <f t="shared" si="38"/>
        <v>4892.8208199999999</v>
      </c>
      <c r="Y555" s="1">
        <f t="shared" si="38"/>
        <v>12452.75071</v>
      </c>
      <c r="Z555" s="1">
        <f t="shared" si="38"/>
        <v>0</v>
      </c>
      <c r="AA555" s="1">
        <f t="shared" si="38"/>
        <v>0</v>
      </c>
      <c r="AB555" s="1">
        <f t="shared" si="38"/>
        <v>0</v>
      </c>
      <c r="AC555" s="1">
        <f t="shared" si="38"/>
        <v>0</v>
      </c>
      <c r="AD555" s="1">
        <f t="shared" si="38"/>
        <v>0</v>
      </c>
      <c r="AE555" s="1">
        <f t="shared" si="38"/>
        <v>11485.778120000001</v>
      </c>
      <c r="AF555" s="1">
        <f t="shared" si="38"/>
        <v>4376.05051</v>
      </c>
      <c r="AG555" s="1">
        <f t="shared" si="38"/>
        <v>10189.08705</v>
      </c>
      <c r="AH555" s="1">
        <v>400</v>
      </c>
      <c r="AI555" s="1">
        <v>400</v>
      </c>
      <c r="AJ555" s="1">
        <v>400</v>
      </c>
      <c r="AK555" s="1">
        <v>400</v>
      </c>
      <c r="AL555" s="1">
        <v>400</v>
      </c>
      <c r="AM555" s="1">
        <v>400</v>
      </c>
      <c r="AN555" s="1">
        <v>4800</v>
      </c>
      <c r="AO555" s="1">
        <v>400</v>
      </c>
      <c r="AP555" s="1">
        <v>400</v>
      </c>
      <c r="AQ555" s="1">
        <v>400</v>
      </c>
      <c r="AR555" s="1">
        <v>400</v>
      </c>
      <c r="AS555" s="1">
        <v>400</v>
      </c>
      <c r="AT555" s="1">
        <v>400</v>
      </c>
      <c r="AU555" s="1">
        <v>400</v>
      </c>
      <c r="AV555" s="1">
        <v>400</v>
      </c>
      <c r="AW555" s="1">
        <v>400</v>
      </c>
      <c r="AX555" s="1">
        <v>400</v>
      </c>
      <c r="AY555" s="1">
        <v>400</v>
      </c>
      <c r="AZ555" s="1">
        <v>400</v>
      </c>
      <c r="BA555" s="1">
        <v>4800</v>
      </c>
      <c r="BB555" s="1">
        <v>400</v>
      </c>
      <c r="BC555" s="1">
        <v>400</v>
      </c>
      <c r="BD555" s="1">
        <v>400</v>
      </c>
      <c r="BE555" s="1">
        <v>400</v>
      </c>
      <c r="BF555" s="1">
        <v>400</v>
      </c>
      <c r="BG555" s="1">
        <v>400</v>
      </c>
      <c r="BH555" s="1">
        <v>400</v>
      </c>
      <c r="BI555" s="1">
        <v>400</v>
      </c>
      <c r="BJ555" s="1">
        <v>400</v>
      </c>
      <c r="BK555" s="1">
        <v>400</v>
      </c>
      <c r="BL555" s="1">
        <v>400</v>
      </c>
      <c r="BM555" s="1">
        <v>400</v>
      </c>
      <c r="BN555" s="1">
        <v>4800</v>
      </c>
      <c r="BO555" s="1">
        <v>400</v>
      </c>
      <c r="BP555" s="1">
        <v>400</v>
      </c>
      <c r="BQ555" s="1">
        <v>400</v>
      </c>
      <c r="BR555" s="1">
        <v>400</v>
      </c>
      <c r="BS555" s="1">
        <v>400</v>
      </c>
      <c r="BT555" s="1">
        <v>400</v>
      </c>
      <c r="BU555" s="1">
        <v>400</v>
      </c>
      <c r="BV555" s="1">
        <v>400</v>
      </c>
      <c r="BW555" s="1">
        <v>400</v>
      </c>
      <c r="BX555" s="1">
        <v>400</v>
      </c>
      <c r="BY555" s="1">
        <v>400</v>
      </c>
      <c r="BZ555" s="1">
        <v>400</v>
      </c>
      <c r="CA555" s="1">
        <v>4800</v>
      </c>
      <c r="CB555" s="1">
        <v>400</v>
      </c>
      <c r="CC555" s="1">
        <v>400</v>
      </c>
      <c r="CD555" s="1">
        <v>400</v>
      </c>
      <c r="CE555" s="1">
        <v>400</v>
      </c>
      <c r="CF555" s="1">
        <v>400</v>
      </c>
      <c r="CG555" s="1">
        <v>400</v>
      </c>
      <c r="CH555" s="1">
        <v>400</v>
      </c>
      <c r="CI555" s="1">
        <v>400</v>
      </c>
      <c r="CJ555" s="1">
        <v>400</v>
      </c>
      <c r="CK555" s="1">
        <v>400</v>
      </c>
      <c r="CL555" s="1">
        <v>400</v>
      </c>
      <c r="CM555" s="1">
        <v>400</v>
      </c>
      <c r="CN555" s="1">
        <v>4800</v>
      </c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</row>
    <row r="556" spans="3:118" s="24" customFormat="1" x14ac:dyDescent="0.25">
      <c r="C556" s="25" t="s">
        <v>317</v>
      </c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6">
        <v>0.4</v>
      </c>
      <c r="Q556" s="6">
        <v>0.4</v>
      </c>
      <c r="R556" s="6">
        <v>0.4</v>
      </c>
      <c r="S556" s="6">
        <v>0.4</v>
      </c>
      <c r="T556" s="6">
        <v>0.4</v>
      </c>
      <c r="U556" s="6">
        <v>0.4</v>
      </c>
      <c r="V556" s="6">
        <f>V206</f>
        <v>104976</v>
      </c>
      <c r="W556" s="6">
        <f t="shared" ref="W556:AG556" si="39">W206</f>
        <v>104976</v>
      </c>
      <c r="X556" s="6">
        <f t="shared" si="39"/>
        <v>104976</v>
      </c>
      <c r="Y556" s="6">
        <f t="shared" si="39"/>
        <v>104976</v>
      </c>
      <c r="Z556" s="6">
        <f t="shared" si="39"/>
        <v>104976</v>
      </c>
      <c r="AA556" s="6">
        <f t="shared" si="39"/>
        <v>104976</v>
      </c>
      <c r="AB556" s="6">
        <f t="shared" si="39"/>
        <v>104976</v>
      </c>
      <c r="AC556" s="6">
        <f t="shared" si="39"/>
        <v>104976</v>
      </c>
      <c r="AD556" s="6">
        <f t="shared" si="39"/>
        <v>104976</v>
      </c>
      <c r="AE556" s="6">
        <f t="shared" si="39"/>
        <v>104976</v>
      </c>
      <c r="AF556" s="6">
        <f t="shared" si="39"/>
        <v>104976</v>
      </c>
      <c r="AG556" s="6">
        <f t="shared" si="39"/>
        <v>104976</v>
      </c>
      <c r="AH556" s="6">
        <v>0.4</v>
      </c>
      <c r="AI556" s="6">
        <v>0.4</v>
      </c>
      <c r="AJ556" s="6">
        <v>0.4</v>
      </c>
      <c r="AK556" s="6">
        <v>0.4</v>
      </c>
      <c r="AL556" s="6">
        <v>0.4</v>
      </c>
      <c r="AM556" s="6">
        <v>0.4</v>
      </c>
      <c r="AN556" s="6">
        <v>4.8</v>
      </c>
      <c r="AO556" s="6">
        <v>0.4</v>
      </c>
      <c r="AP556" s="6">
        <v>0.4</v>
      </c>
      <c r="AQ556" s="6">
        <v>0.4</v>
      </c>
      <c r="AR556" s="6">
        <v>0.4</v>
      </c>
      <c r="AS556" s="6">
        <v>0.4</v>
      </c>
      <c r="AT556" s="6">
        <v>0.4</v>
      </c>
      <c r="AU556" s="6">
        <v>0.4</v>
      </c>
      <c r="AV556" s="6">
        <v>0.4</v>
      </c>
      <c r="AW556" s="6">
        <v>0.4</v>
      </c>
      <c r="AX556" s="6">
        <v>0.4</v>
      </c>
      <c r="AY556" s="6">
        <v>0.4</v>
      </c>
      <c r="AZ556" s="6">
        <v>0.4</v>
      </c>
      <c r="BA556" s="6">
        <v>4.8</v>
      </c>
      <c r="BB556" s="6">
        <v>0.4</v>
      </c>
      <c r="BC556" s="6">
        <v>0.4</v>
      </c>
      <c r="BD556" s="6">
        <v>0.4</v>
      </c>
      <c r="BE556" s="6">
        <v>0.4</v>
      </c>
      <c r="BF556" s="6">
        <v>0.4</v>
      </c>
      <c r="BG556" s="6">
        <v>0.4</v>
      </c>
      <c r="BH556" s="6">
        <v>0.4</v>
      </c>
      <c r="BI556" s="6">
        <v>0.4</v>
      </c>
      <c r="BJ556" s="6">
        <v>0.4</v>
      </c>
      <c r="BK556" s="6">
        <v>0.4</v>
      </c>
      <c r="BL556" s="6">
        <v>0.4</v>
      </c>
      <c r="BM556" s="6">
        <v>0.4</v>
      </c>
      <c r="BN556" s="6">
        <v>4.8</v>
      </c>
      <c r="BO556" s="6">
        <v>0.4</v>
      </c>
      <c r="BP556" s="6">
        <v>0.4</v>
      </c>
      <c r="BQ556" s="6">
        <v>0.4</v>
      </c>
      <c r="BR556" s="6">
        <v>0.4</v>
      </c>
      <c r="BS556" s="6">
        <v>0.4</v>
      </c>
      <c r="BT556" s="6">
        <v>0.4</v>
      </c>
      <c r="BU556" s="6">
        <v>0.4</v>
      </c>
      <c r="BV556" s="6">
        <v>0.4</v>
      </c>
      <c r="BW556" s="6">
        <v>0.4</v>
      </c>
      <c r="BX556" s="6">
        <v>0.4</v>
      </c>
      <c r="BY556" s="6">
        <v>0.4</v>
      </c>
      <c r="BZ556" s="6">
        <v>0.4</v>
      </c>
      <c r="CA556" s="6">
        <v>4.8</v>
      </c>
      <c r="CB556" s="6">
        <v>0.4</v>
      </c>
      <c r="CC556" s="6">
        <v>0.4</v>
      </c>
      <c r="CD556" s="6">
        <v>0.4</v>
      </c>
      <c r="CE556" s="6">
        <v>0.4</v>
      </c>
      <c r="CF556" s="6">
        <v>0.4</v>
      </c>
      <c r="CG556" s="6">
        <v>0.4</v>
      </c>
      <c r="CH556" s="6">
        <v>0.4</v>
      </c>
      <c r="CI556" s="6">
        <v>0.4</v>
      </c>
      <c r="CJ556" s="6">
        <v>0.4</v>
      </c>
      <c r="CK556" s="6">
        <v>0.4</v>
      </c>
      <c r="CL556" s="6">
        <v>0.4</v>
      </c>
      <c r="CM556" s="6">
        <v>0.4</v>
      </c>
      <c r="CN556" s="6">
        <v>4.8</v>
      </c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</row>
    <row r="557" spans="3:118" s="24" customFormat="1" x14ac:dyDescent="0.25">
      <c r="C557" s="25" t="s">
        <v>318</v>
      </c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1"/>
      <c r="Q557" s="1"/>
      <c r="R557" s="1"/>
      <c r="S557" s="1"/>
      <c r="T557" s="1"/>
      <c r="U557" s="1"/>
      <c r="V557" s="1">
        <f>SUBTOTAL(9,V554:V556)</f>
        <v>118093.22135000001</v>
      </c>
      <c r="W557" s="1">
        <f t="shared" ref="W557:AG557" si="40">SUBTOTAL(9,W554:W556)</f>
        <v>118114.19157</v>
      </c>
      <c r="X557" s="1">
        <f t="shared" si="40"/>
        <v>110649.82081999999</v>
      </c>
      <c r="Y557" s="1">
        <f t="shared" si="40"/>
        <v>118209.75070999999</v>
      </c>
      <c r="Z557" s="1">
        <f t="shared" si="40"/>
        <v>105757</v>
      </c>
      <c r="AA557" s="1">
        <f t="shared" si="40"/>
        <v>105757</v>
      </c>
      <c r="AB557" s="1">
        <f t="shared" si="40"/>
        <v>105757</v>
      </c>
      <c r="AC557" s="1">
        <f t="shared" si="40"/>
        <v>105757</v>
      </c>
      <c r="AD557" s="1">
        <f t="shared" si="40"/>
        <v>105757</v>
      </c>
      <c r="AE557" s="1">
        <f t="shared" si="40"/>
        <v>117242.77812</v>
      </c>
      <c r="AF557" s="1">
        <f t="shared" si="40"/>
        <v>110133.05051</v>
      </c>
      <c r="AG557" s="1">
        <f t="shared" si="40"/>
        <v>115946.08705</v>
      </c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</row>
    <row r="558" spans="3:118" s="24" customFormat="1" x14ac:dyDescent="0.25">
      <c r="C558" s="2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</row>
    <row r="559" spans="3:118" s="24" customFormat="1" x14ac:dyDescent="0.25">
      <c r="C559" s="25" t="s">
        <v>319</v>
      </c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1">
        <v>78056.884906506399</v>
      </c>
      <c r="Q559" s="1">
        <v>78181.412991071702</v>
      </c>
      <c r="R559" s="1">
        <v>77487.481903096996</v>
      </c>
      <c r="S559" s="1">
        <v>75590.285178747698</v>
      </c>
      <c r="T559" s="1">
        <v>75086.032170409802</v>
      </c>
      <c r="U559" s="1">
        <v>74439.958413959394</v>
      </c>
      <c r="V559" s="1">
        <f>V313</f>
        <v>800</v>
      </c>
      <c r="W559" s="1">
        <f t="shared" ref="W559:AG559" si="41">W313</f>
        <v>800</v>
      </c>
      <c r="X559" s="1">
        <f t="shared" si="41"/>
        <v>800</v>
      </c>
      <c r="Y559" s="1">
        <f t="shared" si="41"/>
        <v>800</v>
      </c>
      <c r="Z559" s="1">
        <f t="shared" si="41"/>
        <v>800</v>
      </c>
      <c r="AA559" s="1">
        <f t="shared" si="41"/>
        <v>800</v>
      </c>
      <c r="AB559" s="1">
        <f t="shared" si="41"/>
        <v>800</v>
      </c>
      <c r="AC559" s="1">
        <f t="shared" si="41"/>
        <v>800</v>
      </c>
      <c r="AD559" s="1">
        <f t="shared" si="41"/>
        <v>800</v>
      </c>
      <c r="AE559" s="1">
        <f t="shared" si="41"/>
        <v>800</v>
      </c>
      <c r="AF559" s="1">
        <f t="shared" si="41"/>
        <v>800</v>
      </c>
      <c r="AG559" s="1">
        <f t="shared" si="41"/>
        <v>800</v>
      </c>
      <c r="AH559" s="1">
        <v>74336.730271257693</v>
      </c>
      <c r="AI559" s="1">
        <v>74381.590536317803</v>
      </c>
      <c r="AJ559" s="1">
        <v>74401.550067923396</v>
      </c>
      <c r="AK559" s="1">
        <v>75145.768921484007</v>
      </c>
      <c r="AL559" s="1">
        <v>76481.034309070907</v>
      </c>
      <c r="AM559" s="1">
        <v>76940.613874821007</v>
      </c>
      <c r="AN559" s="1">
        <v>909244.39698489103</v>
      </c>
      <c r="AO559" s="1">
        <v>77283.150904340902</v>
      </c>
      <c r="AP559" s="1">
        <v>77328.300468433197</v>
      </c>
      <c r="AQ559" s="1">
        <v>76892.072525378506</v>
      </c>
      <c r="AR559" s="1">
        <v>75291.625486297606</v>
      </c>
      <c r="AS559" s="1">
        <v>74968.831753562597</v>
      </c>
      <c r="AT559" s="1">
        <v>74465.803096413496</v>
      </c>
      <c r="AU559" s="1">
        <v>74348.811923746296</v>
      </c>
      <c r="AV559" s="1">
        <v>74395.124495882803</v>
      </c>
      <c r="AW559" s="1">
        <v>74404.142503678901</v>
      </c>
      <c r="AX559" s="1">
        <v>75015.798664840404</v>
      </c>
      <c r="AY559" s="1">
        <v>76302.297892299306</v>
      </c>
      <c r="AZ559" s="1">
        <v>76716.247390310906</v>
      </c>
      <c r="BA559" s="1">
        <v>907412.20710518502</v>
      </c>
      <c r="BB559" s="1">
        <v>76965.535405838003</v>
      </c>
      <c r="BC559" s="1">
        <v>77027.049284626104</v>
      </c>
      <c r="BD559" s="1">
        <v>76612.233224462601</v>
      </c>
      <c r="BE559" s="1">
        <v>75103.882797589496</v>
      </c>
      <c r="BF559" s="1">
        <v>74864.095668737806</v>
      </c>
      <c r="BG559" s="1">
        <v>74479.608324687302</v>
      </c>
      <c r="BH559" s="1">
        <v>74361.447240293404</v>
      </c>
      <c r="BI559" s="1">
        <v>74409.076086913105</v>
      </c>
      <c r="BJ559" s="1">
        <v>74408.714323530497</v>
      </c>
      <c r="BK559" s="1">
        <v>74981.404836168105</v>
      </c>
      <c r="BL559" s="1">
        <v>76204.6260203618</v>
      </c>
      <c r="BM559" s="1">
        <v>76465.981726323706</v>
      </c>
      <c r="BN559" s="1">
        <v>905883.65493953205</v>
      </c>
      <c r="BO559" s="1">
        <v>76704.534116506504</v>
      </c>
      <c r="BP559" s="1">
        <v>76758.159007918599</v>
      </c>
      <c r="BQ559" s="1">
        <v>76409.017310441006</v>
      </c>
      <c r="BR559" s="1">
        <v>75085.084518067306</v>
      </c>
      <c r="BS559" s="1">
        <v>74885.900214389607</v>
      </c>
      <c r="BT559" s="1">
        <v>74493.919525647303</v>
      </c>
      <c r="BU559" s="1">
        <v>74374.576830409496</v>
      </c>
      <c r="BV559" s="1">
        <v>74423.407141942997</v>
      </c>
      <c r="BW559" s="1">
        <v>74410.064643064106</v>
      </c>
      <c r="BX559" s="1">
        <v>74915.080735518495</v>
      </c>
      <c r="BY559" s="1">
        <v>76088.755802576794</v>
      </c>
      <c r="BZ559" s="1">
        <v>76256.567626380202</v>
      </c>
      <c r="CA559" s="1">
        <v>904805.06747286301</v>
      </c>
      <c r="CB559" s="1">
        <v>76487.152294156505</v>
      </c>
      <c r="CC559" s="1">
        <v>76533.193943877093</v>
      </c>
      <c r="CD559" s="1">
        <v>76245.404076834006</v>
      </c>
      <c r="CE559" s="1">
        <v>75067.839830231795</v>
      </c>
      <c r="CF559" s="1">
        <v>74908.157744802593</v>
      </c>
      <c r="CG559" s="1">
        <v>74508.686570959995</v>
      </c>
      <c r="CH559" s="1">
        <v>74388.150448769899</v>
      </c>
      <c r="CI559" s="1">
        <v>74438.085463399097</v>
      </c>
      <c r="CJ559" s="1">
        <v>74414.276508978801</v>
      </c>
      <c r="CK559" s="1">
        <v>74871.682998354605</v>
      </c>
      <c r="CL559" s="1">
        <v>75998.858848390795</v>
      </c>
      <c r="CM559" s="1">
        <v>76081.910473018303</v>
      </c>
      <c r="CN559" s="1">
        <v>903943.39920177404</v>
      </c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</row>
    <row r="560" spans="3:118" s="24" customFormat="1" x14ac:dyDescent="0.25">
      <c r="C560" s="25" t="s">
        <v>320</v>
      </c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6">
        <v>16.04</v>
      </c>
      <c r="Q560" s="6">
        <v>16.04</v>
      </c>
      <c r="R560" s="6">
        <v>16.04</v>
      </c>
      <c r="S560" s="6">
        <v>16.04</v>
      </c>
      <c r="T560" s="6">
        <v>16.04</v>
      </c>
      <c r="U560" s="6">
        <v>16.04</v>
      </c>
      <c r="V560" s="6">
        <f>V321</f>
        <v>3352.4383831499999</v>
      </c>
      <c r="W560" s="6">
        <f t="shared" ref="W560:AG560" si="42">W321</f>
        <v>15129.1413742812</v>
      </c>
      <c r="X560" s="6">
        <f t="shared" si="42"/>
        <v>17495.3746133596</v>
      </c>
      <c r="Y560" s="6">
        <f t="shared" si="42"/>
        <v>25696.728885068002</v>
      </c>
      <c r="Z560" s="6">
        <f t="shared" si="42"/>
        <v>35148.201509396</v>
      </c>
      <c r="AA560" s="6">
        <f t="shared" si="42"/>
        <v>43718.562622964004</v>
      </c>
      <c r="AB560" s="6">
        <f t="shared" si="42"/>
        <v>48588.873981211997</v>
      </c>
      <c r="AC560" s="6">
        <f t="shared" si="42"/>
        <v>35538.360424407998</v>
      </c>
      <c r="AD560" s="6">
        <f t="shared" si="42"/>
        <v>27540.063248612001</v>
      </c>
      <c r="AE560" s="6">
        <f t="shared" si="42"/>
        <v>14556.489864084</v>
      </c>
      <c r="AF560" s="6">
        <f t="shared" si="42"/>
        <v>13548.9901734019</v>
      </c>
      <c r="AG560" s="6">
        <f t="shared" si="42"/>
        <v>13734.7547584844</v>
      </c>
      <c r="AH560" s="6">
        <v>16.04</v>
      </c>
      <c r="AI560" s="6">
        <v>16.04</v>
      </c>
      <c r="AJ560" s="6">
        <v>16.04</v>
      </c>
      <c r="AK560" s="6">
        <v>16.04</v>
      </c>
      <c r="AL560" s="6">
        <v>16.04</v>
      </c>
      <c r="AM560" s="6">
        <v>16.04</v>
      </c>
      <c r="AN560" s="6">
        <v>192.48</v>
      </c>
      <c r="AO560" s="6">
        <v>16.04</v>
      </c>
      <c r="AP560" s="6">
        <v>16.04</v>
      </c>
      <c r="AQ560" s="6">
        <v>16.04</v>
      </c>
      <c r="AR560" s="6">
        <v>16.04</v>
      </c>
      <c r="AS560" s="6">
        <v>16.04</v>
      </c>
      <c r="AT560" s="6">
        <v>16.04</v>
      </c>
      <c r="AU560" s="6">
        <v>16.04</v>
      </c>
      <c r="AV560" s="6">
        <v>16.04</v>
      </c>
      <c r="AW560" s="6">
        <v>16.04</v>
      </c>
      <c r="AX560" s="6">
        <v>16.04</v>
      </c>
      <c r="AY560" s="6">
        <v>16.04</v>
      </c>
      <c r="AZ560" s="6">
        <v>16.04</v>
      </c>
      <c r="BA560" s="6">
        <v>192.48</v>
      </c>
      <c r="BB560" s="6">
        <v>16.04</v>
      </c>
      <c r="BC560" s="6">
        <v>16.04</v>
      </c>
      <c r="BD560" s="6">
        <v>16.04</v>
      </c>
      <c r="BE560" s="6">
        <v>16.04</v>
      </c>
      <c r="BF560" s="6">
        <v>16.04</v>
      </c>
      <c r="BG560" s="6">
        <v>16.04</v>
      </c>
      <c r="BH560" s="6">
        <v>16.04</v>
      </c>
      <c r="BI560" s="6">
        <v>16.04</v>
      </c>
      <c r="BJ560" s="6">
        <v>16.04</v>
      </c>
      <c r="BK560" s="6">
        <v>16.04</v>
      </c>
      <c r="BL560" s="6">
        <v>16.04</v>
      </c>
      <c r="BM560" s="6">
        <v>16.04</v>
      </c>
      <c r="BN560" s="6">
        <v>192.48</v>
      </c>
      <c r="BO560" s="6">
        <v>16.04</v>
      </c>
      <c r="BP560" s="6">
        <v>16.04</v>
      </c>
      <c r="BQ560" s="6">
        <v>16.04</v>
      </c>
      <c r="BR560" s="6">
        <v>16.04</v>
      </c>
      <c r="BS560" s="6">
        <v>16.04</v>
      </c>
      <c r="BT560" s="6">
        <v>16.04</v>
      </c>
      <c r="BU560" s="6">
        <v>16.04</v>
      </c>
      <c r="BV560" s="6">
        <v>16.04</v>
      </c>
      <c r="BW560" s="6">
        <v>16.04</v>
      </c>
      <c r="BX560" s="6">
        <v>16.04</v>
      </c>
      <c r="BY560" s="6">
        <v>16.04</v>
      </c>
      <c r="BZ560" s="6">
        <v>16.04</v>
      </c>
      <c r="CA560" s="6">
        <v>192.48</v>
      </c>
      <c r="CB560" s="6">
        <v>16.04</v>
      </c>
      <c r="CC560" s="6">
        <v>16.04</v>
      </c>
      <c r="CD560" s="6">
        <v>16.04</v>
      </c>
      <c r="CE560" s="6">
        <v>16.04</v>
      </c>
      <c r="CF560" s="6">
        <v>16.04</v>
      </c>
      <c r="CG560" s="6">
        <v>16.04</v>
      </c>
      <c r="CH560" s="6">
        <v>16.04</v>
      </c>
      <c r="CI560" s="6">
        <v>16.04</v>
      </c>
      <c r="CJ560" s="6">
        <v>16.04</v>
      </c>
      <c r="CK560" s="6">
        <v>16.04</v>
      </c>
      <c r="CL560" s="6">
        <v>16.04</v>
      </c>
      <c r="CM560" s="6">
        <v>16.04</v>
      </c>
      <c r="CN560" s="6">
        <v>192.48</v>
      </c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</row>
    <row r="561" spans="3:118" s="24" customFormat="1" x14ac:dyDescent="0.25">
      <c r="C561" s="25" t="s">
        <v>321</v>
      </c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6">
        <v>432.93176459333802</v>
      </c>
      <c r="Q561" s="6">
        <v>432.85803235405501</v>
      </c>
      <c r="R561" s="6">
        <v>432.49782408295403</v>
      </c>
      <c r="S561" s="6">
        <v>431.15906539917302</v>
      </c>
      <c r="T561" s="6">
        <v>431.51067867899002</v>
      </c>
      <c r="U561" s="6">
        <v>431.20793609341899</v>
      </c>
      <c r="V561" s="6">
        <f>V324</f>
        <v>150</v>
      </c>
      <c r="W561" s="6">
        <f t="shared" ref="W561:AG561" si="43">W324</f>
        <v>150</v>
      </c>
      <c r="X561" s="6">
        <f t="shared" si="43"/>
        <v>150</v>
      </c>
      <c r="Y561" s="6">
        <f t="shared" si="43"/>
        <v>150</v>
      </c>
      <c r="Z561" s="6">
        <f t="shared" si="43"/>
        <v>150</v>
      </c>
      <c r="AA561" s="6">
        <f t="shared" si="43"/>
        <v>150</v>
      </c>
      <c r="AB561" s="6">
        <f t="shared" si="43"/>
        <v>150</v>
      </c>
      <c r="AC561" s="6">
        <f t="shared" si="43"/>
        <v>150</v>
      </c>
      <c r="AD561" s="6">
        <f t="shared" si="43"/>
        <v>150</v>
      </c>
      <c r="AE561" s="6">
        <f t="shared" si="43"/>
        <v>150</v>
      </c>
      <c r="AF561" s="6">
        <f t="shared" si="43"/>
        <v>150</v>
      </c>
      <c r="AG561" s="6">
        <f t="shared" si="43"/>
        <v>150</v>
      </c>
      <c r="AH561" s="6">
        <v>430.932811132734</v>
      </c>
      <c r="AI561" s="6">
        <v>431.07342803146702</v>
      </c>
      <c r="AJ561" s="6">
        <v>430.93682875841199</v>
      </c>
      <c r="AK561" s="6">
        <v>431.40775188253502</v>
      </c>
      <c r="AL561" s="6">
        <v>432.84462700897097</v>
      </c>
      <c r="AM561" s="6">
        <v>432.43030936091998</v>
      </c>
      <c r="AN561" s="6">
        <v>5181.9335644634502</v>
      </c>
      <c r="AO561" s="6">
        <v>432.86238204473602</v>
      </c>
      <c r="AP561" s="6">
        <v>432.93462541132601</v>
      </c>
      <c r="AQ561" s="6">
        <v>432.503411494999</v>
      </c>
      <c r="AR561" s="6">
        <v>431.24534797369699</v>
      </c>
      <c r="AS561" s="6">
        <v>431.613593499285</v>
      </c>
      <c r="AT561" s="6">
        <v>431.29520096889598</v>
      </c>
      <c r="AU561" s="6">
        <v>430.97347524406098</v>
      </c>
      <c r="AV561" s="6">
        <v>431.11549831178098</v>
      </c>
      <c r="AW561" s="6">
        <v>430.97753304599598</v>
      </c>
      <c r="AX561" s="6">
        <v>431.37708161508198</v>
      </c>
      <c r="AY561" s="6">
        <v>432.81165952054999</v>
      </c>
      <c r="AZ561" s="6">
        <v>432.55840920336601</v>
      </c>
      <c r="BA561" s="6">
        <v>5182.2682183337802</v>
      </c>
      <c r="BB561" s="6">
        <v>432.922341865183</v>
      </c>
      <c r="BC561" s="6">
        <v>433.03958480601602</v>
      </c>
      <c r="BD561" s="6">
        <v>432.55978160994903</v>
      </c>
      <c r="BE561" s="6">
        <v>431.27420764074299</v>
      </c>
      <c r="BF561" s="6">
        <v>431.66106543427702</v>
      </c>
      <c r="BG561" s="6">
        <v>431.339488978585</v>
      </c>
      <c r="BH561" s="6">
        <v>431.01454599650202</v>
      </c>
      <c r="BI561" s="6">
        <v>431.15798929489898</v>
      </c>
      <c r="BJ561" s="6">
        <v>431.018644376456</v>
      </c>
      <c r="BK561" s="6">
        <v>431.35968813693103</v>
      </c>
      <c r="BL561" s="6">
        <v>433.07947082521298</v>
      </c>
      <c r="BM561" s="6">
        <v>432.61532929539902</v>
      </c>
      <c r="BN561" s="6">
        <v>5183.0421382601598</v>
      </c>
      <c r="BO561" s="6">
        <v>432.99798039465202</v>
      </c>
      <c r="BP561" s="6">
        <v>433.10131665407602</v>
      </c>
      <c r="BQ561" s="6">
        <v>432.702976809988</v>
      </c>
      <c r="BR561" s="6">
        <v>431.307937307766</v>
      </c>
      <c r="BS561" s="6">
        <v>431.69275030244501</v>
      </c>
      <c r="BT561" s="6">
        <v>431.38421986837102</v>
      </c>
      <c r="BU561" s="6">
        <v>431.05602745646701</v>
      </c>
      <c r="BV561" s="6">
        <v>431.20090518784798</v>
      </c>
      <c r="BW561" s="6">
        <v>431.057210131825</v>
      </c>
      <c r="BX561" s="6">
        <v>431.46774631554501</v>
      </c>
      <c r="BY561" s="6">
        <v>433.216775335921</v>
      </c>
      <c r="BZ561" s="6">
        <v>432.67281858835298</v>
      </c>
      <c r="CA561" s="6">
        <v>5183.8586643532599</v>
      </c>
      <c r="CB561" s="6">
        <v>433.07456364705098</v>
      </c>
      <c r="CC561" s="6">
        <v>433.16366582061698</v>
      </c>
      <c r="CD561" s="6">
        <v>432.84977353662703</v>
      </c>
      <c r="CE561" s="6">
        <v>431.341925082795</v>
      </c>
      <c r="CF561" s="6">
        <v>431.72464455558099</v>
      </c>
      <c r="CG561" s="6">
        <v>431.42939806705499</v>
      </c>
      <c r="CH561" s="6">
        <v>431.09792373103198</v>
      </c>
      <c r="CI561" s="6">
        <v>431.24425023972702</v>
      </c>
      <c r="CJ561" s="6">
        <v>431.09613408323298</v>
      </c>
      <c r="CK561" s="6">
        <v>431.578403163465</v>
      </c>
      <c r="CL561" s="6">
        <v>433.35711418008401</v>
      </c>
      <c r="CM561" s="6">
        <v>432.73088277423699</v>
      </c>
      <c r="CN561" s="6">
        <v>5184.6886788815</v>
      </c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</row>
    <row r="562" spans="3:118" s="24" customFormat="1" x14ac:dyDescent="0.25">
      <c r="C562" s="25" t="s">
        <v>322</v>
      </c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1"/>
      <c r="Q562" s="1"/>
      <c r="R562" s="1"/>
      <c r="S562" s="1"/>
      <c r="T562" s="1"/>
      <c r="U562" s="1"/>
      <c r="V562" s="1">
        <f>SUBTOTAL(9,V559:V561)</f>
        <v>4302.4383831499999</v>
      </c>
      <c r="W562" s="1">
        <f t="shared" ref="W562:AG562" si="44">SUBTOTAL(9,W559:W561)</f>
        <v>16079.1413742812</v>
      </c>
      <c r="X562" s="1">
        <f t="shared" si="44"/>
        <v>18445.3746133596</v>
      </c>
      <c r="Y562" s="1">
        <f t="shared" si="44"/>
        <v>26646.728885068002</v>
      </c>
      <c r="Z562" s="1">
        <f t="shared" si="44"/>
        <v>36098.201509396</v>
      </c>
      <c r="AA562" s="1">
        <f t="shared" si="44"/>
        <v>44668.562622964004</v>
      </c>
      <c r="AB562" s="1">
        <f t="shared" si="44"/>
        <v>49538.873981211997</v>
      </c>
      <c r="AC562" s="1">
        <f t="shared" si="44"/>
        <v>36488.360424407998</v>
      </c>
      <c r="AD562" s="1">
        <f t="shared" si="44"/>
        <v>28490.063248612001</v>
      </c>
      <c r="AE562" s="1">
        <f t="shared" si="44"/>
        <v>15506.489864084</v>
      </c>
      <c r="AF562" s="1">
        <f t="shared" si="44"/>
        <v>14498.9901734019</v>
      </c>
      <c r="AG562" s="1">
        <f t="shared" si="44"/>
        <v>14684.7547584844</v>
      </c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</row>
    <row r="563" spans="3:118" s="24" customFormat="1" x14ac:dyDescent="0.25">
      <c r="C563" s="25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1">
        <v>5.3250000000000002</v>
      </c>
      <c r="Q563" s="1">
        <v>5.3250000000000002</v>
      </c>
      <c r="R563" s="1">
        <v>5.3250000000000002</v>
      </c>
      <c r="S563" s="1">
        <v>5.3250000000000002</v>
      </c>
      <c r="T563" s="1">
        <v>5.3250000000000002</v>
      </c>
      <c r="U563" s="1">
        <v>5.3250000000000002</v>
      </c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>
        <v>5.3250000000000002</v>
      </c>
      <c r="AI563" s="1">
        <v>5.3250000000000002</v>
      </c>
      <c r="AJ563" s="1">
        <v>5.3250000000000002</v>
      </c>
      <c r="AK563" s="1">
        <v>5.3250000000000002</v>
      </c>
      <c r="AL563" s="1">
        <v>5.3250000000000002</v>
      </c>
      <c r="AM563" s="1">
        <v>5.3250000000000002</v>
      </c>
      <c r="AN563" s="1">
        <v>63.899999999999899</v>
      </c>
      <c r="AO563" s="1">
        <v>5.3250000000000002</v>
      </c>
      <c r="AP563" s="1">
        <v>5.3250000000000002</v>
      </c>
      <c r="AQ563" s="1">
        <v>5.3250000000000002</v>
      </c>
      <c r="AR563" s="1">
        <v>5.3250000000000002</v>
      </c>
      <c r="AS563" s="1">
        <v>5.3250000000000002</v>
      </c>
      <c r="AT563" s="1">
        <v>5.3250000000000002</v>
      </c>
      <c r="AU563" s="1">
        <v>5.3250000000000002</v>
      </c>
      <c r="AV563" s="1">
        <v>5.3250000000000002</v>
      </c>
      <c r="AW563" s="1">
        <v>5.3250000000000002</v>
      </c>
      <c r="AX563" s="1">
        <v>5.3250000000000002</v>
      </c>
      <c r="AY563" s="1">
        <v>5.3250000000000002</v>
      </c>
      <c r="AZ563" s="1">
        <v>5.3250000000000002</v>
      </c>
      <c r="BA563" s="1">
        <v>63.899999999999899</v>
      </c>
      <c r="BB563" s="1">
        <v>5.3250000000000002</v>
      </c>
      <c r="BC563" s="1">
        <v>5.3250000000000002</v>
      </c>
      <c r="BD563" s="1">
        <v>5.3250000000000002</v>
      </c>
      <c r="BE563" s="1">
        <v>5.3250000000000002</v>
      </c>
      <c r="BF563" s="1">
        <v>5.3250000000000002</v>
      </c>
      <c r="BG563" s="1">
        <v>5.3250000000000002</v>
      </c>
      <c r="BH563" s="1">
        <v>5.3250000000000002</v>
      </c>
      <c r="BI563" s="1">
        <v>5.3250000000000002</v>
      </c>
      <c r="BJ563" s="1">
        <v>5.3250000000000002</v>
      </c>
      <c r="BK563" s="1">
        <v>5.3250000000000002</v>
      </c>
      <c r="BL563" s="1">
        <v>5.3250000000000002</v>
      </c>
      <c r="BM563" s="1">
        <v>5.3250000000000002</v>
      </c>
      <c r="BN563" s="1">
        <v>63.899999999999899</v>
      </c>
      <c r="BO563" s="1">
        <v>5.3250000000000002</v>
      </c>
      <c r="BP563" s="1">
        <v>5.3250000000000002</v>
      </c>
      <c r="BQ563" s="1">
        <v>5.3250000000000002</v>
      </c>
      <c r="BR563" s="1">
        <v>5.3250000000000002</v>
      </c>
      <c r="BS563" s="1">
        <v>5.3250000000000002</v>
      </c>
      <c r="BT563" s="1">
        <v>5.3250000000000002</v>
      </c>
      <c r="BU563" s="1">
        <v>5.3250000000000002</v>
      </c>
      <c r="BV563" s="1">
        <v>5.3250000000000002</v>
      </c>
      <c r="BW563" s="1">
        <v>5.3250000000000002</v>
      </c>
      <c r="BX563" s="1">
        <v>5.3250000000000002</v>
      </c>
      <c r="BY563" s="1">
        <v>5.3250000000000002</v>
      </c>
      <c r="BZ563" s="1">
        <v>5.3250000000000002</v>
      </c>
      <c r="CA563" s="1">
        <v>63.899999999999899</v>
      </c>
      <c r="CB563" s="1">
        <v>5.3250000000000002</v>
      </c>
      <c r="CC563" s="1">
        <v>5.3250000000000002</v>
      </c>
      <c r="CD563" s="1">
        <v>5.3250000000000002</v>
      </c>
      <c r="CE563" s="1">
        <v>5.3250000000000002</v>
      </c>
      <c r="CF563" s="1">
        <v>5.3250000000000002</v>
      </c>
      <c r="CG563" s="1">
        <v>5.3250000000000002</v>
      </c>
      <c r="CH563" s="1">
        <v>5.3250000000000002</v>
      </c>
      <c r="CI563" s="1">
        <v>5.3250000000000002</v>
      </c>
      <c r="CJ563" s="1">
        <v>5.3250000000000002</v>
      </c>
      <c r="CK563" s="1">
        <v>5.3250000000000002</v>
      </c>
      <c r="CL563" s="1">
        <v>5.3250000000000002</v>
      </c>
      <c r="CM563" s="1">
        <v>5.3250000000000002</v>
      </c>
      <c r="CN563" s="1">
        <v>63.899999999999899</v>
      </c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</row>
    <row r="564" spans="3:118" x14ac:dyDescent="0.25">
      <c r="C564" s="25" t="s">
        <v>323</v>
      </c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V564" s="1">
        <f>V39+V372</f>
        <v>4388.7323944</v>
      </c>
      <c r="W564" s="1">
        <f t="shared" ref="W564:AG564" si="45">W39+W372</f>
        <v>4388.7323944</v>
      </c>
      <c r="X564" s="1">
        <f t="shared" si="45"/>
        <v>4388.7323944</v>
      </c>
      <c r="Y564" s="1">
        <f t="shared" si="45"/>
        <v>4388.7323944</v>
      </c>
      <c r="Z564" s="1">
        <f t="shared" si="45"/>
        <v>4388.7323944</v>
      </c>
      <c r="AA564" s="1">
        <f t="shared" si="45"/>
        <v>4388.7323944</v>
      </c>
      <c r="AB564" s="1">
        <f t="shared" si="45"/>
        <v>4388.7323944</v>
      </c>
      <c r="AC564" s="1">
        <f t="shared" si="45"/>
        <v>4388.7323944</v>
      </c>
      <c r="AD564" s="1">
        <f t="shared" si="45"/>
        <v>4388.7323944</v>
      </c>
      <c r="AE564" s="1">
        <f t="shared" si="45"/>
        <v>4388.7323944</v>
      </c>
      <c r="AF564" s="1">
        <f t="shared" si="45"/>
        <v>4388.7323944</v>
      </c>
      <c r="AG564" s="1">
        <f t="shared" si="45"/>
        <v>4388.7323944</v>
      </c>
    </row>
    <row r="565" spans="3:118" x14ac:dyDescent="0.25">
      <c r="C565" s="25" t="s">
        <v>324</v>
      </c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1">
        <v>21732.8553790357</v>
      </c>
      <c r="Q565" s="1">
        <v>19487.930648196001</v>
      </c>
      <c r="R565" s="1">
        <v>15397.4346742652</v>
      </c>
      <c r="S565" s="1">
        <v>10806.778089870901</v>
      </c>
      <c r="T565" s="1">
        <v>8719.2525569967002</v>
      </c>
      <c r="U565" s="1">
        <v>7644.40758377579</v>
      </c>
      <c r="V565" s="1">
        <f>V47+V380</f>
        <v>23472.112195759997</v>
      </c>
      <c r="W565" s="1">
        <f t="shared" ref="W565:AG565" si="46">W47+W380</f>
        <v>24663.316059249999</v>
      </c>
      <c r="X565" s="1">
        <f t="shared" si="46"/>
        <v>26071.576759799998</v>
      </c>
      <c r="Y565" s="1">
        <f t="shared" si="46"/>
        <v>33383.515522299895</v>
      </c>
      <c r="Z565" s="1">
        <f t="shared" si="46"/>
        <v>42604.808504300003</v>
      </c>
      <c r="AA565" s="1">
        <f t="shared" si="46"/>
        <v>49085.849890399899</v>
      </c>
      <c r="AB565" s="1">
        <f t="shared" si="46"/>
        <v>43280.445294799996</v>
      </c>
      <c r="AC565" s="1">
        <f t="shared" si="46"/>
        <v>33454.6705248</v>
      </c>
      <c r="AD565" s="1">
        <f t="shared" si="46"/>
        <v>28739.652039129898</v>
      </c>
      <c r="AE565" s="1">
        <f t="shared" si="46"/>
        <v>21762.988383129901</v>
      </c>
      <c r="AF565" s="1">
        <f t="shared" si="46"/>
        <v>22857.491130310002</v>
      </c>
      <c r="AG565" s="1">
        <f t="shared" si="46"/>
        <v>22231.704435029998</v>
      </c>
      <c r="AH565" s="1">
        <v>7463.0734612686801</v>
      </c>
      <c r="AI565" s="1">
        <v>7555.2458669053603</v>
      </c>
      <c r="AJ565" s="1">
        <v>7749.2016373757097</v>
      </c>
      <c r="AK565" s="1">
        <v>9407.8387135597004</v>
      </c>
      <c r="AL565" s="1">
        <v>13168.632653771299</v>
      </c>
      <c r="AM565" s="1">
        <v>19123.930287712799</v>
      </c>
      <c r="AN565" s="1">
        <v>148106.713907147</v>
      </c>
      <c r="AO565" s="1">
        <v>21599.5601561857</v>
      </c>
      <c r="AP565" s="1">
        <v>19379.162262169</v>
      </c>
      <c r="AQ565" s="1">
        <v>15317.8933734723</v>
      </c>
      <c r="AR565" s="1">
        <v>10753.858806312701</v>
      </c>
      <c r="AS565" s="1">
        <v>8686.3526270942293</v>
      </c>
      <c r="AT565" s="1">
        <v>7633.8125387585496</v>
      </c>
      <c r="AU565" s="1">
        <v>7459.9895295281403</v>
      </c>
      <c r="AV565" s="1">
        <v>7552.5257989195297</v>
      </c>
      <c r="AW565" s="1">
        <v>7750.9444742526402</v>
      </c>
      <c r="AX565" s="1">
        <v>9396.9253401224305</v>
      </c>
      <c r="AY565" s="1">
        <v>13125.014905115</v>
      </c>
      <c r="AZ565" s="1">
        <v>19046.337742698099</v>
      </c>
      <c r="BA565" s="1">
        <v>147702.37755462801</v>
      </c>
      <c r="BB565" s="1">
        <v>21505.214035878402</v>
      </c>
      <c r="BC565" s="1">
        <v>19303.525234458899</v>
      </c>
      <c r="BD565" s="1">
        <v>15262.417675971899</v>
      </c>
      <c r="BE565" s="1">
        <v>10721.171837911699</v>
      </c>
      <c r="BF565" s="1">
        <v>8666.0149013707396</v>
      </c>
      <c r="BG565" s="1">
        <v>7626.0399927921399</v>
      </c>
      <c r="BH565" s="1">
        <v>7453.6946484425898</v>
      </c>
      <c r="BI565" s="1">
        <v>7544.8689110885698</v>
      </c>
      <c r="BJ565" s="1">
        <v>7742.0819110847497</v>
      </c>
      <c r="BK565" s="1">
        <v>9362.6084811626806</v>
      </c>
      <c r="BL565" s="1">
        <v>13077.5729904241</v>
      </c>
      <c r="BM565" s="1">
        <v>18963.366590141501</v>
      </c>
      <c r="BN565" s="1">
        <v>147228.57721072799</v>
      </c>
      <c r="BO565" s="1">
        <v>21424.559008723401</v>
      </c>
      <c r="BP565" s="1">
        <v>19239.0800022976</v>
      </c>
      <c r="BQ565" s="1">
        <v>15217.8377652322</v>
      </c>
      <c r="BR565" s="1">
        <v>10699.8447124056</v>
      </c>
      <c r="BS565" s="1">
        <v>8657.1232486400895</v>
      </c>
      <c r="BT565" s="1">
        <v>7621.1217867989499</v>
      </c>
      <c r="BU565" s="1">
        <v>7452.8933173223804</v>
      </c>
      <c r="BV565" s="1">
        <v>7542.7614505206402</v>
      </c>
      <c r="BW565" s="1">
        <v>7743.3066856464702</v>
      </c>
      <c r="BX565" s="1">
        <v>9355.5208744780593</v>
      </c>
      <c r="BY565" s="1">
        <v>13035.9542951925</v>
      </c>
      <c r="BZ565" s="1">
        <v>18894.058199511601</v>
      </c>
      <c r="CA565" s="1">
        <v>146884.06134676901</v>
      </c>
      <c r="CB565" s="1">
        <v>21345.1067332329</v>
      </c>
      <c r="CC565" s="1">
        <v>19175.587203861101</v>
      </c>
      <c r="CD565" s="1">
        <v>15174.240025294701</v>
      </c>
      <c r="CE565" s="1">
        <v>10676.7551221063</v>
      </c>
      <c r="CF565" s="1">
        <v>8648.4026062651392</v>
      </c>
      <c r="CG565" s="1">
        <v>7617.2581095230598</v>
      </c>
      <c r="CH565" s="1">
        <v>7452.7813959837904</v>
      </c>
      <c r="CI565" s="1">
        <v>7541.9793549831502</v>
      </c>
      <c r="CJ565" s="1">
        <v>7744.82945737923</v>
      </c>
      <c r="CK565" s="1">
        <v>9340.9733409133005</v>
      </c>
      <c r="CL565" s="1">
        <v>12995.8796106594</v>
      </c>
      <c r="CM565" s="1">
        <v>18825.892547005598</v>
      </c>
      <c r="CN565" s="1">
        <v>146539.685507207</v>
      </c>
    </row>
    <row r="566" spans="3:118" x14ac:dyDescent="0.25">
      <c r="C566" s="25" t="s">
        <v>325</v>
      </c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V566" s="1">
        <f>V57+V389</f>
        <v>11175.048997037651</v>
      </c>
      <c r="W566" s="1">
        <f t="shared" ref="W566:AG566" si="47">W57+W389</f>
        <v>16993.073731813729</v>
      </c>
      <c r="X566" s="1">
        <f t="shared" si="47"/>
        <v>13449.788215897559</v>
      </c>
      <c r="Y566" s="1">
        <f t="shared" si="47"/>
        <v>11017.519239908839</v>
      </c>
      <c r="Z566" s="1">
        <f t="shared" si="47"/>
        <v>10638.50817827557</v>
      </c>
      <c r="AA566" s="1">
        <f t="shared" si="47"/>
        <v>6219.1034078229695</v>
      </c>
      <c r="AB566" s="1">
        <f t="shared" si="47"/>
        <v>3675.3306167998098</v>
      </c>
      <c r="AC566" s="1">
        <f t="shared" si="47"/>
        <v>4181.9179402188201</v>
      </c>
      <c r="AD566" s="1">
        <f t="shared" si="47"/>
        <v>6160.9103548082203</v>
      </c>
      <c r="AE566" s="1">
        <f t="shared" si="47"/>
        <v>7343.3625201263694</v>
      </c>
      <c r="AF566" s="1">
        <f t="shared" si="47"/>
        <v>16581.3266513813</v>
      </c>
      <c r="AG566" s="1">
        <f t="shared" si="47"/>
        <v>15550.654330414858</v>
      </c>
    </row>
    <row r="567" spans="3:118" x14ac:dyDescent="0.25">
      <c r="C567" s="25" t="s">
        <v>326</v>
      </c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V567" s="1">
        <f>SUBTOTAL(9,V564:V566)</f>
        <v>39035.89358719765</v>
      </c>
      <c r="W567" s="1">
        <f t="shared" ref="W567:AG567" si="48">SUBTOTAL(9,W564:W566)</f>
        <v>46045.122185463726</v>
      </c>
      <c r="X567" s="1">
        <f t="shared" si="48"/>
        <v>43910.097370097559</v>
      </c>
      <c r="Y567" s="1">
        <f t="shared" si="48"/>
        <v>48789.767156608737</v>
      </c>
      <c r="Z567" s="1">
        <f t="shared" si="48"/>
        <v>57632.049076975571</v>
      </c>
      <c r="AA567" s="1">
        <f t="shared" si="48"/>
        <v>59693.685692622872</v>
      </c>
      <c r="AB567" s="1">
        <f t="shared" si="48"/>
        <v>51344.508305999807</v>
      </c>
      <c r="AC567" s="1">
        <f t="shared" si="48"/>
        <v>42025.320859418818</v>
      </c>
      <c r="AD567" s="1">
        <f t="shared" si="48"/>
        <v>39289.29478833812</v>
      </c>
      <c r="AE567" s="1">
        <f t="shared" si="48"/>
        <v>33495.083297656274</v>
      </c>
      <c r="AF567" s="1">
        <f t="shared" si="48"/>
        <v>43827.550176091303</v>
      </c>
      <c r="AG567" s="1">
        <f t="shared" si="48"/>
        <v>42171.091159844858</v>
      </c>
    </row>
    <row r="568" spans="3:118" x14ac:dyDescent="0.25">
      <c r="C568" s="25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6">
        <v>59.382735920280702</v>
      </c>
      <c r="Q568" s="6">
        <v>59.585578795505803</v>
      </c>
      <c r="R568" s="6">
        <v>59.574726460121902</v>
      </c>
      <c r="S568" s="6">
        <v>58.172382715594601</v>
      </c>
      <c r="T568" s="6">
        <v>57.437431646346496</v>
      </c>
      <c r="U568" s="6">
        <v>48.492410334031703</v>
      </c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>
        <v>43.8412757164581</v>
      </c>
      <c r="AI568" s="6">
        <v>45.141709305692999</v>
      </c>
      <c r="AJ568" s="6">
        <v>46.929037741718503</v>
      </c>
      <c r="AK568" s="6">
        <v>49.740601308140903</v>
      </c>
      <c r="AL568" s="6">
        <v>59.073933317337499</v>
      </c>
      <c r="AM568" s="6">
        <v>61.218102340438698</v>
      </c>
      <c r="AN568" s="6">
        <v>653.70724501894995</v>
      </c>
      <c r="AO568" s="6">
        <v>62.0290445159646</v>
      </c>
      <c r="AP568" s="6">
        <v>62.110700175664</v>
      </c>
      <c r="AQ568" s="6">
        <v>62.171868033338399</v>
      </c>
      <c r="AR568" s="6">
        <v>61.228790637030798</v>
      </c>
      <c r="AS568" s="6">
        <v>61.4502722141305</v>
      </c>
      <c r="AT568" s="6">
        <v>52.018124870351699</v>
      </c>
      <c r="AU568" s="6">
        <v>47.872193404652499</v>
      </c>
      <c r="AV568" s="6">
        <v>49.193065613151497</v>
      </c>
      <c r="AW568" s="6">
        <v>50.693747651391298</v>
      </c>
      <c r="AX568" s="6">
        <v>52.755268087913201</v>
      </c>
      <c r="AY568" s="6">
        <v>61.1651704021724</v>
      </c>
      <c r="AZ568" s="6">
        <v>63.181176938173103</v>
      </c>
      <c r="BA568" s="6">
        <v>685.86942254393398</v>
      </c>
      <c r="BB568" s="6">
        <v>64.058047965874906</v>
      </c>
      <c r="BC568" s="6">
        <v>64.137256880743806</v>
      </c>
      <c r="BD568" s="6">
        <v>64.203040390039902</v>
      </c>
      <c r="BE568" s="6">
        <v>63.247246361862402</v>
      </c>
      <c r="BF568" s="6">
        <v>63.601036395513901</v>
      </c>
      <c r="BG568" s="6">
        <v>53.889284945930299</v>
      </c>
      <c r="BH568" s="6">
        <v>49.771389862236298</v>
      </c>
      <c r="BI568" s="6">
        <v>50.9698101547812</v>
      </c>
      <c r="BJ568" s="6">
        <v>52.738485196253301</v>
      </c>
      <c r="BK568" s="6">
        <v>54.773291836896597</v>
      </c>
      <c r="BL568" s="6">
        <v>63.365362462386003</v>
      </c>
      <c r="BM568" s="6">
        <v>65.350364978831806</v>
      </c>
      <c r="BN568" s="6">
        <v>710.10461743135102</v>
      </c>
      <c r="BO568" s="6">
        <v>66.117126563609403</v>
      </c>
      <c r="BP568" s="6">
        <v>66.199943691084002</v>
      </c>
      <c r="BQ568" s="6">
        <v>66.272023030348393</v>
      </c>
      <c r="BR568" s="6">
        <v>65.284713997717603</v>
      </c>
      <c r="BS568" s="6">
        <v>65.625515846485598</v>
      </c>
      <c r="BT568" s="6">
        <v>55.9840845323221</v>
      </c>
      <c r="BU568" s="6">
        <v>51.774027106874897</v>
      </c>
      <c r="BV568" s="6">
        <v>53.021123332643398</v>
      </c>
      <c r="BW568" s="6">
        <v>54.860368328414999</v>
      </c>
      <c r="BX568" s="6">
        <v>56.752408696339998</v>
      </c>
      <c r="BY568" s="6">
        <v>65.172703659452793</v>
      </c>
      <c r="BZ568" s="6">
        <v>67.158345644766499</v>
      </c>
      <c r="CA568" s="6">
        <v>734.22238443005995</v>
      </c>
      <c r="CB568" s="6">
        <v>68.126641925632299</v>
      </c>
      <c r="CC568" s="6">
        <v>68.314777658606104</v>
      </c>
      <c r="CD568" s="6">
        <v>68.388934312672205</v>
      </c>
      <c r="CE568" s="6">
        <v>66.935786277652795</v>
      </c>
      <c r="CF568" s="6">
        <v>67.561255400438199</v>
      </c>
      <c r="CG568" s="6">
        <v>57.482901389687598</v>
      </c>
      <c r="CH568" s="6">
        <v>53.057454607592497</v>
      </c>
      <c r="CI568" s="6">
        <v>54.239090480366997</v>
      </c>
      <c r="CJ568" s="6">
        <v>56.301176433878901</v>
      </c>
      <c r="CK568" s="6">
        <v>58.421639834965397</v>
      </c>
      <c r="CL568" s="6">
        <v>66.901993546689795</v>
      </c>
      <c r="CM568" s="6">
        <v>69.013053050578407</v>
      </c>
      <c r="CN568" s="6">
        <v>754.74470491876104</v>
      </c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</row>
    <row r="569" spans="3:118" x14ac:dyDescent="0.25">
      <c r="C569" s="25" t="s">
        <v>327</v>
      </c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1">
        <v>34669.263134335597</v>
      </c>
      <c r="Q569" s="1">
        <v>30085.1118685853</v>
      </c>
      <c r="R569" s="1">
        <v>21147.9358348432</v>
      </c>
      <c r="S569" s="1">
        <v>11216.1349715874</v>
      </c>
      <c r="T569" s="1">
        <v>6682.3778324947898</v>
      </c>
      <c r="U569" s="1">
        <v>3730.9700134181398</v>
      </c>
      <c r="V569" s="1">
        <f>V254</f>
        <v>27211.267604000001</v>
      </c>
      <c r="W569" s="1">
        <f t="shared" ref="W569:AG569" si="49">W254</f>
        <v>27211.267604000001</v>
      </c>
      <c r="X569" s="1">
        <f t="shared" si="49"/>
        <v>27211.267604000001</v>
      </c>
      <c r="Y569" s="1">
        <f t="shared" si="49"/>
        <v>27211.267604000001</v>
      </c>
      <c r="Z569" s="1">
        <f t="shared" si="49"/>
        <v>27211.267604000001</v>
      </c>
      <c r="AA569" s="1">
        <f t="shared" si="49"/>
        <v>27211.267604000001</v>
      </c>
      <c r="AB569" s="1">
        <f t="shared" si="49"/>
        <v>27211.267604000001</v>
      </c>
      <c r="AC569" s="1">
        <f t="shared" si="49"/>
        <v>27211.267604000001</v>
      </c>
      <c r="AD569" s="1">
        <f t="shared" si="49"/>
        <v>27211.267604000001</v>
      </c>
      <c r="AE569" s="1">
        <f t="shared" si="49"/>
        <v>27211.267604000001</v>
      </c>
      <c r="AF569" s="1">
        <f t="shared" si="49"/>
        <v>27211.267604000001</v>
      </c>
      <c r="AG569" s="1">
        <f t="shared" si="49"/>
        <v>27211.267604000001</v>
      </c>
      <c r="AH569" s="1">
        <v>3063.02902297846</v>
      </c>
      <c r="AI569" s="1">
        <v>3273.2672594340502</v>
      </c>
      <c r="AJ569" s="1">
        <v>3750.3117897800898</v>
      </c>
      <c r="AK569" s="1">
        <v>6760.3894148906202</v>
      </c>
      <c r="AL569" s="1">
        <v>16001.774025983599</v>
      </c>
      <c r="AM569" s="1">
        <v>29847.288253892599</v>
      </c>
      <c r="AN569" s="1">
        <v>171134.52119102099</v>
      </c>
      <c r="AO569" s="1">
        <v>35903.207608619698</v>
      </c>
      <c r="AP569" s="1">
        <v>31093.8490570004</v>
      </c>
      <c r="AQ569" s="1">
        <v>21880.197287330098</v>
      </c>
      <c r="AR569" s="1">
        <v>11658.8036974304</v>
      </c>
      <c r="AS569" s="1">
        <v>7074.2315648148997</v>
      </c>
      <c r="AT569" s="1">
        <v>3984.5643997962602</v>
      </c>
      <c r="AU569" s="1">
        <v>3340.8133459845099</v>
      </c>
      <c r="AV569" s="1">
        <v>3562.48593642164</v>
      </c>
      <c r="AW569" s="1">
        <v>4050.2739399381699</v>
      </c>
      <c r="AX569" s="1">
        <v>7134.26847005539</v>
      </c>
      <c r="AY569" s="1">
        <v>16482.957306808501</v>
      </c>
      <c r="AZ569" s="1">
        <v>30627.496980305401</v>
      </c>
      <c r="BA569" s="1">
        <v>176793.149594505</v>
      </c>
      <c r="BB569" s="1">
        <v>36849.620788548498</v>
      </c>
      <c r="BC569" s="1">
        <v>31923.3116102188</v>
      </c>
      <c r="BD569" s="1">
        <v>22434.638563516</v>
      </c>
      <c r="BE569" s="1">
        <v>12015.997577202401</v>
      </c>
      <c r="BF569" s="1">
        <v>7220.8746707274704</v>
      </c>
      <c r="BG569" s="1">
        <v>4114.5145641442004</v>
      </c>
      <c r="BH569" s="1">
        <v>3467.3885781725999</v>
      </c>
      <c r="BI569" s="1">
        <v>3685.1145888851602</v>
      </c>
      <c r="BJ569" s="1">
        <v>4178.06327656349</v>
      </c>
      <c r="BK569" s="1">
        <v>7314.6079928931304</v>
      </c>
      <c r="BL569" s="1">
        <v>16988.9699634229</v>
      </c>
      <c r="BM569" s="1">
        <v>31512.857236125899</v>
      </c>
      <c r="BN569" s="1">
        <v>181705.95941042001</v>
      </c>
      <c r="BO569" s="1">
        <v>37842.783173543598</v>
      </c>
      <c r="BP569" s="1">
        <v>32787.284893782198</v>
      </c>
      <c r="BQ569" s="1">
        <v>23061.0363762536</v>
      </c>
      <c r="BR569" s="1">
        <v>12308.726593838601</v>
      </c>
      <c r="BS569" s="1">
        <v>7455.6625451036098</v>
      </c>
      <c r="BT569" s="1">
        <v>4258.1253924689599</v>
      </c>
      <c r="BU569" s="1">
        <v>3612.7232053555299</v>
      </c>
      <c r="BV569" s="1">
        <v>3831.8979349010201</v>
      </c>
      <c r="BW569" s="1">
        <v>4385.2438668717596</v>
      </c>
      <c r="BX569" s="1">
        <v>7557.4158341287803</v>
      </c>
      <c r="BY569" s="1">
        <v>17330.184550669699</v>
      </c>
      <c r="BZ569" s="1">
        <v>32207.783357829201</v>
      </c>
      <c r="CA569" s="1">
        <v>186638.867724746</v>
      </c>
      <c r="CB569" s="1">
        <v>38800.676439527102</v>
      </c>
      <c r="CC569" s="1">
        <v>33671.157071381203</v>
      </c>
      <c r="CD569" s="1">
        <v>23704.102712179701</v>
      </c>
      <c r="CE569" s="1">
        <v>12532.7885743855</v>
      </c>
      <c r="CF569" s="1">
        <v>7693.7759038009099</v>
      </c>
      <c r="CG569" s="1">
        <v>4358.9199951974397</v>
      </c>
      <c r="CH569" s="1">
        <v>3711.6384176034699</v>
      </c>
      <c r="CI569" s="1">
        <v>3921.0884187854899</v>
      </c>
      <c r="CJ569" s="1">
        <v>4556.3519392583503</v>
      </c>
      <c r="CK569" s="1">
        <v>7761.3312657911501</v>
      </c>
      <c r="CL569" s="1">
        <v>17657.7958293745</v>
      </c>
      <c r="CM569" s="1">
        <v>32920.017233873201</v>
      </c>
      <c r="CN569" s="1">
        <v>191289.643801158</v>
      </c>
    </row>
    <row r="570" spans="3:118" x14ac:dyDescent="0.25">
      <c r="C570" s="25" t="s">
        <v>328</v>
      </c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V570" s="1">
        <f>V262</f>
        <v>271036.58584499999</v>
      </c>
      <c r="W570" s="1">
        <f t="shared" ref="W570:AG570" si="50">W262</f>
        <v>280175.42125300004</v>
      </c>
      <c r="X570" s="1">
        <f t="shared" si="50"/>
        <v>283514.840899</v>
      </c>
      <c r="Y570" s="1">
        <f t="shared" si="50"/>
        <v>432190.10652999999</v>
      </c>
      <c r="Z570" s="1">
        <f t="shared" si="50"/>
        <v>518368.10417000006</v>
      </c>
      <c r="AA570" s="1">
        <f t="shared" si="50"/>
        <v>576624.77162999904</v>
      </c>
      <c r="AB570" s="1">
        <f t="shared" si="50"/>
        <v>595755.715009999</v>
      </c>
      <c r="AC570" s="1">
        <f t="shared" si="50"/>
        <v>476423.48154999898</v>
      </c>
      <c r="AD570" s="1">
        <f t="shared" si="50"/>
        <v>413338.06889</v>
      </c>
      <c r="AE570" s="1">
        <f t="shared" si="50"/>
        <v>242026.89638199998</v>
      </c>
      <c r="AF570" s="1">
        <f t="shared" si="50"/>
        <v>252376.69103899901</v>
      </c>
      <c r="AG570" s="1">
        <f t="shared" si="50"/>
        <v>254884.95482699902</v>
      </c>
    </row>
    <row r="571" spans="3:118" x14ac:dyDescent="0.25">
      <c r="C571" s="25" t="s">
        <v>329</v>
      </c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V571" s="1">
        <f>V265</f>
        <v>5175</v>
      </c>
      <c r="W571" s="1">
        <f t="shared" ref="W571:AG571" si="51">W265</f>
        <v>5175</v>
      </c>
      <c r="X571" s="1">
        <f t="shared" si="51"/>
        <v>5175</v>
      </c>
      <c r="Y571" s="1">
        <f t="shared" si="51"/>
        <v>5175</v>
      </c>
      <c r="Z571" s="1">
        <f t="shared" si="51"/>
        <v>5175</v>
      </c>
      <c r="AA571" s="1">
        <f t="shared" si="51"/>
        <v>5175</v>
      </c>
      <c r="AB571" s="1">
        <f t="shared" si="51"/>
        <v>5175</v>
      </c>
      <c r="AC571" s="1">
        <f t="shared" si="51"/>
        <v>5175</v>
      </c>
      <c r="AD571" s="1">
        <f t="shared" si="51"/>
        <v>5175</v>
      </c>
      <c r="AE571" s="1">
        <f t="shared" si="51"/>
        <v>5175</v>
      </c>
      <c r="AF571" s="1">
        <f t="shared" si="51"/>
        <v>5175</v>
      </c>
      <c r="AG571" s="1">
        <f t="shared" si="51"/>
        <v>5175</v>
      </c>
    </row>
    <row r="572" spans="3:118" x14ac:dyDescent="0.25">
      <c r="C572" s="25" t="s">
        <v>330</v>
      </c>
      <c r="P572" s="6">
        <v>0.31877827664074398</v>
      </c>
      <c r="Q572" s="6">
        <v>0.49513573325100002</v>
      </c>
      <c r="R572" s="6">
        <v>0.87189649102093603</v>
      </c>
      <c r="S572" s="6">
        <v>1.3501260465660101</v>
      </c>
      <c r="T572" s="6">
        <v>3.1281220933820899</v>
      </c>
      <c r="U572" s="6">
        <v>2.8099670368952299</v>
      </c>
      <c r="V572" s="1">
        <f>V272</f>
        <v>129040.24578388</v>
      </c>
      <c r="W572" s="1">
        <f t="shared" ref="W572:AG572" si="52">W272</f>
        <v>193041.421508628</v>
      </c>
      <c r="X572" s="1">
        <f t="shared" si="52"/>
        <v>146259.45339965197</v>
      </c>
      <c r="Y572" s="1">
        <f t="shared" si="52"/>
        <v>142635.15209510399</v>
      </c>
      <c r="Z572" s="1">
        <f t="shared" si="52"/>
        <v>129437.580150446</v>
      </c>
      <c r="AA572" s="1">
        <f t="shared" si="52"/>
        <v>73057.491930696502</v>
      </c>
      <c r="AB572" s="1">
        <f t="shared" si="52"/>
        <v>50590.958678809897</v>
      </c>
      <c r="AC572" s="1">
        <f t="shared" si="52"/>
        <v>59554.133201177799</v>
      </c>
      <c r="AD572" s="1">
        <f t="shared" si="52"/>
        <v>88607.154505337603</v>
      </c>
      <c r="AE572" s="1">
        <f t="shared" si="52"/>
        <v>81665.771651644711</v>
      </c>
      <c r="AF572" s="1">
        <f t="shared" si="52"/>
        <v>183079.60088249799</v>
      </c>
      <c r="AG572" s="1">
        <f t="shared" si="52"/>
        <v>178287.17713126302</v>
      </c>
      <c r="AH572" s="6">
        <v>3.2055171167150101</v>
      </c>
      <c r="AI572" s="6">
        <v>4.3915825757145699</v>
      </c>
      <c r="AJ572" s="6">
        <v>3.3562182119929198</v>
      </c>
      <c r="AK572" s="6">
        <v>2.1519128922729802</v>
      </c>
      <c r="AL572" s="6">
        <v>1.55978688356739</v>
      </c>
      <c r="AM572" s="6">
        <v>0.81614554495770497</v>
      </c>
      <c r="AN572" s="6">
        <v>26.7641146862086</v>
      </c>
      <c r="AO572" s="6">
        <v>0.380399235481509</v>
      </c>
      <c r="AP572" s="6">
        <v>0.58455688316935295</v>
      </c>
      <c r="AQ572" s="6">
        <v>1.0367765354489</v>
      </c>
      <c r="AR572" s="6">
        <v>1.5990693925230901</v>
      </c>
      <c r="AS572" s="6">
        <v>3.6175322453205898</v>
      </c>
      <c r="AT572" s="6">
        <v>3.3740154298878502</v>
      </c>
      <c r="AU572" s="6">
        <v>2.9326633891296998</v>
      </c>
      <c r="AV572" s="6">
        <v>4.2068871684633198</v>
      </c>
      <c r="AW572" s="6">
        <v>3.12683941268397</v>
      </c>
      <c r="AX572" s="6">
        <v>2.0183832582031398</v>
      </c>
      <c r="AY572" s="6">
        <v>1.4955339932378999</v>
      </c>
      <c r="AZ572" s="6">
        <v>0.76689640486842103</v>
      </c>
      <c r="BA572" s="6">
        <v>25.139553348417699</v>
      </c>
      <c r="BB572" s="6">
        <v>0.49156242612321699</v>
      </c>
      <c r="BC572" s="6">
        <v>0.72270250598597496</v>
      </c>
      <c r="BD572" s="6">
        <v>1.2385863861313799</v>
      </c>
      <c r="BE572" s="6">
        <v>1.9533938364447601</v>
      </c>
      <c r="BF572" s="6">
        <v>4.2027199190283104</v>
      </c>
      <c r="BG572" s="6">
        <v>4.06725557170006</v>
      </c>
      <c r="BH572" s="6">
        <v>3.6153255387950201</v>
      </c>
      <c r="BI572" s="6">
        <v>4.9452677353166301</v>
      </c>
      <c r="BJ572" s="6">
        <v>3.7675356495393801</v>
      </c>
      <c r="BK572" s="6">
        <v>2.4178688089003799</v>
      </c>
      <c r="BL572" s="6">
        <v>1.7472963961168499</v>
      </c>
      <c r="BM572" s="6">
        <v>0.91372295302129403</v>
      </c>
      <c r="BN572" s="6">
        <v>30.083237727103199</v>
      </c>
      <c r="BO572" s="6">
        <v>0.28048979080080899</v>
      </c>
      <c r="BP572" s="6">
        <v>0.42217070463533002</v>
      </c>
      <c r="BQ572" s="6">
        <v>0.73724274956093505</v>
      </c>
      <c r="BR572" s="6">
        <v>1.14986188501691</v>
      </c>
      <c r="BS572" s="6">
        <v>2.5466985637548301</v>
      </c>
      <c r="BT572" s="6">
        <v>2.4194617724884502</v>
      </c>
      <c r="BU572" s="6">
        <v>2.1253408907010498</v>
      </c>
      <c r="BV572" s="6">
        <v>2.9830522888219702</v>
      </c>
      <c r="BW572" s="6">
        <v>2.2397049130941702</v>
      </c>
      <c r="BX572" s="6">
        <v>1.4407653272757099</v>
      </c>
      <c r="BY572" s="6">
        <v>1.0537626868063099</v>
      </c>
      <c r="BZ572" s="6">
        <v>0.544664364580835</v>
      </c>
      <c r="CA572" s="6">
        <v>17.9432159375373</v>
      </c>
      <c r="CB572" s="6">
        <v>0.53050886561301802</v>
      </c>
      <c r="CC572" s="6">
        <v>0.617383111428075</v>
      </c>
      <c r="CD572" s="6">
        <v>0.85839490781057204</v>
      </c>
      <c r="CE572" s="6">
        <v>1.5383719555423401</v>
      </c>
      <c r="CF572" s="6">
        <v>2.2546064025172998</v>
      </c>
      <c r="CG572" s="6">
        <v>2.9380765814252801</v>
      </c>
      <c r="CH572" s="6">
        <v>3.0032152909158398</v>
      </c>
      <c r="CI572" s="6">
        <v>2.9494581170668499</v>
      </c>
      <c r="CJ572" s="6">
        <v>2.7314074638282602</v>
      </c>
      <c r="CK572" s="6">
        <v>1.6875046479464799</v>
      </c>
      <c r="CL572" s="6">
        <v>0.98788377645008196</v>
      </c>
      <c r="CM572" s="6">
        <v>0.603164956315002</v>
      </c>
      <c r="CN572" s="6">
        <v>20.699976076859102</v>
      </c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</row>
    <row r="573" spans="3:118" x14ac:dyDescent="0.25">
      <c r="C573" s="25" t="s">
        <v>331</v>
      </c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1">
        <v>205.688928563178</v>
      </c>
      <c r="Q573" s="1">
        <v>271.837838197331</v>
      </c>
      <c r="R573" s="1">
        <v>350.74874783148499</v>
      </c>
      <c r="S573" s="1">
        <v>297.05165746563802</v>
      </c>
      <c r="T573" s="1">
        <v>481.584567099791</v>
      </c>
      <c r="U573" s="1">
        <v>331.97347673394398</v>
      </c>
      <c r="V573" s="1">
        <f>SUBTOTAL(9,V569:V572)</f>
        <v>432463.09923287999</v>
      </c>
      <c r="W573" s="1">
        <f t="shared" ref="W573:AG573" si="53">SUBTOTAL(9,W569:W572)</f>
        <v>505603.11036562803</v>
      </c>
      <c r="X573" s="1">
        <f t="shared" si="53"/>
        <v>462160.56190265197</v>
      </c>
      <c r="Y573" s="1">
        <f t="shared" si="53"/>
        <v>607211.52622910403</v>
      </c>
      <c r="Z573" s="1">
        <f t="shared" si="53"/>
        <v>680191.95192444616</v>
      </c>
      <c r="AA573" s="1">
        <f t="shared" si="53"/>
        <v>682068.53116469563</v>
      </c>
      <c r="AB573" s="1">
        <f t="shared" si="53"/>
        <v>678732.94129280897</v>
      </c>
      <c r="AC573" s="1">
        <f t="shared" si="53"/>
        <v>568363.88235517673</v>
      </c>
      <c r="AD573" s="1">
        <f t="shared" si="53"/>
        <v>534331.49099933764</v>
      </c>
      <c r="AE573" s="1">
        <f t="shared" si="53"/>
        <v>356078.93563764472</v>
      </c>
      <c r="AF573" s="1">
        <f t="shared" si="53"/>
        <v>467842.55952549702</v>
      </c>
      <c r="AG573" s="1">
        <f t="shared" si="53"/>
        <v>465558.39956226206</v>
      </c>
      <c r="AH573" s="1">
        <v>366.34517163174797</v>
      </c>
      <c r="AI573" s="1">
        <v>519.78207768956702</v>
      </c>
      <c r="AJ573" s="1">
        <v>421.42398374738599</v>
      </c>
      <c r="AK573" s="1">
        <v>440.51188980520499</v>
      </c>
      <c r="AL573" s="1">
        <v>538.13779586302303</v>
      </c>
      <c r="AM573" s="1">
        <v>453.34470192075099</v>
      </c>
      <c r="AN573" s="1">
        <v>5199.9076232339703</v>
      </c>
      <c r="AO573" s="1">
        <v>243.66021406971601</v>
      </c>
      <c r="AP573" s="1">
        <v>318.585978556192</v>
      </c>
      <c r="AQ573" s="1">
        <v>413.92174304266899</v>
      </c>
      <c r="AR573" s="1">
        <v>348.70250752914501</v>
      </c>
      <c r="AS573" s="1">
        <v>550.89227201562198</v>
      </c>
      <c r="AT573" s="1">
        <v>393.06703650209801</v>
      </c>
      <c r="AU573" s="1">
        <v>332.17080098857502</v>
      </c>
      <c r="AV573" s="1">
        <v>493.51756547505101</v>
      </c>
      <c r="AW573" s="1">
        <v>390.08932996152799</v>
      </c>
      <c r="AX573" s="1">
        <v>410.16109444800401</v>
      </c>
      <c r="AY573" s="1">
        <v>512.81985893448098</v>
      </c>
      <c r="AZ573" s="1">
        <v>423.65662342045999</v>
      </c>
      <c r="BA573" s="1">
        <v>4831.2450249435396</v>
      </c>
      <c r="BB573" s="1">
        <v>313.13700015422398</v>
      </c>
      <c r="BC573" s="1">
        <v>391.70776120525198</v>
      </c>
      <c r="BD573" s="1">
        <v>491.68252225627901</v>
      </c>
      <c r="BE573" s="1">
        <v>423.29028330730699</v>
      </c>
      <c r="BF573" s="1">
        <v>635.31804435833396</v>
      </c>
      <c r="BG573" s="1">
        <v>469.81380540936101</v>
      </c>
      <c r="BH573" s="1">
        <v>405.95556646038898</v>
      </c>
      <c r="BI573" s="1">
        <v>575.15232751141605</v>
      </c>
      <c r="BJ573" s="1">
        <v>466.69308856244299</v>
      </c>
      <c r="BK573" s="1">
        <v>487.741849613471</v>
      </c>
      <c r="BL573" s="1">
        <v>595.39561066449801</v>
      </c>
      <c r="BM573" s="1">
        <v>501.89437170795901</v>
      </c>
      <c r="BN573" s="1">
        <v>5757.7822312109301</v>
      </c>
      <c r="BO573" s="1">
        <v>177.86868564506099</v>
      </c>
      <c r="BP573" s="1">
        <v>227.777423367306</v>
      </c>
      <c r="BQ573" s="1">
        <v>291.28316108955198</v>
      </c>
      <c r="BR573" s="1">
        <v>247.83389881179701</v>
      </c>
      <c r="BS573" s="1">
        <v>382.52163653404199</v>
      </c>
      <c r="BT573" s="1">
        <v>277.38237425628802</v>
      </c>
      <c r="BU573" s="1">
        <v>236.81311197853299</v>
      </c>
      <c r="BV573" s="1">
        <v>344.29184970077802</v>
      </c>
      <c r="BW573" s="1">
        <v>275.39058742302302</v>
      </c>
      <c r="BX573" s="1">
        <v>288.758325145269</v>
      </c>
      <c r="BY573" s="1">
        <v>357.14206286751403</v>
      </c>
      <c r="BZ573" s="1">
        <v>297.74280050130398</v>
      </c>
      <c r="CA573" s="1">
        <v>3404.8059173204701</v>
      </c>
      <c r="CB573" s="1">
        <v>334.90474405722199</v>
      </c>
      <c r="CC573" s="1">
        <v>331.59950023572202</v>
      </c>
      <c r="CD573" s="1">
        <v>337.574256414221</v>
      </c>
      <c r="CE573" s="1">
        <v>329.82301259271998</v>
      </c>
      <c r="CF573" s="1">
        <v>336.52776877122</v>
      </c>
      <c r="CG573" s="1">
        <v>334.37452494971899</v>
      </c>
      <c r="CH573" s="1">
        <v>332.12028112821901</v>
      </c>
      <c r="CI573" s="1">
        <v>337.86303730671801</v>
      </c>
      <c r="CJ573" s="1">
        <v>333.39579348521801</v>
      </c>
      <c r="CK573" s="1">
        <v>336.03554966371701</v>
      </c>
      <c r="CL573" s="1">
        <v>333.02330584221602</v>
      </c>
      <c r="CM573" s="1">
        <v>328.15006150588903</v>
      </c>
      <c r="CN573" s="1">
        <v>4005.3918359528002</v>
      </c>
    </row>
    <row r="574" spans="3:118" x14ac:dyDescent="0.25">
      <c r="C574" s="25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</row>
    <row r="575" spans="3:118" x14ac:dyDescent="0.25">
      <c r="C575" s="25" t="s">
        <v>332</v>
      </c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6">
        <v>1.6248</v>
      </c>
      <c r="Q575" s="6">
        <v>1.6248</v>
      </c>
      <c r="R575" s="6">
        <v>1.6248</v>
      </c>
      <c r="S575" s="6">
        <v>1.6248</v>
      </c>
      <c r="T575" s="6">
        <v>1.6248</v>
      </c>
      <c r="U575" s="6">
        <v>1.6248</v>
      </c>
      <c r="V575" s="6">
        <f>V127</f>
        <v>275</v>
      </c>
      <c r="W575" s="6">
        <f t="shared" ref="W575:AG575" si="54">W127</f>
        <v>275</v>
      </c>
      <c r="X575" s="6">
        <f t="shared" si="54"/>
        <v>275</v>
      </c>
      <c r="Y575" s="6">
        <f t="shared" si="54"/>
        <v>275</v>
      </c>
      <c r="Z575" s="6">
        <f t="shared" si="54"/>
        <v>275</v>
      </c>
      <c r="AA575" s="6">
        <f t="shared" si="54"/>
        <v>275</v>
      </c>
      <c r="AB575" s="6">
        <f t="shared" si="54"/>
        <v>275</v>
      </c>
      <c r="AC575" s="6">
        <f t="shared" si="54"/>
        <v>275</v>
      </c>
      <c r="AD575" s="6">
        <f t="shared" si="54"/>
        <v>275</v>
      </c>
      <c r="AE575" s="6">
        <f t="shared" si="54"/>
        <v>275</v>
      </c>
      <c r="AF575" s="6">
        <f t="shared" si="54"/>
        <v>275</v>
      </c>
      <c r="AG575" s="6">
        <f t="shared" si="54"/>
        <v>275</v>
      </c>
      <c r="AH575" s="6">
        <v>1.6248</v>
      </c>
      <c r="AI575" s="6">
        <v>1.6248</v>
      </c>
      <c r="AJ575" s="6">
        <v>1.6248</v>
      </c>
      <c r="AK575" s="6">
        <v>1.6248</v>
      </c>
      <c r="AL575" s="6">
        <v>1.6248</v>
      </c>
      <c r="AM575" s="6">
        <v>1.6248</v>
      </c>
      <c r="AN575" s="6">
        <v>19.497599999999998</v>
      </c>
      <c r="AO575" s="6">
        <v>1.6248</v>
      </c>
      <c r="AP575" s="6">
        <v>1.6248</v>
      </c>
      <c r="AQ575" s="6">
        <v>1.6248</v>
      </c>
      <c r="AR575" s="6">
        <v>1.6248</v>
      </c>
      <c r="AS575" s="6">
        <v>1.6248</v>
      </c>
      <c r="AT575" s="6">
        <v>1.6248</v>
      </c>
      <c r="AU575" s="6">
        <v>1.6248</v>
      </c>
      <c r="AV575" s="6">
        <v>1.6248</v>
      </c>
      <c r="AW575" s="6">
        <v>1.6248</v>
      </c>
      <c r="AX575" s="6">
        <v>1.6248</v>
      </c>
      <c r="AY575" s="6">
        <v>1.6248</v>
      </c>
      <c r="AZ575" s="6">
        <v>1.6248</v>
      </c>
      <c r="BA575" s="6">
        <v>19.497599999999998</v>
      </c>
      <c r="BB575" s="6">
        <v>1.6248</v>
      </c>
      <c r="BC575" s="6">
        <v>1.6248</v>
      </c>
      <c r="BD575" s="6">
        <v>1.6248</v>
      </c>
      <c r="BE575" s="6">
        <v>1.6248</v>
      </c>
      <c r="BF575" s="6">
        <v>1.6248</v>
      </c>
      <c r="BG575" s="6">
        <v>1.6248</v>
      </c>
      <c r="BH575" s="6">
        <v>1.6248</v>
      </c>
      <c r="BI575" s="6">
        <v>1.6248</v>
      </c>
      <c r="BJ575" s="6">
        <v>1.6248</v>
      </c>
      <c r="BK575" s="6">
        <v>1.6248</v>
      </c>
      <c r="BL575" s="6">
        <v>1.6248</v>
      </c>
      <c r="BM575" s="6">
        <v>1.6248</v>
      </c>
      <c r="BN575" s="6">
        <v>19.497599999999998</v>
      </c>
      <c r="BO575" s="6">
        <v>1.6248</v>
      </c>
      <c r="BP575" s="6">
        <v>1.6248</v>
      </c>
      <c r="BQ575" s="6">
        <v>1.6248</v>
      </c>
      <c r="BR575" s="6">
        <v>1.6248</v>
      </c>
      <c r="BS575" s="6">
        <v>1.6248</v>
      </c>
      <c r="BT575" s="6">
        <v>1.6248</v>
      </c>
      <c r="BU575" s="6">
        <v>1.6248</v>
      </c>
      <c r="BV575" s="6">
        <v>1.6248</v>
      </c>
      <c r="BW575" s="6">
        <v>1.6248</v>
      </c>
      <c r="BX575" s="6">
        <v>1.6248</v>
      </c>
      <c r="BY575" s="6">
        <v>1.6248</v>
      </c>
      <c r="BZ575" s="6">
        <v>1.6248</v>
      </c>
      <c r="CA575" s="6">
        <v>19.497599999999998</v>
      </c>
      <c r="CB575" s="6">
        <v>1.6248</v>
      </c>
      <c r="CC575" s="6">
        <v>1.6248</v>
      </c>
      <c r="CD575" s="6">
        <v>1.6248</v>
      </c>
      <c r="CE575" s="6">
        <v>1.6248</v>
      </c>
      <c r="CF575" s="6">
        <v>1.6248</v>
      </c>
      <c r="CG575" s="6">
        <v>1.6248</v>
      </c>
      <c r="CH575" s="6">
        <v>1.6248</v>
      </c>
      <c r="CI575" s="6">
        <v>1.6248</v>
      </c>
      <c r="CJ575" s="6">
        <v>1.6248</v>
      </c>
      <c r="CK575" s="6">
        <v>1.6248</v>
      </c>
      <c r="CL575" s="6">
        <v>1.6248</v>
      </c>
      <c r="CM575" s="6">
        <v>1.6248</v>
      </c>
      <c r="CN575" s="6">
        <v>19.497599999999998</v>
      </c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</row>
    <row r="576" spans="3:118" x14ac:dyDescent="0.25">
      <c r="C576" s="25" t="s">
        <v>333</v>
      </c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1">
        <v>1259.08852927718</v>
      </c>
      <c r="Q576" s="1">
        <v>1294.5630892771801</v>
      </c>
      <c r="R576" s="1">
        <v>1306.0028592771801</v>
      </c>
      <c r="S576" s="1">
        <v>1323.7836392771801</v>
      </c>
      <c r="T576" s="1">
        <v>1329.7301292771799</v>
      </c>
      <c r="U576" s="1">
        <v>1341.6419492771799</v>
      </c>
      <c r="V576" s="1">
        <f>V135</f>
        <v>4672.3439535219995</v>
      </c>
      <c r="W576" s="1">
        <f t="shared" ref="W576:AG576" si="55">W135</f>
        <v>4807.9005662649897</v>
      </c>
      <c r="X576" s="1">
        <f t="shared" si="55"/>
        <v>4419.5595934829998</v>
      </c>
      <c r="Y576" s="1">
        <f t="shared" si="55"/>
        <v>3257.10995395899</v>
      </c>
      <c r="Z576" s="1">
        <f t="shared" si="55"/>
        <v>4130.5116066049895</v>
      </c>
      <c r="AA576" s="1">
        <f t="shared" si="55"/>
        <v>6158.2362611580002</v>
      </c>
      <c r="AB576" s="1">
        <f t="shared" si="55"/>
        <v>6734.5349244699901</v>
      </c>
      <c r="AC576" s="1">
        <f t="shared" si="55"/>
        <v>6378.3214470550001</v>
      </c>
      <c r="AD576" s="1">
        <f t="shared" si="55"/>
        <v>6534.9164796570003</v>
      </c>
      <c r="AE576" s="1">
        <f t="shared" si="55"/>
        <v>4076.5102730239901</v>
      </c>
      <c r="AF576" s="1">
        <f t="shared" si="55"/>
        <v>6093.2952831679995</v>
      </c>
      <c r="AG576" s="1">
        <f t="shared" si="55"/>
        <v>4957.9113573509994</v>
      </c>
      <c r="AH576" s="1">
        <v>2639.5576823220199</v>
      </c>
      <c r="AI576" s="1">
        <v>2653.5394823220199</v>
      </c>
      <c r="AJ576" s="1">
        <v>2659.6371123220201</v>
      </c>
      <c r="AK576" s="1">
        <v>2680.0446323220199</v>
      </c>
      <c r="AL576" s="1">
        <v>2672.8529923220199</v>
      </c>
      <c r="AM576" s="1">
        <v>2682.0517423220199</v>
      </c>
      <c r="AN576" s="1">
        <v>26519.471277864301</v>
      </c>
      <c r="AO576" s="1">
        <v>3323.6951292792101</v>
      </c>
      <c r="AP576" s="1">
        <v>3356.1218192792098</v>
      </c>
      <c r="AQ576" s="1">
        <v>3366.5345292792099</v>
      </c>
      <c r="AR576" s="1">
        <v>3386.0912192792098</v>
      </c>
      <c r="AS576" s="1">
        <v>3401.1050092792102</v>
      </c>
      <c r="AT576" s="1">
        <v>3410.3157092792098</v>
      </c>
      <c r="AU576" s="1">
        <v>3416.62839927921</v>
      </c>
      <c r="AV576" s="1">
        <v>3428.9210892792098</v>
      </c>
      <c r="AW576" s="1">
        <v>3431.2337892792102</v>
      </c>
      <c r="AX576" s="1">
        <v>3443.2384892792102</v>
      </c>
      <c r="AY576" s="1">
        <v>3443.9631792792102</v>
      </c>
      <c r="AZ576" s="1">
        <v>3450.7838892792101</v>
      </c>
      <c r="BA576" s="1">
        <v>40858.6322513505</v>
      </c>
      <c r="BB576" s="1">
        <v>3594.3491286636599</v>
      </c>
      <c r="BC576" s="1">
        <v>3621.5734686636602</v>
      </c>
      <c r="BD576" s="1">
        <v>3626.31477866366</v>
      </c>
      <c r="BE576" s="1">
        <v>3640.4121186636598</v>
      </c>
      <c r="BF576" s="1">
        <v>3638.9734286636599</v>
      </c>
      <c r="BG576" s="1">
        <v>3642.5157586636601</v>
      </c>
      <c r="BH576" s="1">
        <v>3643.0770986636599</v>
      </c>
      <c r="BI576" s="1">
        <v>3649.7634086636599</v>
      </c>
      <c r="BJ576" s="1">
        <v>3646.24372866366</v>
      </c>
      <c r="BK576" s="1">
        <v>3655.6380786636601</v>
      </c>
      <c r="BL576" s="1">
        <v>3647.4973986636601</v>
      </c>
      <c r="BM576" s="1">
        <v>3648.6037186636399</v>
      </c>
      <c r="BN576" s="1">
        <v>43654.962113963898</v>
      </c>
      <c r="BO576" s="1">
        <v>3039.52745250209</v>
      </c>
      <c r="BP576" s="1">
        <v>3070.60311250208</v>
      </c>
      <c r="BQ576" s="1">
        <v>3074.7842625020799</v>
      </c>
      <c r="BR576" s="1">
        <v>3088.5324125020802</v>
      </c>
      <c r="BS576" s="1">
        <v>3086.40857250209</v>
      </c>
      <c r="BT576" s="1">
        <v>3089.39273250209</v>
      </c>
      <c r="BU576" s="1">
        <v>3090.30789250208</v>
      </c>
      <c r="BV576" s="1">
        <v>3095.4990525020899</v>
      </c>
      <c r="BW576" s="1">
        <v>3091.2522025020899</v>
      </c>
      <c r="BX576" s="1">
        <v>3103.1443625020802</v>
      </c>
      <c r="BY576" s="1">
        <v>3091.2445225020801</v>
      </c>
      <c r="BZ576" s="1">
        <v>3095.7426825020598</v>
      </c>
      <c r="CA576" s="1">
        <v>37016.439260024999</v>
      </c>
      <c r="CB576" s="1">
        <v>3017.3405353104599</v>
      </c>
      <c r="CC576" s="1">
        <v>3044.9365353104599</v>
      </c>
      <c r="CD576" s="1">
        <v>3049.08853531046</v>
      </c>
      <c r="CE576" s="1">
        <v>3063.0275253104601</v>
      </c>
      <c r="CF576" s="1">
        <v>3060.7485253104601</v>
      </c>
      <c r="CG576" s="1">
        <v>3063.7075353104601</v>
      </c>
      <c r="CH576" s="1">
        <v>3063.50853531046</v>
      </c>
      <c r="CI576" s="1">
        <v>3069.7385253104599</v>
      </c>
      <c r="CJ576" s="1">
        <v>3065.2955353104599</v>
      </c>
      <c r="CK576" s="1">
        <v>3071.2195353104598</v>
      </c>
      <c r="CL576" s="1">
        <v>3065.0905353104599</v>
      </c>
      <c r="CM576" s="1">
        <v>3069.51264299492</v>
      </c>
      <c r="CN576" s="1">
        <v>36703.214501410002</v>
      </c>
    </row>
    <row r="577" spans="1:118" s="6" customFormat="1" x14ac:dyDescent="0.25">
      <c r="A577" s="27"/>
      <c r="B577" s="27"/>
      <c r="C577" s="25" t="s">
        <v>334</v>
      </c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1"/>
      <c r="Q577" s="1"/>
      <c r="R577" s="1"/>
      <c r="S577" s="1"/>
      <c r="T577" s="1"/>
      <c r="U577" s="1"/>
      <c r="V577" s="1">
        <f>V138</f>
        <v>400</v>
      </c>
      <c r="W577" s="1">
        <f t="shared" ref="W577:AG577" si="56">W138</f>
        <v>400</v>
      </c>
      <c r="X577" s="1">
        <f t="shared" si="56"/>
        <v>400</v>
      </c>
      <c r="Y577" s="1">
        <f t="shared" si="56"/>
        <v>400</v>
      </c>
      <c r="Z577" s="1">
        <f t="shared" si="56"/>
        <v>400</v>
      </c>
      <c r="AA577" s="1">
        <f t="shared" si="56"/>
        <v>400</v>
      </c>
      <c r="AB577" s="1">
        <f t="shared" si="56"/>
        <v>400</v>
      </c>
      <c r="AC577" s="1">
        <f t="shared" si="56"/>
        <v>400</v>
      </c>
      <c r="AD577" s="1">
        <f t="shared" si="56"/>
        <v>400</v>
      </c>
      <c r="AE577" s="1">
        <f t="shared" si="56"/>
        <v>400</v>
      </c>
      <c r="AF577" s="1">
        <f t="shared" si="56"/>
        <v>400</v>
      </c>
      <c r="AG577" s="1">
        <f t="shared" si="56"/>
        <v>400</v>
      </c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</row>
    <row r="578" spans="1:118" s="6" customFormat="1" x14ac:dyDescent="0.25">
      <c r="A578" s="27"/>
      <c r="B578" s="27"/>
      <c r="C578" s="25" t="s">
        <v>335</v>
      </c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1">
        <v>57866.895971211699</v>
      </c>
      <c r="Q578" s="1">
        <v>51139.443444255798</v>
      </c>
      <c r="R578" s="1">
        <v>38202.122116217201</v>
      </c>
      <c r="S578" s="1">
        <v>23643.748358201199</v>
      </c>
      <c r="T578" s="1">
        <v>17212.945085868399</v>
      </c>
      <c r="U578" s="1">
        <v>13048.993023204999</v>
      </c>
      <c r="V578" s="1">
        <f>V142</f>
        <v>4026.1496363708602</v>
      </c>
      <c r="W578" s="1">
        <f t="shared" ref="W578:AG578" si="57">W142</f>
        <v>4165.3742885812999</v>
      </c>
      <c r="X578" s="1">
        <f t="shared" si="57"/>
        <v>4303.4624130185803</v>
      </c>
      <c r="Y578" s="1">
        <f t="shared" si="57"/>
        <v>4421.8033673974305</v>
      </c>
      <c r="Z578" s="1">
        <f t="shared" si="57"/>
        <v>6193.5080997609293</v>
      </c>
      <c r="AA578" s="1">
        <f t="shared" si="57"/>
        <v>5508.8211494261004</v>
      </c>
      <c r="AB578" s="1">
        <f t="shared" si="57"/>
        <v>6054.5618968549197</v>
      </c>
      <c r="AC578" s="1">
        <f t="shared" si="57"/>
        <v>6008.1439716100494</v>
      </c>
      <c r="AD578" s="1">
        <f t="shared" si="57"/>
        <v>5629.4110081360504</v>
      </c>
      <c r="AE578" s="1">
        <f t="shared" si="57"/>
        <v>4335.5920531654201</v>
      </c>
      <c r="AF578" s="1">
        <f t="shared" si="57"/>
        <v>4696.7479042978403</v>
      </c>
      <c r="AG578" s="1">
        <f t="shared" si="57"/>
        <v>4384.9514543531595</v>
      </c>
      <c r="AH578" s="1">
        <v>13532.005338200899</v>
      </c>
      <c r="AI578" s="1">
        <v>14001.834686351</v>
      </c>
      <c r="AJ578" s="1">
        <v>14580.574523225199</v>
      </c>
      <c r="AK578" s="1">
        <v>19288.784650577501</v>
      </c>
      <c r="AL578" s="1">
        <v>32381.397467940002</v>
      </c>
      <c r="AM578" s="1">
        <v>52106.614985848202</v>
      </c>
      <c r="AN578" s="1">
        <v>350960.613999266</v>
      </c>
      <c r="AO578" s="1">
        <v>61070.123108154301</v>
      </c>
      <c r="AP578" s="1">
        <v>54147.719117004897</v>
      </c>
      <c r="AQ578" s="1">
        <v>40978.546933124402</v>
      </c>
      <c r="AR578" s="1">
        <v>26147.456230551601</v>
      </c>
      <c r="AS578" s="1">
        <v>19712.5814732039</v>
      </c>
      <c r="AT578" s="1">
        <v>15421.759684336101</v>
      </c>
      <c r="AU578" s="1">
        <v>14549.6020757804</v>
      </c>
      <c r="AV578" s="1">
        <v>15037.450390095401</v>
      </c>
      <c r="AW578" s="1">
        <v>15622.5415334315</v>
      </c>
      <c r="AX578" s="1">
        <v>20384.593393905001</v>
      </c>
      <c r="AY578" s="1">
        <v>33564.755250137197</v>
      </c>
      <c r="AZ578" s="1">
        <v>53548.2752357032</v>
      </c>
      <c r="BA578" s="1">
        <v>370185.40442542802</v>
      </c>
      <c r="BB578" s="1">
        <v>62262.320953244802</v>
      </c>
      <c r="BC578" s="1">
        <v>55240.118074546597</v>
      </c>
      <c r="BD578" s="1">
        <v>41815.053540407898</v>
      </c>
      <c r="BE578" s="1">
        <v>26800.871817085099</v>
      </c>
      <c r="BF578" s="1">
        <v>20161.1810451202</v>
      </c>
      <c r="BG578" s="1">
        <v>15852.8841210093</v>
      </c>
      <c r="BH578" s="1">
        <v>14970.1158917392</v>
      </c>
      <c r="BI578" s="1">
        <v>15454.8992361488</v>
      </c>
      <c r="BJ578" s="1">
        <v>16033.082004874301</v>
      </c>
      <c r="BK578" s="1">
        <v>20820.5964023329</v>
      </c>
      <c r="BL578" s="1">
        <v>34309.435963175303</v>
      </c>
      <c r="BM578" s="1">
        <v>54626.721916639101</v>
      </c>
      <c r="BN578" s="1">
        <v>378347.28096632398</v>
      </c>
      <c r="BO578" s="1">
        <v>62484.738320414297</v>
      </c>
      <c r="BP578" s="1">
        <v>55324.745431949203</v>
      </c>
      <c r="BQ578" s="1">
        <v>41644.941565077497</v>
      </c>
      <c r="BR578" s="1">
        <v>26344.9376175582</v>
      </c>
      <c r="BS578" s="1">
        <v>19581.716002779802</v>
      </c>
      <c r="BT578" s="1">
        <v>15246.0222860262</v>
      </c>
      <c r="BU578" s="1">
        <v>14392.737527158501</v>
      </c>
      <c r="BV578" s="1">
        <v>14814.450287624501</v>
      </c>
      <c r="BW578" s="1">
        <v>15495.193342443299</v>
      </c>
      <c r="BX578" s="1">
        <v>20304.8393962542</v>
      </c>
      <c r="BY578" s="1">
        <v>33814.525431231901</v>
      </c>
      <c r="BZ578" s="1">
        <v>54495.3270403442</v>
      </c>
      <c r="CA578" s="1">
        <v>373944.17424886202</v>
      </c>
      <c r="CB578" s="1">
        <v>63498.028452127699</v>
      </c>
      <c r="CC578" s="1">
        <v>56223.280310788497</v>
      </c>
      <c r="CD578" s="1">
        <v>42265.005529199203</v>
      </c>
      <c r="CE578" s="1">
        <v>26602.394234395</v>
      </c>
      <c r="CF578" s="1">
        <v>19739.454804147699</v>
      </c>
      <c r="CG578" s="1">
        <v>15374.2601649806</v>
      </c>
      <c r="CH578" s="1">
        <v>14560.0486300259</v>
      </c>
      <c r="CI578" s="1">
        <v>14870.669336385799</v>
      </c>
      <c r="CJ578" s="1">
        <v>15699.872725433201</v>
      </c>
      <c r="CK578" s="1">
        <v>20509.559691678602</v>
      </c>
      <c r="CL578" s="1">
        <v>34051.789281186597</v>
      </c>
      <c r="CM578" s="1">
        <v>55143.5724853797</v>
      </c>
      <c r="CN578" s="1">
        <v>378537.93564572901</v>
      </c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</row>
    <row r="579" spans="1:118" s="6" customFormat="1" x14ac:dyDescent="0.25">
      <c r="A579" s="27"/>
      <c r="B579" s="27"/>
      <c r="C579" s="25" t="s">
        <v>336</v>
      </c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1"/>
      <c r="Q579" s="1"/>
      <c r="R579" s="1"/>
      <c r="S579" s="1"/>
      <c r="T579" s="1"/>
      <c r="U579" s="1"/>
      <c r="V579" s="1">
        <f>V149</f>
        <v>9118.5343134882296</v>
      </c>
      <c r="W579" s="1">
        <f t="shared" ref="W579:AG579" si="58">W149</f>
        <v>13579.0353233072</v>
      </c>
      <c r="X579" s="1">
        <f t="shared" si="58"/>
        <v>9345.8780603020696</v>
      </c>
      <c r="Y579" s="1">
        <f t="shared" si="58"/>
        <v>4406.3311807556702</v>
      </c>
      <c r="Z579" s="1">
        <f t="shared" si="58"/>
        <v>4227.84374848469</v>
      </c>
      <c r="AA579" s="1">
        <f t="shared" si="58"/>
        <v>3198.3116290328103</v>
      </c>
      <c r="AB579" s="1">
        <f t="shared" si="58"/>
        <v>2344.2572557138701</v>
      </c>
      <c r="AC579" s="1">
        <f t="shared" si="58"/>
        <v>3268.27144401551</v>
      </c>
      <c r="AD579" s="1">
        <f t="shared" si="58"/>
        <v>5742.4390284759602</v>
      </c>
      <c r="AE579" s="1">
        <f t="shared" si="58"/>
        <v>5638.4268024061603</v>
      </c>
      <c r="AF579" s="1">
        <f t="shared" si="58"/>
        <v>18119.070179868602</v>
      </c>
      <c r="AG579" s="1">
        <f t="shared" si="58"/>
        <v>14215.6798061709</v>
      </c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</row>
    <row r="580" spans="1:118" x14ac:dyDescent="0.25">
      <c r="C580" s="25" t="s">
        <v>337</v>
      </c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V580" s="1">
        <f>SUBTOTAL(9,V575:V579)</f>
        <v>18492.027903381088</v>
      </c>
      <c r="W580" s="1">
        <f t="shared" ref="W580:AG580" si="59">SUBTOTAL(9,W575:W579)</f>
        <v>23227.31017815349</v>
      </c>
      <c r="X580" s="1">
        <f t="shared" si="59"/>
        <v>18743.90006680365</v>
      </c>
      <c r="Y580" s="1">
        <f t="shared" si="59"/>
        <v>12760.244502112091</v>
      </c>
      <c r="Z580" s="1">
        <f t="shared" si="59"/>
        <v>15226.863454850609</v>
      </c>
      <c r="AA580" s="1">
        <f t="shared" si="59"/>
        <v>15540.369039616911</v>
      </c>
      <c r="AB580" s="1">
        <f t="shared" si="59"/>
        <v>15808.354077038781</v>
      </c>
      <c r="AC580" s="1">
        <f t="shared" si="59"/>
        <v>16329.73686268056</v>
      </c>
      <c r="AD580" s="1">
        <f t="shared" si="59"/>
        <v>18581.76651626901</v>
      </c>
      <c r="AE580" s="1">
        <f t="shared" si="59"/>
        <v>14725.529128595572</v>
      </c>
      <c r="AF580" s="1">
        <f t="shared" si="59"/>
        <v>29584.113367334441</v>
      </c>
      <c r="AG580" s="1">
        <f t="shared" si="59"/>
        <v>24233.542617875057</v>
      </c>
    </row>
    <row r="581" spans="1:118" s="6" customFormat="1" x14ac:dyDescent="0.25">
      <c r="A581" s="27"/>
      <c r="B581" s="27"/>
      <c r="C581" s="2" t="s">
        <v>133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</row>
    <row r="586" spans="1:118" s="6" customFormat="1" x14ac:dyDescent="0.25">
      <c r="A586" s="27"/>
      <c r="B586" s="27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</row>
    <row r="590" spans="1:118" s="6" customFormat="1" x14ac:dyDescent="0.25">
      <c r="A590" s="27"/>
      <c r="B590" s="27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</row>
    <row r="591" spans="1:118" s="6" customFormat="1" x14ac:dyDescent="0.25">
      <c r="A591" s="27"/>
      <c r="B591" s="27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</row>
    <row r="598" spans="1:118" s="6" customFormat="1" x14ac:dyDescent="0.25">
      <c r="A598" s="27"/>
      <c r="B598" s="27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</row>
    <row r="602" spans="1:118" s="6" customFormat="1" x14ac:dyDescent="0.25">
      <c r="A602" s="27"/>
      <c r="B602" s="27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</row>
    <row r="605" spans="1:118" s="6" customFormat="1" x14ac:dyDescent="0.25">
      <c r="A605" s="27"/>
      <c r="B605" s="27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</row>
  </sheetData>
  <autoFilter ref="A3:DP509">
    <filterColumn colId="1">
      <filters>
        <filter val="LGCMG851"/>
      </filters>
    </filterColumn>
  </autoFilter>
  <pageMargins left="0.25" right="0.25" top="1" bottom="1" header="0.5" footer="0.5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5"/>
  <sheetViews>
    <sheetView workbookViewId="0">
      <selection activeCell="C1" sqref="C1:XFD1048576"/>
    </sheetView>
  </sheetViews>
  <sheetFormatPr defaultColWidth="0" defaultRowHeight="15" x14ac:dyDescent="0.25"/>
  <cols>
    <col min="1" max="1" width="30.7109375" customWidth="1"/>
    <col min="2" max="2" width="80.7109375" customWidth="1"/>
    <col min="3" max="106" width="0" hidden="1" customWidth="1"/>
    <col min="107" max="16384" width="9.140625" hidden="1"/>
  </cols>
  <sheetData>
    <row r="1" spans="1:106" x14ac:dyDescent="0.25">
      <c r="A1" t="s">
        <v>0</v>
      </c>
      <c r="B1" t="s">
        <v>1</v>
      </c>
      <c r="D1" t="s">
        <v>2</v>
      </c>
      <c r="E1" t="s">
        <v>1</v>
      </c>
      <c r="H1">
        <v>91</v>
      </c>
      <c r="K1">
        <v>11</v>
      </c>
      <c r="L1" t="s">
        <v>3</v>
      </c>
      <c r="N1">
        <v>100</v>
      </c>
      <c r="O1">
        <v>0</v>
      </c>
      <c r="P1">
        <v>0</v>
      </c>
      <c r="Q1">
        <v>1</v>
      </c>
      <c r="R1">
        <v>255</v>
      </c>
      <c r="T1">
        <v>0</v>
      </c>
      <c r="V1">
        <v>0</v>
      </c>
      <c r="CM1">
        <v>30</v>
      </c>
      <c r="CN1">
        <v>10</v>
      </c>
      <c r="CO1" t="s">
        <v>4</v>
      </c>
      <c r="CW1" t="s">
        <v>5</v>
      </c>
      <c r="CX1" t="s">
        <v>5</v>
      </c>
      <c r="CZ1" t="s">
        <v>6</v>
      </c>
      <c r="DA1">
        <v>6</v>
      </c>
      <c r="DB1" t="s">
        <v>7</v>
      </c>
    </row>
    <row r="2" spans="1:106" x14ac:dyDescent="0.25">
      <c r="A2" t="s">
        <v>8</v>
      </c>
      <c r="CZ2" t="s">
        <v>9</v>
      </c>
    </row>
    <row r="3" spans="1:106" x14ac:dyDescent="0.25">
      <c r="CZ3" t="s">
        <v>10</v>
      </c>
    </row>
    <row r="4" spans="1:106" x14ac:dyDescent="0.25">
      <c r="A4" t="s">
        <v>11</v>
      </c>
      <c r="B4" t="s">
        <v>12</v>
      </c>
      <c r="CZ4" t="s">
        <v>13</v>
      </c>
    </row>
    <row r="5" spans="1:106" x14ac:dyDescent="0.25">
      <c r="A5" t="s">
        <v>14</v>
      </c>
      <c r="B5" t="s">
        <v>15</v>
      </c>
      <c r="CZ5" t="s">
        <v>6</v>
      </c>
    </row>
    <row r="6" spans="1:106" x14ac:dyDescent="0.25">
      <c r="A6" t="s">
        <v>16</v>
      </c>
      <c r="B6" t="s">
        <v>17</v>
      </c>
      <c r="CZ6" t="s">
        <v>9</v>
      </c>
    </row>
    <row r="7" spans="1:106" x14ac:dyDescent="0.25">
      <c r="A7" t="s">
        <v>18</v>
      </c>
      <c r="CZ7" t="s">
        <v>6</v>
      </c>
    </row>
    <row r="8" spans="1:106" x14ac:dyDescent="0.25">
      <c r="CZ8" t="s">
        <v>19</v>
      </c>
    </row>
    <row r="9" spans="1:106" x14ac:dyDescent="0.25">
      <c r="A9" t="s">
        <v>20</v>
      </c>
      <c r="B9" t="s">
        <v>21</v>
      </c>
      <c r="CZ9" t="s">
        <v>22</v>
      </c>
    </row>
    <row r="10" spans="1:106" x14ac:dyDescent="0.25">
      <c r="CZ10" t="s">
        <v>23</v>
      </c>
    </row>
    <row r="11" spans="1:106" x14ac:dyDescent="0.25">
      <c r="A11" t="s">
        <v>24</v>
      </c>
      <c r="B11" t="s">
        <v>25</v>
      </c>
      <c r="CZ11" t="s">
        <v>26</v>
      </c>
    </row>
    <row r="12" spans="1:106" x14ac:dyDescent="0.25">
      <c r="CZ12" t="s">
        <v>27</v>
      </c>
    </row>
    <row r="13" spans="1:106" x14ac:dyDescent="0.25">
      <c r="A13" t="s">
        <v>28</v>
      </c>
      <c r="B13" t="s">
        <v>29</v>
      </c>
      <c r="CZ13" t="s">
        <v>30</v>
      </c>
    </row>
    <row r="14" spans="1:106" x14ac:dyDescent="0.25">
      <c r="A14" t="s">
        <v>31</v>
      </c>
      <c r="B14" t="s">
        <v>32</v>
      </c>
      <c r="CZ14" t="s">
        <v>33</v>
      </c>
    </row>
    <row r="15" spans="1:106" x14ac:dyDescent="0.25">
      <c r="A15" t="s">
        <v>34</v>
      </c>
      <c r="B15" t="s">
        <v>35</v>
      </c>
      <c r="CZ15" t="s">
        <v>36</v>
      </c>
    </row>
    <row r="16" spans="1:106" x14ac:dyDescent="0.25">
      <c r="A16" t="s">
        <v>37</v>
      </c>
      <c r="B16" t="s">
        <v>38</v>
      </c>
      <c r="CZ16" t="s">
        <v>13</v>
      </c>
    </row>
    <row r="17" spans="1:104" x14ac:dyDescent="0.25">
      <c r="A17" t="s">
        <v>39</v>
      </c>
      <c r="B17" t="s">
        <v>40</v>
      </c>
      <c r="CZ17" t="s">
        <v>41</v>
      </c>
    </row>
    <row r="18" spans="1:104" x14ac:dyDescent="0.25">
      <c r="A18" t="s">
        <v>42</v>
      </c>
      <c r="B18" t="s">
        <v>43</v>
      </c>
      <c r="CZ18" t="s">
        <v>44</v>
      </c>
    </row>
    <row r="19" spans="1:104" x14ac:dyDescent="0.25">
      <c r="A19" t="s">
        <v>45</v>
      </c>
      <c r="B19" t="s">
        <v>46</v>
      </c>
      <c r="CZ19" t="s">
        <v>47</v>
      </c>
    </row>
    <row r="20" spans="1:104" x14ac:dyDescent="0.25">
      <c r="A20" t="s">
        <v>48</v>
      </c>
      <c r="B20" t="s">
        <v>49</v>
      </c>
      <c r="K20" t="s">
        <v>50</v>
      </c>
      <c r="CZ20" t="s">
        <v>51</v>
      </c>
    </row>
    <row r="21" spans="1:104" x14ac:dyDescent="0.25">
      <c r="A21" t="s">
        <v>52</v>
      </c>
      <c r="B21" t="s">
        <v>53</v>
      </c>
      <c r="K21" t="s">
        <v>54</v>
      </c>
      <c r="CZ21" t="s">
        <v>10</v>
      </c>
    </row>
    <row r="22" spans="1:104" x14ac:dyDescent="0.25">
      <c r="A22" t="s">
        <v>55</v>
      </c>
      <c r="B22" t="s">
        <v>56</v>
      </c>
      <c r="K22" t="s">
        <v>57</v>
      </c>
      <c r="CZ22" t="s">
        <v>58</v>
      </c>
    </row>
    <row r="23" spans="1:104" x14ac:dyDescent="0.25">
      <c r="A23" t="s">
        <v>59</v>
      </c>
      <c r="B23" t="s">
        <v>60</v>
      </c>
      <c r="K23">
        <v>0</v>
      </c>
      <c r="CZ23" t="s">
        <v>61</v>
      </c>
    </row>
    <row r="24" spans="1:104" x14ac:dyDescent="0.25">
      <c r="A24" t="s">
        <v>62</v>
      </c>
      <c r="B24" t="s">
        <v>63</v>
      </c>
      <c r="CZ24" t="s">
        <v>64</v>
      </c>
    </row>
    <row r="25" spans="1:104" x14ac:dyDescent="0.25">
      <c r="A25" t="s">
        <v>65</v>
      </c>
      <c r="B25" t="s">
        <v>66</v>
      </c>
      <c r="CZ25" t="s">
        <v>67</v>
      </c>
    </row>
    <row r="26" spans="1:104" x14ac:dyDescent="0.25">
      <c r="A26" t="s">
        <v>68</v>
      </c>
      <c r="B26" t="s">
        <v>69</v>
      </c>
      <c r="CZ26" t="s">
        <v>70</v>
      </c>
    </row>
    <row r="27" spans="1:104" x14ac:dyDescent="0.25">
      <c r="A27" t="s">
        <v>71</v>
      </c>
      <c r="B27" t="s">
        <v>72</v>
      </c>
      <c r="CZ27" t="s">
        <v>73</v>
      </c>
    </row>
    <row r="28" spans="1:104" x14ac:dyDescent="0.25">
      <c r="A28" t="s">
        <v>74</v>
      </c>
      <c r="B28" t="s">
        <v>75</v>
      </c>
      <c r="CZ28" t="s">
        <v>76</v>
      </c>
    </row>
    <row r="29" spans="1:104" x14ac:dyDescent="0.25">
      <c r="A29" t="s">
        <v>77</v>
      </c>
      <c r="B29" t="s">
        <v>78</v>
      </c>
      <c r="CZ29" t="s">
        <v>79</v>
      </c>
    </row>
    <row r="30" spans="1:104" x14ac:dyDescent="0.25">
      <c r="A30" t="s">
        <v>80</v>
      </c>
      <c r="B30" t="s">
        <v>81</v>
      </c>
      <c r="CZ30" t="s">
        <v>82</v>
      </c>
    </row>
    <row r="31" spans="1:104" x14ac:dyDescent="0.25">
      <c r="A31" t="s">
        <v>83</v>
      </c>
      <c r="B31" t="s">
        <v>84</v>
      </c>
      <c r="CZ31" t="s">
        <v>85</v>
      </c>
    </row>
    <row r="32" spans="1:104" x14ac:dyDescent="0.25">
      <c r="A32" t="s">
        <v>86</v>
      </c>
      <c r="B32" t="s">
        <v>87</v>
      </c>
      <c r="CZ32" t="s">
        <v>88</v>
      </c>
    </row>
    <row r="33" spans="1:104" x14ac:dyDescent="0.25">
      <c r="A33" t="s">
        <v>89</v>
      </c>
      <c r="B33" t="s">
        <v>90</v>
      </c>
      <c r="CZ33" t="s">
        <v>91</v>
      </c>
    </row>
    <row r="34" spans="1:104" x14ac:dyDescent="0.25">
      <c r="A34" t="s">
        <v>92</v>
      </c>
      <c r="B34" t="s">
        <v>93</v>
      </c>
      <c r="CZ34" t="s">
        <v>94</v>
      </c>
    </row>
    <row r="35" spans="1:104" x14ac:dyDescent="0.25">
      <c r="A35" t="s">
        <v>95</v>
      </c>
      <c r="B35" t="s">
        <v>96</v>
      </c>
      <c r="CZ35" t="s">
        <v>97</v>
      </c>
    </row>
    <row r="36" spans="1:104" x14ac:dyDescent="0.25">
      <c r="A36" t="s">
        <v>98</v>
      </c>
      <c r="B36" t="s">
        <v>99</v>
      </c>
      <c r="CZ36" t="s">
        <v>100</v>
      </c>
    </row>
    <row r="37" spans="1:104" x14ac:dyDescent="0.25">
      <c r="A37" t="s">
        <v>101</v>
      </c>
      <c r="B37" t="s">
        <v>102</v>
      </c>
      <c r="CZ37" t="s">
        <v>103</v>
      </c>
    </row>
    <row r="38" spans="1:104" x14ac:dyDescent="0.25">
      <c r="A38" t="s">
        <v>104</v>
      </c>
      <c r="B38" t="s">
        <v>105</v>
      </c>
      <c r="CZ38" t="s">
        <v>106</v>
      </c>
    </row>
    <row r="39" spans="1:104" x14ac:dyDescent="0.25">
      <c r="CZ39" t="s">
        <v>107</v>
      </c>
    </row>
    <row r="40" spans="1:104" x14ac:dyDescent="0.25">
      <c r="A40" t="s">
        <v>108</v>
      </c>
      <c r="CZ40" t="s">
        <v>109</v>
      </c>
    </row>
    <row r="41" spans="1:104" x14ac:dyDescent="0.25">
      <c r="A41" t="s">
        <v>110</v>
      </c>
      <c r="B41">
        <v>200912</v>
      </c>
      <c r="CZ41" t="s">
        <v>111</v>
      </c>
    </row>
    <row r="42" spans="1:104" x14ac:dyDescent="0.25">
      <c r="A42" t="s">
        <v>112</v>
      </c>
      <c r="B42">
        <v>201112</v>
      </c>
      <c r="CZ42" t="s">
        <v>113</v>
      </c>
    </row>
    <row r="43" spans="1:104" x14ac:dyDescent="0.25">
      <c r="A43" t="s">
        <v>114</v>
      </c>
      <c r="B43">
        <v>201312</v>
      </c>
      <c r="CZ43" t="s">
        <v>115</v>
      </c>
    </row>
    <row r="44" spans="1:104" x14ac:dyDescent="0.25">
      <c r="A44" t="s">
        <v>116</v>
      </c>
      <c r="B44">
        <v>201112</v>
      </c>
      <c r="CZ44" t="s">
        <v>117</v>
      </c>
    </row>
    <row r="45" spans="1:104" x14ac:dyDescent="0.25">
      <c r="A45" t="s">
        <v>118</v>
      </c>
      <c r="B45">
        <v>201112</v>
      </c>
      <c r="CZ45" t="s">
        <v>119</v>
      </c>
    </row>
    <row r="46" spans="1:104" x14ac:dyDescent="0.25">
      <c r="A46" t="s">
        <v>120</v>
      </c>
      <c r="B46">
        <v>200808</v>
      </c>
      <c r="CZ46" t="s">
        <v>121</v>
      </c>
    </row>
    <row r="47" spans="1:104" x14ac:dyDescent="0.25">
      <c r="CZ47" t="s">
        <v>122</v>
      </c>
    </row>
    <row r="48" spans="1:104" x14ac:dyDescent="0.25">
      <c r="CZ48" t="s">
        <v>123</v>
      </c>
    </row>
    <row r="49" spans="104:104" x14ac:dyDescent="0.25">
      <c r="CZ49" t="s">
        <v>124</v>
      </c>
    </row>
    <row r="50" spans="104:104" x14ac:dyDescent="0.25">
      <c r="CZ50" t="s">
        <v>125</v>
      </c>
    </row>
    <row r="51" spans="104:104" x14ac:dyDescent="0.25">
      <c r="CZ51" t="s">
        <v>126</v>
      </c>
    </row>
    <row r="52" spans="104:104" x14ac:dyDescent="0.25">
      <c r="CZ52" t="s">
        <v>127</v>
      </c>
    </row>
    <row r="53" spans="104:104" x14ac:dyDescent="0.25">
      <c r="CZ53" t="s">
        <v>128</v>
      </c>
    </row>
    <row r="54" spans="104:104" x14ac:dyDescent="0.25">
      <c r="CZ54" t="s">
        <v>129</v>
      </c>
    </row>
    <row r="55" spans="104:104" x14ac:dyDescent="0.25">
      <c r="CZ55" t="s">
        <v>130</v>
      </c>
    </row>
    <row r="56" spans="104:104" x14ac:dyDescent="0.25">
      <c r="CZ56" t="s">
        <v>131</v>
      </c>
    </row>
    <row r="57" spans="104:104" x14ac:dyDescent="0.25">
      <c r="CZ57" t="s">
        <v>132</v>
      </c>
    </row>
    <row r="58" spans="104:104" x14ac:dyDescent="0.25">
      <c r="CZ58" t="s">
        <v>13</v>
      </c>
    </row>
    <row r="59" spans="104:104" x14ac:dyDescent="0.25">
      <c r="CZ59" t="s">
        <v>13</v>
      </c>
    </row>
    <row r="60" spans="104:104" x14ac:dyDescent="0.25">
      <c r="CZ60" t="s">
        <v>13</v>
      </c>
    </row>
    <row r="61" spans="104:104" x14ac:dyDescent="0.25">
      <c r="CZ61" t="s">
        <v>13</v>
      </c>
    </row>
    <row r="62" spans="104:104" x14ac:dyDescent="0.25">
      <c r="CZ62" t="s">
        <v>13</v>
      </c>
    </row>
    <row r="63" spans="104:104" x14ac:dyDescent="0.25">
      <c r="CZ63" t="s">
        <v>13</v>
      </c>
    </row>
    <row r="64" spans="104:104" x14ac:dyDescent="0.25">
      <c r="CZ64" t="s">
        <v>13</v>
      </c>
    </row>
    <row r="65" spans="104:104" x14ac:dyDescent="0.25">
      <c r="CZ65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selection activeCell="K26" sqref="K26"/>
    </sheetView>
  </sheetViews>
  <sheetFormatPr defaultRowHeight="15" x14ac:dyDescent="0.25"/>
  <cols>
    <col min="2" max="2" width="11.7109375" customWidth="1"/>
    <col min="3" max="3" width="11" customWidth="1"/>
    <col min="4" max="4" width="10.42578125" customWidth="1"/>
    <col min="5" max="7" width="12" bestFit="1" customWidth="1"/>
    <col min="8" max="8" width="10.42578125" customWidth="1"/>
    <col min="9" max="9" width="11" customWidth="1"/>
    <col min="10" max="10" width="9.85546875" customWidth="1"/>
    <col min="11" max="11" width="12" bestFit="1" customWidth="1"/>
    <col min="12" max="13" width="13" customWidth="1"/>
  </cols>
  <sheetData>
    <row r="1" spans="1:14" ht="19.5" thickBot="1" x14ac:dyDescent="0.35">
      <c r="A1" s="35" t="s">
        <v>275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3" spans="1:14" x14ac:dyDescent="0.25">
      <c r="A3" t="s">
        <v>276</v>
      </c>
      <c r="B3" s="15"/>
      <c r="F3" s="15"/>
    </row>
    <row r="5" spans="1:14" x14ac:dyDescent="0.25">
      <c r="A5" s="18"/>
      <c r="B5" s="16">
        <v>42186</v>
      </c>
      <c r="C5" s="16">
        <v>42217</v>
      </c>
      <c r="D5" s="16">
        <v>42248</v>
      </c>
      <c r="E5" s="16">
        <v>42278</v>
      </c>
      <c r="F5" s="16">
        <v>42309</v>
      </c>
      <c r="G5" s="16">
        <v>42339</v>
      </c>
      <c r="H5" s="16">
        <v>42370</v>
      </c>
      <c r="I5" s="16">
        <v>42401</v>
      </c>
      <c r="J5" s="16">
        <v>42430</v>
      </c>
      <c r="K5" s="16">
        <v>42461</v>
      </c>
      <c r="L5" s="16">
        <v>42491</v>
      </c>
      <c r="M5" s="16">
        <v>42522</v>
      </c>
    </row>
    <row r="6" spans="1:14" x14ac:dyDescent="0.25">
      <c r="A6" s="19">
        <v>811</v>
      </c>
      <c r="B6" s="15">
        <v>294366</v>
      </c>
      <c r="C6" s="15">
        <v>294412</v>
      </c>
      <c r="D6" s="15">
        <v>294457</v>
      </c>
      <c r="E6" s="15">
        <v>294503</v>
      </c>
      <c r="F6" s="15">
        <v>294549</v>
      </c>
      <c r="G6" s="15">
        <v>294594</v>
      </c>
      <c r="H6" s="15">
        <v>294639</v>
      </c>
      <c r="I6" s="15">
        <v>294684</v>
      </c>
      <c r="J6" s="15">
        <v>294729</v>
      </c>
      <c r="K6" s="15">
        <v>294774</v>
      </c>
      <c r="L6" s="15">
        <v>294819</v>
      </c>
      <c r="M6" s="15">
        <v>294864</v>
      </c>
      <c r="N6" s="15"/>
    </row>
    <row r="7" spans="1:14" x14ac:dyDescent="0.25">
      <c r="A7" s="19">
        <v>851</v>
      </c>
      <c r="B7" s="15">
        <v>23438.9999987999</v>
      </c>
      <c r="C7" s="15">
        <v>23332.9999957</v>
      </c>
      <c r="D7" s="15">
        <v>23313.9999968999</v>
      </c>
      <c r="E7" s="15">
        <v>23293.999998200001</v>
      </c>
      <c r="F7" s="15">
        <v>23562.000000799999</v>
      </c>
      <c r="G7" s="15">
        <v>23806.000005000002</v>
      </c>
      <c r="H7" s="15">
        <v>23940.999996199997</v>
      </c>
      <c r="I7" s="15">
        <v>23979.000003699999</v>
      </c>
      <c r="J7" s="15">
        <v>24029.0000005</v>
      </c>
      <c r="K7" s="15">
        <v>24124.000004399899</v>
      </c>
      <c r="L7" s="15">
        <v>23930.999996899998</v>
      </c>
      <c r="M7" s="15">
        <v>23612.999997499999</v>
      </c>
      <c r="N7" s="15"/>
    </row>
    <row r="8" spans="1:14" x14ac:dyDescent="0.25">
      <c r="A8" s="19">
        <v>855</v>
      </c>
      <c r="B8" s="15">
        <v>250.00000001399999</v>
      </c>
      <c r="C8" s="15">
        <v>250.00000001399999</v>
      </c>
      <c r="D8" s="15">
        <v>250.00000001399999</v>
      </c>
      <c r="E8" s="15">
        <v>251.00000005899898</v>
      </c>
      <c r="F8" s="15">
        <v>251.00000005899898</v>
      </c>
      <c r="G8" s="15">
        <v>251.00000005899898</v>
      </c>
      <c r="H8" s="15">
        <v>252.00000000399999</v>
      </c>
      <c r="I8" s="15">
        <v>252.00000000399999</v>
      </c>
      <c r="J8" s="15">
        <v>252.00000000399999</v>
      </c>
      <c r="K8" s="15">
        <v>253.00000005000001</v>
      </c>
      <c r="L8" s="15">
        <v>253.00000005000001</v>
      </c>
      <c r="M8" s="15">
        <v>253.00000005000001</v>
      </c>
    </row>
    <row r="9" spans="1:14" x14ac:dyDescent="0.25">
      <c r="A9" s="19">
        <v>865</v>
      </c>
      <c r="B9" s="15">
        <v>3</v>
      </c>
      <c r="C9" s="15">
        <v>3</v>
      </c>
      <c r="D9" s="15">
        <v>3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3</v>
      </c>
      <c r="K9" s="15">
        <v>3</v>
      </c>
      <c r="L9" s="15">
        <v>3</v>
      </c>
      <c r="M9" s="15">
        <v>3</v>
      </c>
    </row>
    <row r="10" spans="1:14" x14ac:dyDescent="0.25">
      <c r="A10" s="19">
        <v>866</v>
      </c>
      <c r="B10" s="15">
        <v>3.2272727269999999</v>
      </c>
      <c r="C10" s="15">
        <v>3.2272727269999999</v>
      </c>
      <c r="D10" s="15">
        <v>3.2272727269999999</v>
      </c>
      <c r="E10" s="15">
        <v>3.2272727269999999</v>
      </c>
      <c r="F10" s="15">
        <v>3.2272727269999999</v>
      </c>
      <c r="G10" s="15">
        <v>3.2272727269999999</v>
      </c>
      <c r="H10" s="15">
        <v>3.2272727269999999</v>
      </c>
      <c r="I10" s="15">
        <v>3.2272727269999999</v>
      </c>
      <c r="J10" s="15">
        <v>3.2272727269999999</v>
      </c>
      <c r="K10" s="15">
        <v>3.2272727269999999</v>
      </c>
      <c r="L10" s="15">
        <v>3.2272727269999999</v>
      </c>
      <c r="M10" s="15">
        <v>3.2272727269999999</v>
      </c>
    </row>
    <row r="11" spans="1:14" ht="15.75" thickBot="1" x14ac:dyDescent="0.3">
      <c r="A11" s="20" t="s">
        <v>277</v>
      </c>
      <c r="B11" s="17">
        <f>SUM(B6:B10)</f>
        <v>318061.22727154091</v>
      </c>
      <c r="C11" s="17">
        <f>SUM(C6:C10)</f>
        <v>318001.22726844106</v>
      </c>
      <c r="D11" s="17">
        <f t="shared" ref="D11:M11" si="0">SUM(D6:D10)</f>
        <v>318027.22726964095</v>
      </c>
      <c r="E11" s="17">
        <f t="shared" si="0"/>
        <v>318054.22727098601</v>
      </c>
      <c r="F11" s="17">
        <f t="shared" si="0"/>
        <v>318368.22727358603</v>
      </c>
      <c r="G11" s="17">
        <f t="shared" si="0"/>
        <v>318657.22727778601</v>
      </c>
      <c r="H11" s="17">
        <f t="shared" si="0"/>
        <v>318838.22726893099</v>
      </c>
      <c r="I11" s="17">
        <f t="shared" si="0"/>
        <v>318921.22727643105</v>
      </c>
      <c r="J11" s="17">
        <f t="shared" si="0"/>
        <v>319016.22727323102</v>
      </c>
      <c r="K11" s="17">
        <f t="shared" si="0"/>
        <v>319157.22727717692</v>
      </c>
      <c r="L11" s="17">
        <f t="shared" si="0"/>
        <v>319009.22726967698</v>
      </c>
      <c r="M11" s="17">
        <f t="shared" si="0"/>
        <v>318736.22727027698</v>
      </c>
    </row>
    <row r="12" spans="1:14" ht="15.75" thickTop="1" x14ac:dyDescent="0.25"/>
    <row r="14" spans="1:14" x14ac:dyDescent="0.25">
      <c r="A14" t="s">
        <v>278</v>
      </c>
    </row>
    <row r="16" spans="1:14" x14ac:dyDescent="0.25">
      <c r="A16" s="18"/>
      <c r="B16" s="16">
        <v>42186</v>
      </c>
      <c r="C16" s="16">
        <v>42217</v>
      </c>
      <c r="D16" s="16">
        <v>42248</v>
      </c>
      <c r="E16" s="16">
        <v>42278</v>
      </c>
      <c r="F16" s="16">
        <v>42309</v>
      </c>
      <c r="G16" s="16">
        <v>42339</v>
      </c>
      <c r="H16" s="16">
        <v>42370</v>
      </c>
      <c r="I16" s="16">
        <v>42401</v>
      </c>
      <c r="J16" s="16">
        <v>42430</v>
      </c>
      <c r="K16" s="16">
        <v>42461</v>
      </c>
      <c r="L16" s="16">
        <v>42491</v>
      </c>
      <c r="M16" s="16">
        <v>42522</v>
      </c>
    </row>
    <row r="17" spans="1:13" x14ac:dyDescent="0.25">
      <c r="A17" s="19">
        <v>996</v>
      </c>
      <c r="B17" s="15">
        <v>1</v>
      </c>
      <c r="C17" s="15">
        <v>1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</row>
    <row r="18" spans="1:13" x14ac:dyDescent="0.25">
      <c r="A18" s="19">
        <v>997</v>
      </c>
      <c r="B18" s="15">
        <v>1</v>
      </c>
      <c r="C18" s="15">
        <v>1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</row>
    <row r="19" spans="1:13" ht="15.75" thickBot="1" x14ac:dyDescent="0.3">
      <c r="A19" s="20" t="s">
        <v>277</v>
      </c>
      <c r="B19" s="17">
        <f>SUM(B17:B18)</f>
        <v>2</v>
      </c>
      <c r="C19" s="17">
        <f t="shared" ref="C19:M19" si="1">SUM(C17:C18)</f>
        <v>2</v>
      </c>
      <c r="D19" s="17">
        <f t="shared" si="1"/>
        <v>2</v>
      </c>
      <c r="E19" s="17">
        <f t="shared" si="1"/>
        <v>2</v>
      </c>
      <c r="F19" s="17">
        <f t="shared" si="1"/>
        <v>2</v>
      </c>
      <c r="G19" s="17">
        <f t="shared" si="1"/>
        <v>2</v>
      </c>
      <c r="H19" s="17">
        <f t="shared" si="1"/>
        <v>2</v>
      </c>
      <c r="I19" s="17">
        <f t="shared" si="1"/>
        <v>2</v>
      </c>
      <c r="J19" s="17">
        <f t="shared" si="1"/>
        <v>2</v>
      </c>
      <c r="K19" s="17">
        <f t="shared" si="1"/>
        <v>2</v>
      </c>
      <c r="L19" s="17">
        <f t="shared" si="1"/>
        <v>2</v>
      </c>
      <c r="M19" s="17">
        <f t="shared" si="1"/>
        <v>2</v>
      </c>
    </row>
    <row r="20" spans="1:13" ht="15.75" thickTop="1" x14ac:dyDescent="0.25"/>
    <row r="22" spans="1:13" x14ac:dyDescent="0.25">
      <c r="A22" t="s">
        <v>279</v>
      </c>
    </row>
    <row r="24" spans="1:13" x14ac:dyDescent="0.25">
      <c r="A24" s="18"/>
      <c r="B24" s="16">
        <v>42186</v>
      </c>
      <c r="C24" s="16">
        <v>42217</v>
      </c>
      <c r="D24" s="16">
        <v>42248</v>
      </c>
      <c r="E24" s="16">
        <v>42278</v>
      </c>
      <c r="F24" s="16">
        <v>42309</v>
      </c>
      <c r="G24" s="16">
        <v>42339</v>
      </c>
      <c r="H24" s="16">
        <v>42370</v>
      </c>
      <c r="I24" s="16">
        <v>42401</v>
      </c>
      <c r="J24" s="16">
        <v>42430</v>
      </c>
      <c r="K24" s="16">
        <v>42461</v>
      </c>
      <c r="L24" s="16">
        <v>42491</v>
      </c>
      <c r="M24" s="16">
        <v>42522</v>
      </c>
    </row>
    <row r="25" spans="1:13" x14ac:dyDescent="0.25">
      <c r="A25" s="19">
        <v>881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s="19">
        <v>882</v>
      </c>
      <c r="B26" s="15">
        <v>2</v>
      </c>
      <c r="C26" s="15">
        <v>2</v>
      </c>
      <c r="D26" s="15">
        <v>2</v>
      </c>
      <c r="E26" s="15">
        <v>2</v>
      </c>
      <c r="F26" s="15">
        <v>2</v>
      </c>
      <c r="G26" s="15">
        <v>2</v>
      </c>
      <c r="H26" s="15">
        <v>2</v>
      </c>
      <c r="I26" s="15">
        <v>2</v>
      </c>
      <c r="J26" s="15">
        <v>2</v>
      </c>
      <c r="K26" s="15">
        <v>2</v>
      </c>
      <c r="L26" s="15">
        <v>2</v>
      </c>
      <c r="M26" s="15">
        <v>2</v>
      </c>
    </row>
    <row r="27" spans="1:13" x14ac:dyDescent="0.25">
      <c r="A27" s="19">
        <v>895</v>
      </c>
      <c r="B27" s="15">
        <v>10.971830986000001</v>
      </c>
      <c r="C27" s="15">
        <v>10.971830986000001</v>
      </c>
      <c r="D27" s="15">
        <v>10.971830986000001</v>
      </c>
      <c r="E27" s="15">
        <v>10.971830986000001</v>
      </c>
      <c r="F27" s="15">
        <v>10.971830986000001</v>
      </c>
      <c r="G27" s="15">
        <v>10.971830986000001</v>
      </c>
      <c r="H27" s="15">
        <v>10.971830986000001</v>
      </c>
      <c r="I27" s="15">
        <v>10.971830986000001</v>
      </c>
      <c r="J27" s="15">
        <v>10.971830986000001</v>
      </c>
      <c r="K27" s="15">
        <v>10.971830986000001</v>
      </c>
      <c r="L27" s="15">
        <v>10.971830986000001</v>
      </c>
      <c r="M27" s="15">
        <v>10.971830986000001</v>
      </c>
    </row>
    <row r="28" spans="1:13" x14ac:dyDescent="0.25">
      <c r="A28" s="19">
        <v>896</v>
      </c>
      <c r="B28" s="15">
        <v>68.028169009999999</v>
      </c>
      <c r="C28" s="15">
        <v>68.028169009999999</v>
      </c>
      <c r="D28" s="15">
        <v>68.028169009999999</v>
      </c>
      <c r="E28" s="15">
        <v>68.028169009999999</v>
      </c>
      <c r="F28" s="15">
        <v>68.028169009999999</v>
      </c>
      <c r="G28" s="15">
        <v>68.028169009999999</v>
      </c>
      <c r="H28" s="15">
        <v>68.028169009999999</v>
      </c>
      <c r="I28" s="15">
        <v>68.028169009999999</v>
      </c>
      <c r="J28" s="15">
        <v>68.028169009999999</v>
      </c>
      <c r="K28" s="15">
        <v>68.028169009999999</v>
      </c>
      <c r="L28" s="15">
        <v>68.028169009999999</v>
      </c>
      <c r="M28" s="15">
        <v>68.028169009999999</v>
      </c>
    </row>
    <row r="29" spans="1:13" x14ac:dyDescent="0.25">
      <c r="A29" s="19">
        <v>992</v>
      </c>
      <c r="B29" s="1">
        <v>1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</row>
    <row r="30" spans="1:13" ht="15.75" thickBot="1" x14ac:dyDescent="0.3">
      <c r="A30" s="20" t="s">
        <v>277</v>
      </c>
      <c r="B30" s="17">
        <f>SUM(B25:B29)</f>
        <v>81.999999996</v>
      </c>
      <c r="C30" s="17">
        <f t="shared" ref="C30:D30" si="2">SUM(C25:C29)</f>
        <v>81.999999996</v>
      </c>
      <c r="D30" s="17">
        <f t="shared" si="2"/>
        <v>81.999999996</v>
      </c>
      <c r="E30" s="17">
        <f t="shared" ref="E30" si="3">SUM(E25:E29)</f>
        <v>81.999999996</v>
      </c>
      <c r="F30" s="17">
        <f t="shared" ref="F30" si="4">SUM(F25:F29)</f>
        <v>81.999999996</v>
      </c>
      <c r="G30" s="17">
        <f t="shared" ref="G30" si="5">SUM(G25:G29)</f>
        <v>81.999999996</v>
      </c>
      <c r="H30" s="17">
        <f t="shared" ref="H30" si="6">SUM(H25:H29)</f>
        <v>81.999999996</v>
      </c>
      <c r="I30" s="17">
        <f t="shared" ref="I30" si="7">SUM(I25:I29)</f>
        <v>81.999999996</v>
      </c>
      <c r="J30" s="17">
        <f t="shared" ref="J30" si="8">SUM(J25:J29)</f>
        <v>81.999999996</v>
      </c>
      <c r="K30" s="17">
        <f t="shared" ref="K30" si="9">SUM(K25:K29)</f>
        <v>81.999999996</v>
      </c>
      <c r="L30" s="17">
        <f t="shared" ref="L30" si="10">SUM(L25:L29)</f>
        <v>81.999999996</v>
      </c>
      <c r="M30" s="17">
        <f t="shared" ref="M30" si="11">SUM(M25:M29)</f>
        <v>81.999999996</v>
      </c>
    </row>
    <row r="31" spans="1:13" ht="15.75" thickTop="1" x14ac:dyDescent="0.25"/>
  </sheetData>
  <mergeCells count="1">
    <mergeCell ref="A1:M1"/>
  </mergeCells>
  <pageMargins left="0.7" right="0.7" top="0.75" bottom="0.75" header="0.3" footer="0.3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selection activeCell="E3" sqref="E3"/>
    </sheetView>
  </sheetViews>
  <sheetFormatPr defaultRowHeight="15" x14ac:dyDescent="0.25"/>
  <cols>
    <col min="2" max="2" width="11.7109375" customWidth="1"/>
    <col min="3" max="3" width="11" customWidth="1"/>
    <col min="4" max="4" width="10.42578125" customWidth="1"/>
    <col min="5" max="7" width="12" bestFit="1" customWidth="1"/>
    <col min="8" max="8" width="10.42578125" customWidth="1"/>
    <col min="9" max="9" width="11" customWidth="1"/>
    <col min="10" max="10" width="9.85546875" customWidth="1"/>
    <col min="11" max="11" width="12" bestFit="1" customWidth="1"/>
    <col min="12" max="13" width="13" customWidth="1"/>
  </cols>
  <sheetData>
    <row r="1" spans="1:14" ht="19.5" thickBot="1" x14ac:dyDescent="0.35">
      <c r="A1" s="35" t="s">
        <v>362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3" spans="1:14" x14ac:dyDescent="0.25">
      <c r="A3" t="s">
        <v>276</v>
      </c>
      <c r="B3" s="15"/>
      <c r="F3" s="15"/>
    </row>
    <row r="5" spans="1:14" x14ac:dyDescent="0.25">
      <c r="A5" s="18"/>
      <c r="B5" s="16">
        <v>42186</v>
      </c>
      <c r="C5" s="16">
        <v>42217</v>
      </c>
      <c r="D5" s="16">
        <v>42248</v>
      </c>
      <c r="E5" s="16">
        <v>42278</v>
      </c>
      <c r="F5" s="16">
        <v>42309</v>
      </c>
      <c r="G5" s="16">
        <v>42339</v>
      </c>
      <c r="H5" s="16">
        <v>42370</v>
      </c>
      <c r="I5" s="16">
        <v>42401</v>
      </c>
      <c r="J5" s="16">
        <v>42430</v>
      </c>
      <c r="K5" s="16">
        <v>42461</v>
      </c>
      <c r="L5" s="16">
        <v>42491</v>
      </c>
      <c r="M5" s="16">
        <v>42522</v>
      </c>
    </row>
    <row r="6" spans="1:14" x14ac:dyDescent="0.25">
      <c r="A6" s="19">
        <v>811</v>
      </c>
      <c r="B6" s="15">
        <v>380487.5208</v>
      </c>
      <c r="C6" s="15">
        <v>405125.5061</v>
      </c>
      <c r="D6" s="15">
        <v>470582.1814</v>
      </c>
      <c r="E6" s="15">
        <v>851302.6213</v>
      </c>
      <c r="F6" s="15">
        <v>1841795.3160000001</v>
      </c>
      <c r="G6" s="15">
        <v>3427080.3930000002</v>
      </c>
      <c r="H6" s="15">
        <v>4095786.568</v>
      </c>
      <c r="I6" s="15">
        <v>3568630.5350000001</v>
      </c>
      <c r="J6" s="15">
        <v>2518707.6690000002</v>
      </c>
      <c r="K6" s="15">
        <v>1294158.9720000001</v>
      </c>
      <c r="L6" s="15">
        <v>716218.51500000001</v>
      </c>
      <c r="M6" s="15">
        <v>415194.8407</v>
      </c>
      <c r="N6" s="15"/>
    </row>
    <row r="7" spans="1:14" x14ac:dyDescent="0.25">
      <c r="A7" s="19">
        <v>851</v>
      </c>
      <c r="B7" s="15">
        <v>265227.53712099994</v>
      </c>
      <c r="C7" s="15">
        <v>265023.02396899997</v>
      </c>
      <c r="D7" s="15">
        <v>274875.69441499998</v>
      </c>
      <c r="E7" s="15">
        <v>496871.39071800001</v>
      </c>
      <c r="F7" s="15">
        <v>961723.70643000002</v>
      </c>
      <c r="G7" s="15">
        <v>1734534.6624400001</v>
      </c>
      <c r="H7" s="15">
        <v>2070044.2814999998</v>
      </c>
      <c r="I7" s="15">
        <v>1751114.2279500002</v>
      </c>
      <c r="J7" s="15">
        <v>1205408.28782</v>
      </c>
      <c r="K7" s="15">
        <v>684095.98781999992</v>
      </c>
      <c r="L7" s="15">
        <v>423861.26632300002</v>
      </c>
      <c r="M7" s="15">
        <v>301089.09421200003</v>
      </c>
      <c r="N7" s="15"/>
    </row>
    <row r="8" spans="1:14" x14ac:dyDescent="0.25">
      <c r="A8" s="19">
        <v>855</v>
      </c>
      <c r="B8" s="15">
        <v>68420.866865999997</v>
      </c>
      <c r="C8" s="15">
        <v>70028.049096000002</v>
      </c>
      <c r="D8" s="15">
        <v>69266.238253000003</v>
      </c>
      <c r="E8" s="15">
        <v>90675.839708999993</v>
      </c>
      <c r="F8" s="15">
        <v>112969.068009</v>
      </c>
      <c r="G8" s="15">
        <v>151891.06091900001</v>
      </c>
      <c r="H8" s="15">
        <v>162190.651297</v>
      </c>
      <c r="I8" s="15">
        <v>147193.05514499999</v>
      </c>
      <c r="J8" s="15">
        <v>108689.178189</v>
      </c>
      <c r="K8" s="15">
        <v>75622.639148000002</v>
      </c>
      <c r="L8" s="15">
        <v>71084.840565999999</v>
      </c>
      <c r="M8" s="15">
        <v>70321.386939000004</v>
      </c>
    </row>
    <row r="9" spans="1:14" x14ac:dyDescent="0.25">
      <c r="A9" s="19">
        <v>865</v>
      </c>
      <c r="B9" s="15">
        <v>3131.6179683</v>
      </c>
      <c r="C9" s="15">
        <v>2674.2026739000003</v>
      </c>
      <c r="D9" s="15">
        <v>2734.3904076999997</v>
      </c>
      <c r="E9" s="15">
        <v>4478.5747374399998</v>
      </c>
      <c r="F9" s="15">
        <v>4833.4458758999999</v>
      </c>
      <c r="G9" s="15">
        <v>4743.2421854000004</v>
      </c>
      <c r="H9" s="15">
        <v>11472.497235300001</v>
      </c>
      <c r="I9" s="15">
        <v>8953.9716822000009</v>
      </c>
      <c r="J9" s="15">
        <v>3188.1415296</v>
      </c>
      <c r="K9" s="15">
        <v>2687.8094727999996</v>
      </c>
      <c r="L9" s="15">
        <v>3009.0491833000001</v>
      </c>
      <c r="M9" s="15">
        <v>2530.6144960000001</v>
      </c>
    </row>
    <row r="10" spans="1:14" x14ac:dyDescent="0.25">
      <c r="A10" s="19">
        <v>866</v>
      </c>
      <c r="B10" s="15">
        <v>24277.7352461999</v>
      </c>
      <c r="C10" s="15">
        <v>25001.680617999999</v>
      </c>
      <c r="D10" s="15">
        <v>34644.122060100002</v>
      </c>
      <c r="E10" s="15">
        <v>30832.9380581</v>
      </c>
      <c r="F10" s="15">
        <v>31374.638029099999</v>
      </c>
      <c r="G10" s="15">
        <v>34093.964848099997</v>
      </c>
      <c r="H10" s="15">
        <v>34787.142090699999</v>
      </c>
      <c r="I10" s="15">
        <v>31133.583282799998</v>
      </c>
      <c r="J10" s="15">
        <v>26109.267565099999</v>
      </c>
      <c r="K10" s="15">
        <v>21499.5383071</v>
      </c>
      <c r="L10" s="15">
        <v>24436.082978599999</v>
      </c>
      <c r="M10" s="15">
        <v>26195.428252999998</v>
      </c>
    </row>
    <row r="11" spans="1:14" ht="15.75" thickBot="1" x14ac:dyDescent="0.3">
      <c r="A11" s="20" t="s">
        <v>277</v>
      </c>
      <c r="B11" s="17">
        <f>SUM(B6:B10)</f>
        <v>741545.27800149983</v>
      </c>
      <c r="C11" s="17">
        <f t="shared" ref="C11:M11" si="0">SUM(C6:C10)</f>
        <v>767852.46245690004</v>
      </c>
      <c r="D11" s="17">
        <f t="shared" si="0"/>
        <v>852102.62653579982</v>
      </c>
      <c r="E11" s="17">
        <f t="shared" si="0"/>
        <v>1474161.36452254</v>
      </c>
      <c r="F11" s="17">
        <f t="shared" si="0"/>
        <v>2952696.1743439995</v>
      </c>
      <c r="G11" s="17">
        <f t="shared" si="0"/>
        <v>5352343.3233925002</v>
      </c>
      <c r="H11" s="17">
        <f t="shared" si="0"/>
        <v>6374281.1401229994</v>
      </c>
      <c r="I11" s="17">
        <f t="shared" si="0"/>
        <v>5507025.3730600011</v>
      </c>
      <c r="J11" s="17">
        <f t="shared" si="0"/>
        <v>3862102.5441037002</v>
      </c>
      <c r="K11" s="17">
        <f t="shared" si="0"/>
        <v>2078064.9467479</v>
      </c>
      <c r="L11" s="17">
        <f t="shared" si="0"/>
        <v>1238609.7540509</v>
      </c>
      <c r="M11" s="17">
        <f t="shared" si="0"/>
        <v>815331.36460000009</v>
      </c>
    </row>
    <row r="12" spans="1:14" ht="15.75" thickTop="1" x14ac:dyDescent="0.25"/>
    <row r="14" spans="1:14" x14ac:dyDescent="0.25">
      <c r="A14" t="s">
        <v>278</v>
      </c>
    </row>
    <row r="16" spans="1:14" x14ac:dyDescent="0.25">
      <c r="A16" s="18"/>
      <c r="B16" s="16">
        <v>42186</v>
      </c>
      <c r="C16" s="16">
        <v>42217</v>
      </c>
      <c r="D16" s="16">
        <v>42248</v>
      </c>
      <c r="E16" s="16">
        <v>42278</v>
      </c>
      <c r="F16" s="16">
        <v>42309</v>
      </c>
      <c r="G16" s="16">
        <v>42339</v>
      </c>
      <c r="H16" s="16">
        <v>42370</v>
      </c>
      <c r="I16" s="16">
        <v>42401</v>
      </c>
      <c r="J16" s="16">
        <v>42430</v>
      </c>
      <c r="K16" s="16">
        <v>42461</v>
      </c>
      <c r="L16" s="16">
        <v>42491</v>
      </c>
      <c r="M16" s="16">
        <v>42522</v>
      </c>
    </row>
    <row r="17" spans="1:13" x14ac:dyDescent="0.25">
      <c r="A17" s="19">
        <v>996</v>
      </c>
      <c r="B17" s="15">
        <v>30870.2</v>
      </c>
      <c r="C17" s="15">
        <v>29494.6</v>
      </c>
      <c r="D17" s="15">
        <v>32498.5</v>
      </c>
      <c r="E17" s="15">
        <v>30870.2</v>
      </c>
      <c r="F17" s="15">
        <v>41297.5</v>
      </c>
      <c r="G17" s="15">
        <v>36918</v>
      </c>
      <c r="H17" s="15">
        <v>29494.6</v>
      </c>
      <c r="I17" s="15">
        <v>33874.1</v>
      </c>
      <c r="J17" s="15">
        <v>29687.7</v>
      </c>
      <c r="K17" s="15">
        <v>26490.7</v>
      </c>
      <c r="L17" s="15">
        <v>13312.2</v>
      </c>
      <c r="M17" s="15">
        <v>41297.5</v>
      </c>
    </row>
    <row r="18" spans="1:13" x14ac:dyDescent="0.25">
      <c r="A18" s="19">
        <v>997</v>
      </c>
      <c r="B18" s="15">
        <v>253310.5</v>
      </c>
      <c r="C18" s="15">
        <v>253741.1</v>
      </c>
      <c r="D18" s="15">
        <v>100468.6</v>
      </c>
      <c r="E18" s="15">
        <v>255703.3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235847.6</v>
      </c>
      <c r="L18" s="15">
        <v>89857.3</v>
      </c>
      <c r="M18" s="15">
        <v>209221.5</v>
      </c>
    </row>
    <row r="19" spans="1:13" ht="15.75" thickBot="1" x14ac:dyDescent="0.3">
      <c r="A19" s="20" t="s">
        <v>277</v>
      </c>
      <c r="B19" s="17">
        <f>SUM(B17:B18)</f>
        <v>284180.7</v>
      </c>
      <c r="C19" s="17">
        <f t="shared" ref="C19:M19" si="1">SUM(C17:C18)</f>
        <v>283235.7</v>
      </c>
      <c r="D19" s="17">
        <f t="shared" si="1"/>
        <v>132967.1</v>
      </c>
      <c r="E19" s="17">
        <f t="shared" si="1"/>
        <v>286573.5</v>
      </c>
      <c r="F19" s="17">
        <f t="shared" si="1"/>
        <v>41297.5</v>
      </c>
      <c r="G19" s="17">
        <f t="shared" si="1"/>
        <v>36918</v>
      </c>
      <c r="H19" s="17">
        <f t="shared" si="1"/>
        <v>29494.6</v>
      </c>
      <c r="I19" s="17">
        <f t="shared" si="1"/>
        <v>33874.1</v>
      </c>
      <c r="J19" s="17">
        <f t="shared" si="1"/>
        <v>29687.7</v>
      </c>
      <c r="K19" s="17">
        <f t="shared" si="1"/>
        <v>262338.3</v>
      </c>
      <c r="L19" s="17">
        <f t="shared" si="1"/>
        <v>103169.5</v>
      </c>
      <c r="M19" s="17">
        <f t="shared" si="1"/>
        <v>250519</v>
      </c>
    </row>
    <row r="20" spans="1:13" ht="15.75" thickTop="1" x14ac:dyDescent="0.25"/>
    <row r="22" spans="1:13" x14ac:dyDescent="0.25">
      <c r="A22" t="s">
        <v>279</v>
      </c>
    </row>
    <row r="24" spans="1:13" x14ac:dyDescent="0.25">
      <c r="A24" s="18"/>
      <c r="B24" s="16">
        <v>42186</v>
      </c>
      <c r="C24" s="16">
        <v>42217</v>
      </c>
      <c r="D24" s="16">
        <v>42248</v>
      </c>
      <c r="E24" s="16">
        <v>42278</v>
      </c>
      <c r="F24" s="16">
        <v>42309</v>
      </c>
      <c r="G24" s="16">
        <v>42339</v>
      </c>
      <c r="H24" s="16">
        <v>42370</v>
      </c>
      <c r="I24" s="16">
        <v>42401</v>
      </c>
      <c r="J24" s="16">
        <v>42430</v>
      </c>
      <c r="K24" s="16">
        <v>42461</v>
      </c>
      <c r="L24" s="16">
        <v>42491</v>
      </c>
      <c r="M24" s="16">
        <v>42522</v>
      </c>
    </row>
    <row r="25" spans="1:13" x14ac:dyDescent="0.25">
      <c r="A25" s="19">
        <v>881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s="19">
        <v>882</v>
      </c>
      <c r="B26" s="15">
        <v>1562.7626250000001</v>
      </c>
      <c r="C26" s="15">
        <v>7052.5551809999997</v>
      </c>
      <c r="D26" s="15">
        <v>8155.5913730000002</v>
      </c>
      <c r="E26" s="15">
        <v>11978.71009</v>
      </c>
      <c r="F26" s="15">
        <v>16384.58023</v>
      </c>
      <c r="G26" s="15">
        <v>20379.714070000002</v>
      </c>
      <c r="H26" s="15">
        <v>22650.043809999999</v>
      </c>
      <c r="I26" s="15">
        <v>16566.455539999999</v>
      </c>
      <c r="J26" s="15">
        <v>12837.99331</v>
      </c>
      <c r="K26" s="15">
        <v>6785.6096699999998</v>
      </c>
      <c r="L26" s="15">
        <v>6315.9566349999996</v>
      </c>
      <c r="M26" s="15">
        <v>6402.5520969999998</v>
      </c>
    </row>
    <row r="27" spans="1:13" x14ac:dyDescent="0.25">
      <c r="A27" s="19">
        <v>895</v>
      </c>
      <c r="B27" s="15">
        <v>54586.307432000001</v>
      </c>
      <c r="C27" s="15">
        <v>57356.548974999998</v>
      </c>
      <c r="D27" s="15">
        <v>60631.573860000004</v>
      </c>
      <c r="E27" s="15">
        <v>77636.082609999998</v>
      </c>
      <c r="F27" s="15">
        <v>99080.95001</v>
      </c>
      <c r="G27" s="15">
        <v>114153.13928</v>
      </c>
      <c r="H27" s="15">
        <v>100652.19836000001</v>
      </c>
      <c r="I27" s="15">
        <v>77801.559359999999</v>
      </c>
      <c r="J27" s="15">
        <v>66836.400090999989</v>
      </c>
      <c r="K27" s="15">
        <v>50611.6008909999</v>
      </c>
      <c r="L27" s="15">
        <v>53156.956117000002</v>
      </c>
      <c r="M27" s="15">
        <v>51701.638221000001</v>
      </c>
    </row>
    <row r="28" spans="1:13" x14ac:dyDescent="0.25">
      <c r="A28" s="19">
        <v>896</v>
      </c>
      <c r="B28" s="15">
        <v>630317.64150000003</v>
      </c>
      <c r="C28" s="15">
        <v>651570.74710000004</v>
      </c>
      <c r="D28" s="15">
        <v>659336.83929999999</v>
      </c>
      <c r="E28" s="15">
        <v>1005093.2709999999</v>
      </c>
      <c r="F28" s="15">
        <v>1205507.219</v>
      </c>
      <c r="G28" s="15">
        <v>1340987.841</v>
      </c>
      <c r="H28" s="15">
        <v>1385478.4069999999</v>
      </c>
      <c r="I28" s="15">
        <v>1107961.585</v>
      </c>
      <c r="J28" s="15">
        <v>961251.32299999997</v>
      </c>
      <c r="K28" s="15">
        <v>562853.24739999999</v>
      </c>
      <c r="L28" s="15">
        <v>586922.53729999997</v>
      </c>
      <c r="M28" s="15">
        <v>592755.70889999997</v>
      </c>
    </row>
    <row r="29" spans="1:13" x14ac:dyDescent="0.25">
      <c r="A29" s="19">
        <v>992</v>
      </c>
      <c r="B29" s="15">
        <v>44540.933779999999</v>
      </c>
      <c r="C29" s="15">
        <v>45833.17985</v>
      </c>
      <c r="D29" s="15">
        <v>42131.168669999999</v>
      </c>
      <c r="E29" s="15">
        <v>31049.66591</v>
      </c>
      <c r="F29" s="15">
        <v>39375.706449999998</v>
      </c>
      <c r="G29" s="15">
        <v>58705.779419999999</v>
      </c>
      <c r="H29" s="15">
        <v>64199.570299999999</v>
      </c>
      <c r="I29" s="15">
        <v>60803.826950000002</v>
      </c>
      <c r="J29" s="15">
        <v>62296.629930000003</v>
      </c>
      <c r="K29" s="15">
        <v>38860.917759999997</v>
      </c>
      <c r="L29" s="15">
        <v>58086.704319999997</v>
      </c>
      <c r="M29" s="15">
        <v>47263.215989999997</v>
      </c>
    </row>
    <row r="30" spans="1:13" ht="15.75" thickBot="1" x14ac:dyDescent="0.3">
      <c r="A30" s="20" t="s">
        <v>277</v>
      </c>
      <c r="B30" s="17">
        <f>SUM(B25:B29)</f>
        <v>731007.64533700002</v>
      </c>
      <c r="C30" s="17">
        <f t="shared" ref="C30:M30" si="2">SUM(C25:C29)</f>
        <v>761813.03110599995</v>
      </c>
      <c r="D30" s="17">
        <f t="shared" si="2"/>
        <v>770255.1732030001</v>
      </c>
      <c r="E30" s="17">
        <f t="shared" si="2"/>
        <v>1125757.7296099998</v>
      </c>
      <c r="F30" s="17">
        <f t="shared" si="2"/>
        <v>1360348.45569</v>
      </c>
      <c r="G30" s="17">
        <f t="shared" si="2"/>
        <v>1534226.47377</v>
      </c>
      <c r="H30" s="17">
        <f t="shared" si="2"/>
        <v>1572980.2194699999</v>
      </c>
      <c r="I30" s="17">
        <f t="shared" si="2"/>
        <v>1263133.4268499999</v>
      </c>
      <c r="J30" s="17">
        <f t="shared" si="2"/>
        <v>1103222.3463309999</v>
      </c>
      <c r="K30" s="17">
        <f t="shared" si="2"/>
        <v>659111.3757209999</v>
      </c>
      <c r="L30" s="17">
        <f t="shared" si="2"/>
        <v>704482.15437200002</v>
      </c>
      <c r="M30" s="17">
        <f t="shared" si="2"/>
        <v>698123.11520799994</v>
      </c>
    </row>
    <row r="31" spans="1:13" ht="15.75" thickTop="1" x14ac:dyDescent="0.25"/>
  </sheetData>
  <mergeCells count="1">
    <mergeCell ref="A1:M1"/>
  </mergeCells>
  <pageMargins left="0.7" right="0.7" top="0.75" bottom="0.75" header="0.3" footer="0.3"/>
  <pageSetup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selection activeCell="D8" sqref="D8"/>
    </sheetView>
  </sheetViews>
  <sheetFormatPr defaultRowHeight="15" x14ac:dyDescent="0.25"/>
  <cols>
    <col min="2" max="2" width="11.7109375" customWidth="1"/>
    <col min="3" max="3" width="11" customWidth="1"/>
    <col min="4" max="4" width="13.7109375" customWidth="1"/>
    <col min="5" max="6" width="12" bestFit="1" customWidth="1"/>
    <col min="7" max="7" width="13.42578125" customWidth="1"/>
    <col min="8" max="8" width="11.7109375" customWidth="1"/>
    <col min="9" max="9" width="11" customWidth="1"/>
    <col min="10" max="10" width="12.140625" customWidth="1"/>
    <col min="11" max="11" width="12" bestFit="1" customWidth="1"/>
    <col min="12" max="13" width="13" customWidth="1"/>
  </cols>
  <sheetData>
    <row r="1" spans="1:14" ht="19.5" thickBot="1" x14ac:dyDescent="0.35">
      <c r="A1" s="35" t="s">
        <v>363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3" spans="1:14" x14ac:dyDescent="0.25">
      <c r="A3" t="s">
        <v>276</v>
      </c>
      <c r="B3" s="15"/>
      <c r="F3" s="15"/>
    </row>
    <row r="5" spans="1:14" x14ac:dyDescent="0.25">
      <c r="A5" s="18"/>
      <c r="B5" s="16">
        <v>42186</v>
      </c>
      <c r="C5" s="16">
        <v>42217</v>
      </c>
      <c r="D5" s="16">
        <v>42248</v>
      </c>
      <c r="E5" s="16">
        <v>42278</v>
      </c>
      <c r="F5" s="16">
        <v>42309</v>
      </c>
      <c r="G5" s="16">
        <v>42339</v>
      </c>
      <c r="H5" s="16">
        <v>42370</v>
      </c>
      <c r="I5" s="16">
        <v>42401</v>
      </c>
      <c r="J5" s="16">
        <v>42430</v>
      </c>
      <c r="K5" s="16">
        <v>42461</v>
      </c>
      <c r="L5" s="16">
        <v>42491</v>
      </c>
      <c r="M5" s="16">
        <v>42522</v>
      </c>
    </row>
    <row r="6" spans="1:14" x14ac:dyDescent="0.25">
      <c r="A6" s="19">
        <v>811</v>
      </c>
      <c r="B6" s="15">
        <f>'KY Detail Gas Revenue'!V518</f>
        <v>7536487.832338796</v>
      </c>
      <c r="C6" s="15">
        <f>'KY Detail Gas Revenue'!W518</f>
        <v>7789227.924366801</v>
      </c>
      <c r="D6" s="15">
        <f>'KY Detail Gas Revenue'!X518</f>
        <v>8289616.7978781415</v>
      </c>
      <c r="E6" s="15">
        <f>'KY Detail Gas Revenue'!Y518</f>
        <v>11076641.186192386</v>
      </c>
      <c r="F6" s="15">
        <f>'KY Detail Gas Revenue'!Z518</f>
        <v>19477458.398949731</v>
      </c>
      <c r="G6" s="15">
        <f>'KY Detail Gas Revenue'!AA518</f>
        <v>32463437.626969814</v>
      </c>
      <c r="H6" s="15">
        <f>'KY Detail Gas Revenue'!AB518</f>
        <v>38463808.06587325</v>
      </c>
      <c r="I6" s="15">
        <f>'KY Detail Gas Revenue'!AC518</f>
        <v>34298679.615097001</v>
      </c>
      <c r="J6" s="15">
        <f>'KY Detail Gas Revenue'!AD518</f>
        <v>25819548.304993011</v>
      </c>
      <c r="K6" s="15">
        <f>'KY Detail Gas Revenue'!AE518</f>
        <v>15756401.080576763</v>
      </c>
      <c r="L6" s="15">
        <f>'KY Detail Gas Revenue'!AF518</f>
        <v>11165358.577994499</v>
      </c>
      <c r="M6" s="15">
        <f>'KY Detail Gas Revenue'!AG518</f>
        <v>8256836.797275682</v>
      </c>
      <c r="N6" s="15"/>
    </row>
    <row r="7" spans="1:14" x14ac:dyDescent="0.25">
      <c r="A7" s="19">
        <v>851</v>
      </c>
      <c r="B7" s="15">
        <f>'KY Detail Gas Revenue'!V525</f>
        <v>3043367.9399428722</v>
      </c>
      <c r="C7" s="15">
        <f>'KY Detail Gas Revenue'!W525</f>
        <v>3088642.2726575439</v>
      </c>
      <c r="D7" s="15">
        <f>'KY Detail Gas Revenue'!X525</f>
        <v>3172507.3352226438</v>
      </c>
      <c r="E7" s="15">
        <f>'KY Detail Gas Revenue'!Y525</f>
        <v>4673387.7366763223</v>
      </c>
      <c r="F7" s="15">
        <f>'KY Detail Gas Revenue'!Z525</f>
        <v>8442328.4231316876</v>
      </c>
      <c r="G7" s="15">
        <f>'KY Detail Gas Revenue'!AA525</f>
        <v>14371582.167685227</v>
      </c>
      <c r="H7" s="15">
        <f>'KY Detail Gas Revenue'!AB525</f>
        <v>17194769.024526551</v>
      </c>
      <c r="I7" s="15">
        <f>'KY Detail Gas Revenue'!AC525</f>
        <v>14833435.051929027</v>
      </c>
      <c r="J7" s="15">
        <f>'KY Detail Gas Revenue'!AD525</f>
        <v>10719574.540646525</v>
      </c>
      <c r="K7" s="15">
        <f>'KY Detail Gas Revenue'!AE525</f>
        <v>6716125.4518979182</v>
      </c>
      <c r="L7" s="15">
        <f>'KY Detail Gas Revenue'!AF525</f>
        <v>4800765.5891818525</v>
      </c>
      <c r="M7" s="15">
        <f>'KY Detail Gas Revenue'!AG525</f>
        <v>3540405.8264614344</v>
      </c>
      <c r="N7" s="15"/>
    </row>
    <row r="8" spans="1:14" x14ac:dyDescent="0.25">
      <c r="A8" s="19">
        <v>855</v>
      </c>
      <c r="B8" s="15">
        <f>'KY Detail Gas Revenue'!V532</f>
        <v>477067.5033490684</v>
      </c>
      <c r="C8" s="15">
        <f>'KY Detail Gas Revenue'!W532</f>
        <v>493035.55838884984</v>
      </c>
      <c r="D8" s="15">
        <f>'KY Detail Gas Revenue'!X532</f>
        <v>498160.65163855883</v>
      </c>
      <c r="E8" s="15">
        <f>'KY Detail Gas Revenue'!Y532</f>
        <v>648385.20102654886</v>
      </c>
      <c r="F8" s="15">
        <f>'KY Detail Gas Revenue'!Z532</f>
        <v>877195.97620690265</v>
      </c>
      <c r="G8" s="15">
        <f>'KY Detail Gas Revenue'!AA532</f>
        <v>1189613.0935790425</v>
      </c>
      <c r="H8" s="15">
        <f>'KY Detail Gas Revenue'!AB532</f>
        <v>1292694.2739587745</v>
      </c>
      <c r="I8" s="15">
        <f>'KY Detail Gas Revenue'!AC532</f>
        <v>1180955.9659093779</v>
      </c>
      <c r="J8" s="15">
        <f>'KY Detail Gas Revenue'!AD532</f>
        <v>887488.19444195647</v>
      </c>
      <c r="K8" s="15">
        <f>'KY Detail Gas Revenue'!AE532</f>
        <v>628822.79485613387</v>
      </c>
      <c r="L8" s="15">
        <f>'KY Detail Gas Revenue'!AF532</f>
        <v>595822.16953612701</v>
      </c>
      <c r="M8" s="15">
        <f>'KY Detail Gas Revenue'!AG532</f>
        <v>522895.86768735142</v>
      </c>
    </row>
    <row r="9" spans="1:14" x14ac:dyDescent="0.25">
      <c r="A9" s="19">
        <v>865</v>
      </c>
      <c r="B9" s="15">
        <f>'KY Detail Gas Revenue'!V539</f>
        <v>17084.211082912236</v>
      </c>
      <c r="C9" s="15">
        <f>'KY Detail Gas Revenue'!W539</f>
        <v>15174.984383513318</v>
      </c>
      <c r="D9" s="15">
        <f>'KY Detail Gas Revenue'!X539</f>
        <v>15423.477747874596</v>
      </c>
      <c r="E9" s="15">
        <f>'KY Detail Gas Revenue'!Y539</f>
        <v>25111.661277328149</v>
      </c>
      <c r="F9" s="15">
        <f>'KY Detail Gas Revenue'!Z539</f>
        <v>30294.47022238408</v>
      </c>
      <c r="G9" s="15">
        <f>'KY Detail Gas Revenue'!AA539</f>
        <v>30293.133039386459</v>
      </c>
      <c r="H9" s="15">
        <f>'KY Detail Gas Revenue'!AB539</f>
        <v>73494.453380011051</v>
      </c>
      <c r="I9" s="15">
        <f>'KY Detail Gas Revenue'!AC539</f>
        <v>58158.60037228436</v>
      </c>
      <c r="J9" s="15">
        <f>'KY Detail Gas Revenue'!AD539</f>
        <v>21636.554350804534</v>
      </c>
      <c r="K9" s="15">
        <f>'KY Detail Gas Revenue'!AE539</f>
        <v>18537.046153099935</v>
      </c>
      <c r="L9" s="15">
        <f>'KY Detail Gas Revenue'!AF539</f>
        <v>21056.812569129954</v>
      </c>
      <c r="M9" s="15">
        <f>'KY Detail Gas Revenue'!AG539</f>
        <v>15335.284915298871</v>
      </c>
    </row>
    <row r="10" spans="1:14" x14ac:dyDescent="0.25">
      <c r="A10" s="19">
        <v>866</v>
      </c>
      <c r="B10" s="15">
        <f>'KY Detail Gas Revenue'!V546</f>
        <v>122389.3470815927</v>
      </c>
      <c r="C10" s="15">
        <f>'KY Detail Gas Revenue'!W546</f>
        <v>128055.85487020294</v>
      </c>
      <c r="D10" s="15">
        <f>'KY Detail Gas Revenue'!X546</f>
        <v>179145.96239327893</v>
      </c>
      <c r="E10" s="15">
        <f>'KY Detail Gas Revenue'!Y546</f>
        <v>164241.18793360677</v>
      </c>
      <c r="F10" s="15">
        <f>'KY Detail Gas Revenue'!Z546</f>
        <v>189399.5173659937</v>
      </c>
      <c r="G10" s="15">
        <f>'KY Detail Gas Revenue'!AA546</f>
        <v>211596.98579523308</v>
      </c>
      <c r="H10" s="15">
        <f>'KY Detail Gas Revenue'!AB546</f>
        <v>220287.27929380286</v>
      </c>
      <c r="I10" s="15">
        <f>'KY Detail Gas Revenue'!AC546</f>
        <v>198898.96563697388</v>
      </c>
      <c r="J10" s="15">
        <f>'KY Detail Gas Revenue'!AD546</f>
        <v>169590.31584276599</v>
      </c>
      <c r="K10" s="15">
        <f>'KY Detail Gas Revenue'!AE546</f>
        <v>139940.05809525278</v>
      </c>
      <c r="L10" s="15">
        <f>'KY Detail Gas Revenue'!AF546</f>
        <v>157831.10277746918</v>
      </c>
      <c r="M10" s="15">
        <f>'KY Detail Gas Revenue'!AG546</f>
        <v>143518.65355545119</v>
      </c>
    </row>
    <row r="11" spans="1:14" ht="15.75" thickBot="1" x14ac:dyDescent="0.3">
      <c r="A11" s="20" t="s">
        <v>277</v>
      </c>
      <c r="B11" s="17">
        <f>SUM(B6:B10)</f>
        <v>11196396.833795242</v>
      </c>
      <c r="C11" s="17">
        <f t="shared" ref="C11:M11" si="0">SUM(C6:C10)</f>
        <v>11514136.594666911</v>
      </c>
      <c r="D11" s="17">
        <f t="shared" si="0"/>
        <v>12154854.224880496</v>
      </c>
      <c r="E11" s="17">
        <f t="shared" si="0"/>
        <v>16587766.973106192</v>
      </c>
      <c r="F11" s="17">
        <f t="shared" si="0"/>
        <v>29016676.785876695</v>
      </c>
      <c r="G11" s="17">
        <f t="shared" si="0"/>
        <v>48266523.007068694</v>
      </c>
      <c r="H11" s="17">
        <f t="shared" si="0"/>
        <v>57245053.097032391</v>
      </c>
      <c r="I11" s="17">
        <f t="shared" si="0"/>
        <v>50570128.198944665</v>
      </c>
      <c r="J11" s="17">
        <f t="shared" si="0"/>
        <v>37617837.910275057</v>
      </c>
      <c r="K11" s="17">
        <f t="shared" si="0"/>
        <v>23259826.431579169</v>
      </c>
      <c r="L11" s="17">
        <f t="shared" si="0"/>
        <v>16740834.252059078</v>
      </c>
      <c r="M11" s="17">
        <f t="shared" si="0"/>
        <v>12478992.429895217</v>
      </c>
    </row>
    <row r="12" spans="1:14" ht="15.75" thickTop="1" x14ac:dyDescent="0.25"/>
    <row r="14" spans="1:14" x14ac:dyDescent="0.25">
      <c r="A14" t="s">
        <v>278</v>
      </c>
    </row>
    <row r="16" spans="1:14" x14ac:dyDescent="0.25">
      <c r="A16" s="18"/>
      <c r="B16" s="16">
        <v>42186</v>
      </c>
      <c r="C16" s="16">
        <v>42217</v>
      </c>
      <c r="D16" s="16">
        <v>42248</v>
      </c>
      <c r="E16" s="16">
        <v>42278</v>
      </c>
      <c r="F16" s="16">
        <v>42309</v>
      </c>
      <c r="G16" s="16">
        <v>42339</v>
      </c>
      <c r="H16" s="16">
        <v>42370</v>
      </c>
      <c r="I16" s="16">
        <v>42401</v>
      </c>
      <c r="J16" s="16">
        <v>42430</v>
      </c>
      <c r="K16" s="16">
        <v>42461</v>
      </c>
      <c r="L16" s="16">
        <v>42491</v>
      </c>
      <c r="M16" s="16">
        <v>42522</v>
      </c>
    </row>
    <row r="17" spans="1:13" x14ac:dyDescent="0.25">
      <c r="A17" s="19">
        <v>996</v>
      </c>
      <c r="B17" s="15">
        <f>'KY Detail Gas Revenue'!V552</f>
        <v>457734.18885757501</v>
      </c>
      <c r="C17" s="15">
        <f>'KY Detail Gas Revenue'!W552</f>
        <v>454082.73782695201</v>
      </c>
      <c r="D17" s="15">
        <f>'KY Detail Gas Revenue'!X552</f>
        <v>472105.19615419203</v>
      </c>
      <c r="E17" s="15">
        <f>'KY Detail Gas Revenue'!Y552</f>
        <v>468747.31639254</v>
      </c>
      <c r="F17" s="15">
        <f>'KY Detail Gas Revenue'!Z552</f>
        <v>547910.34088550403</v>
      </c>
      <c r="G17" s="15">
        <f>'KY Detail Gas Revenue'!AA552</f>
        <v>530833.31871460006</v>
      </c>
      <c r="H17" s="15">
        <f>'KY Detail Gas Revenue'!AB552</f>
        <v>492558.83927651099</v>
      </c>
      <c r="I17" s="15">
        <f>'KY Detail Gas Revenue'!AC552</f>
        <v>518249.24029398704</v>
      </c>
      <c r="J17" s="15">
        <f>'KY Detail Gas Revenue'!AD552</f>
        <v>493870.60903585807</v>
      </c>
      <c r="K17" s="15">
        <f>'KY Detail Gas Revenue'!AE552</f>
        <v>473268.853893555</v>
      </c>
      <c r="L17" s="15">
        <f>'KY Detail Gas Revenue'!AF552</f>
        <v>398182.95556204522</v>
      </c>
      <c r="M17" s="15">
        <f>'KY Detail Gas Revenue'!AG552</f>
        <v>518474.98061559204</v>
      </c>
    </row>
    <row r="18" spans="1:13" x14ac:dyDescent="0.25">
      <c r="A18" s="19">
        <v>997</v>
      </c>
      <c r="B18" s="15">
        <f>'KY Detail Gas Revenue'!V557</f>
        <v>118093.22135000001</v>
      </c>
      <c r="C18" s="15">
        <f>'KY Detail Gas Revenue'!W557</f>
        <v>118114.19157</v>
      </c>
      <c r="D18" s="15">
        <f>'KY Detail Gas Revenue'!X557</f>
        <v>110649.82081999999</v>
      </c>
      <c r="E18" s="15">
        <f>'KY Detail Gas Revenue'!Y557</f>
        <v>118209.75070999999</v>
      </c>
      <c r="F18" s="15">
        <f>'KY Detail Gas Revenue'!Z557</f>
        <v>105757</v>
      </c>
      <c r="G18" s="15">
        <f>'KY Detail Gas Revenue'!AA557</f>
        <v>105757</v>
      </c>
      <c r="H18" s="15">
        <f>'KY Detail Gas Revenue'!AB557</f>
        <v>105757</v>
      </c>
      <c r="I18" s="15">
        <f>'KY Detail Gas Revenue'!AC557</f>
        <v>105757</v>
      </c>
      <c r="J18" s="15">
        <f>'KY Detail Gas Revenue'!AD557</f>
        <v>105757</v>
      </c>
      <c r="K18" s="15">
        <f>'KY Detail Gas Revenue'!AE557</f>
        <v>117242.77812</v>
      </c>
      <c r="L18" s="15">
        <f>'KY Detail Gas Revenue'!AF557</f>
        <v>110133.05051</v>
      </c>
      <c r="M18" s="15">
        <f>'KY Detail Gas Revenue'!AG557</f>
        <v>115946.08705</v>
      </c>
    </row>
    <row r="19" spans="1:13" ht="15.75" thickBot="1" x14ac:dyDescent="0.3">
      <c r="A19" s="20" t="s">
        <v>277</v>
      </c>
      <c r="B19" s="17">
        <f>SUM(B17:B18)</f>
        <v>575827.41020757495</v>
      </c>
      <c r="C19" s="17">
        <f t="shared" ref="C19:M19" si="1">SUM(C17:C18)</f>
        <v>572196.92939695204</v>
      </c>
      <c r="D19" s="17">
        <f t="shared" si="1"/>
        <v>582755.016974192</v>
      </c>
      <c r="E19" s="17">
        <f t="shared" si="1"/>
        <v>586957.06710254005</v>
      </c>
      <c r="F19" s="17">
        <f t="shared" si="1"/>
        <v>653667.34088550403</v>
      </c>
      <c r="G19" s="17">
        <f t="shared" si="1"/>
        <v>636590.31871460006</v>
      </c>
      <c r="H19" s="17">
        <f t="shared" si="1"/>
        <v>598315.83927651099</v>
      </c>
      <c r="I19" s="17">
        <f t="shared" si="1"/>
        <v>624006.2402939871</v>
      </c>
      <c r="J19" s="17">
        <f t="shared" si="1"/>
        <v>599627.60903585807</v>
      </c>
      <c r="K19" s="17">
        <f t="shared" si="1"/>
        <v>590511.63201355503</v>
      </c>
      <c r="L19" s="17">
        <f t="shared" si="1"/>
        <v>508316.00607204519</v>
      </c>
      <c r="M19" s="17">
        <f t="shared" si="1"/>
        <v>634421.06766559207</v>
      </c>
    </row>
    <row r="20" spans="1:13" ht="15.75" thickTop="1" x14ac:dyDescent="0.25"/>
    <row r="22" spans="1:13" x14ac:dyDescent="0.25">
      <c r="A22" t="s">
        <v>279</v>
      </c>
    </row>
    <row r="24" spans="1:13" x14ac:dyDescent="0.25">
      <c r="A24" s="18"/>
      <c r="B24" s="16">
        <v>42186</v>
      </c>
      <c r="C24" s="16">
        <v>42217</v>
      </c>
      <c r="D24" s="16">
        <v>42248</v>
      </c>
      <c r="E24" s="16">
        <v>42278</v>
      </c>
      <c r="F24" s="16">
        <v>42309</v>
      </c>
      <c r="G24" s="16">
        <v>42339</v>
      </c>
      <c r="H24" s="16">
        <v>42370</v>
      </c>
      <c r="I24" s="16">
        <v>42401</v>
      </c>
      <c r="J24" s="16">
        <v>42430</v>
      </c>
      <c r="K24" s="16">
        <v>42461</v>
      </c>
      <c r="L24" s="16">
        <v>42491</v>
      </c>
      <c r="M24" s="16">
        <v>42522</v>
      </c>
    </row>
    <row r="25" spans="1:13" x14ac:dyDescent="0.25">
      <c r="A25" s="19">
        <v>881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s="19">
        <v>882</v>
      </c>
      <c r="B26" s="15">
        <f>'KY Detail Gas Revenue'!V562</f>
        <v>4302.4383831499999</v>
      </c>
      <c r="C26" s="15">
        <f>'KY Detail Gas Revenue'!W562</f>
        <v>16079.1413742812</v>
      </c>
      <c r="D26" s="15">
        <f>'KY Detail Gas Revenue'!X562</f>
        <v>18445.3746133596</v>
      </c>
      <c r="E26" s="15">
        <f>'KY Detail Gas Revenue'!Y562</f>
        <v>26646.728885068002</v>
      </c>
      <c r="F26" s="15">
        <f>'KY Detail Gas Revenue'!Z562</f>
        <v>36098.201509396</v>
      </c>
      <c r="G26" s="15">
        <f>'KY Detail Gas Revenue'!AA562</f>
        <v>44668.562622964004</v>
      </c>
      <c r="H26" s="15">
        <f>'KY Detail Gas Revenue'!AB562</f>
        <v>49538.873981211997</v>
      </c>
      <c r="I26" s="15">
        <f>'KY Detail Gas Revenue'!AC562</f>
        <v>36488.360424407998</v>
      </c>
      <c r="J26" s="15">
        <f>'KY Detail Gas Revenue'!AD562</f>
        <v>28490.063248612001</v>
      </c>
      <c r="K26" s="15">
        <f>'KY Detail Gas Revenue'!AE562</f>
        <v>15506.489864084</v>
      </c>
      <c r="L26" s="15">
        <f>'KY Detail Gas Revenue'!AF562</f>
        <v>14498.9901734019</v>
      </c>
      <c r="M26" s="15">
        <f>'KY Detail Gas Revenue'!AG562</f>
        <v>14684.7547584844</v>
      </c>
    </row>
    <row r="27" spans="1:13" x14ac:dyDescent="0.25">
      <c r="A27" s="19">
        <v>895</v>
      </c>
      <c r="B27" s="15">
        <f>'KY Detail Gas Revenue'!V567</f>
        <v>39035.89358719765</v>
      </c>
      <c r="C27" s="15">
        <f>'KY Detail Gas Revenue'!W567</f>
        <v>46045.122185463726</v>
      </c>
      <c r="D27" s="15">
        <f>'KY Detail Gas Revenue'!X567</f>
        <v>43910.097370097559</v>
      </c>
      <c r="E27" s="15">
        <f>'KY Detail Gas Revenue'!Y567</f>
        <v>48789.767156608737</v>
      </c>
      <c r="F27" s="15">
        <f>'KY Detail Gas Revenue'!Z567</f>
        <v>57632.049076975571</v>
      </c>
      <c r="G27" s="15">
        <f>'KY Detail Gas Revenue'!AA567</f>
        <v>59693.685692622872</v>
      </c>
      <c r="H27" s="15">
        <f>'KY Detail Gas Revenue'!AB567</f>
        <v>51344.508305999807</v>
      </c>
      <c r="I27" s="15">
        <f>'KY Detail Gas Revenue'!AC567</f>
        <v>42025.320859418818</v>
      </c>
      <c r="J27" s="15">
        <f>'KY Detail Gas Revenue'!AD567</f>
        <v>39289.29478833812</v>
      </c>
      <c r="K27" s="15">
        <f>'KY Detail Gas Revenue'!AE567</f>
        <v>33495.083297656274</v>
      </c>
      <c r="L27" s="15">
        <f>'KY Detail Gas Revenue'!AF567</f>
        <v>43827.550176091303</v>
      </c>
      <c r="M27" s="15">
        <f>'KY Detail Gas Revenue'!AG567</f>
        <v>42171.091159844858</v>
      </c>
    </row>
    <row r="28" spans="1:13" x14ac:dyDescent="0.25">
      <c r="A28" s="19">
        <v>896</v>
      </c>
      <c r="B28" s="15">
        <f>'KY Detail Gas Revenue'!V573</f>
        <v>432463.09923287999</v>
      </c>
      <c r="C28" s="15">
        <f>'KY Detail Gas Revenue'!W573</f>
        <v>505603.11036562803</v>
      </c>
      <c r="D28" s="15">
        <f>'KY Detail Gas Revenue'!X573</f>
        <v>462160.56190265197</v>
      </c>
      <c r="E28" s="15">
        <f>'KY Detail Gas Revenue'!Y573</f>
        <v>607211.52622910403</v>
      </c>
      <c r="F28" s="15">
        <f>'KY Detail Gas Revenue'!Z573</f>
        <v>680191.95192444616</v>
      </c>
      <c r="G28" s="15">
        <f>'KY Detail Gas Revenue'!AA573</f>
        <v>682068.53116469563</v>
      </c>
      <c r="H28" s="15">
        <f>'KY Detail Gas Revenue'!AB573</f>
        <v>678732.94129280897</v>
      </c>
      <c r="I28" s="15">
        <f>'KY Detail Gas Revenue'!AC573</f>
        <v>568363.88235517673</v>
      </c>
      <c r="J28" s="15">
        <f>'KY Detail Gas Revenue'!AD573</f>
        <v>534331.49099933764</v>
      </c>
      <c r="K28" s="15">
        <f>'KY Detail Gas Revenue'!AE573</f>
        <v>356078.93563764472</v>
      </c>
      <c r="L28" s="15">
        <f>'KY Detail Gas Revenue'!AF573</f>
        <v>467842.55952549702</v>
      </c>
      <c r="M28" s="15">
        <f>'KY Detail Gas Revenue'!AG573</f>
        <v>465558.39956226206</v>
      </c>
    </row>
    <row r="29" spans="1:13" x14ac:dyDescent="0.25">
      <c r="A29" s="19">
        <v>992</v>
      </c>
      <c r="B29" s="15">
        <f>'KY Detail Gas Revenue'!V580</f>
        <v>18492.027903381088</v>
      </c>
      <c r="C29" s="15">
        <f>'KY Detail Gas Revenue'!W580</f>
        <v>23227.31017815349</v>
      </c>
      <c r="D29" s="15">
        <f>'KY Detail Gas Revenue'!X580</f>
        <v>18743.90006680365</v>
      </c>
      <c r="E29" s="15">
        <f>'KY Detail Gas Revenue'!Y580</f>
        <v>12760.244502112091</v>
      </c>
      <c r="F29" s="15">
        <f>'KY Detail Gas Revenue'!Z580</f>
        <v>15226.863454850609</v>
      </c>
      <c r="G29" s="15">
        <f>'KY Detail Gas Revenue'!AA580</f>
        <v>15540.369039616911</v>
      </c>
      <c r="H29" s="15">
        <f>'KY Detail Gas Revenue'!AB580</f>
        <v>15808.354077038781</v>
      </c>
      <c r="I29" s="15">
        <f>'KY Detail Gas Revenue'!AC580</f>
        <v>16329.73686268056</v>
      </c>
      <c r="J29" s="15">
        <f>'KY Detail Gas Revenue'!AD580</f>
        <v>18581.76651626901</v>
      </c>
      <c r="K29" s="15">
        <f>'KY Detail Gas Revenue'!AE580</f>
        <v>14725.529128595572</v>
      </c>
      <c r="L29" s="15">
        <f>'KY Detail Gas Revenue'!AF580</f>
        <v>29584.113367334441</v>
      </c>
      <c r="M29" s="15">
        <f>'KY Detail Gas Revenue'!AG580</f>
        <v>24233.542617875057</v>
      </c>
    </row>
    <row r="30" spans="1:13" ht="15.75" thickBot="1" x14ac:dyDescent="0.3">
      <c r="A30" s="20" t="s">
        <v>277</v>
      </c>
      <c r="B30" s="17">
        <f>SUM(B25:B29)</f>
        <v>494293.45910660876</v>
      </c>
      <c r="C30" s="17">
        <f t="shared" ref="C30:M30" si="2">SUM(C25:C29)</f>
        <v>590954.68410352641</v>
      </c>
      <c r="D30" s="17">
        <f t="shared" si="2"/>
        <v>543259.9339529128</v>
      </c>
      <c r="E30" s="17">
        <f t="shared" si="2"/>
        <v>695408.26677289279</v>
      </c>
      <c r="F30" s="17">
        <f t="shared" si="2"/>
        <v>789149.0659656683</v>
      </c>
      <c r="G30" s="17">
        <f t="shared" si="2"/>
        <v>801971.14851989935</v>
      </c>
      <c r="H30" s="17">
        <f t="shared" si="2"/>
        <v>795424.67765705963</v>
      </c>
      <c r="I30" s="17">
        <f t="shared" si="2"/>
        <v>663207.30050168408</v>
      </c>
      <c r="J30" s="17">
        <f t="shared" si="2"/>
        <v>620692.6155525567</v>
      </c>
      <c r="K30" s="17">
        <f t="shared" si="2"/>
        <v>419806.03792798053</v>
      </c>
      <c r="L30" s="17">
        <f t="shared" si="2"/>
        <v>555753.21324232465</v>
      </c>
      <c r="M30" s="17">
        <f t="shared" si="2"/>
        <v>546647.78809846635</v>
      </c>
    </row>
    <row r="31" spans="1:13" ht="15.75" thickTop="1" x14ac:dyDescent="0.25"/>
  </sheetData>
  <mergeCells count="1">
    <mergeCell ref="A1:M1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KY Detail Gas Revenue</vt:lpstr>
      <vt:lpstr>Scenario Info</vt:lpstr>
      <vt:lpstr>Customer Ct for SBR</vt:lpstr>
      <vt:lpstr>Volumes for SBR</vt:lpstr>
      <vt:lpstr>Revenues for SBR</vt:lpstr>
      <vt:lpstr>'Customer Ct for SBR'!Print_Area</vt:lpstr>
      <vt:lpstr>'KY Detail Gas Revenue'!Print_Area</vt:lpstr>
      <vt:lpstr>'Revenues for SBR'!Print_Area</vt:lpstr>
      <vt:lpstr>'Volumes for SBR'!Print_Area</vt:lpstr>
      <vt:lpstr>'KY Detail Gas Revenue'!Print_Titles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Kehdy, Angele</dc:creator>
  <cp:lastModifiedBy>McGee, Dawn</cp:lastModifiedBy>
  <cp:lastPrinted>2014-10-04T21:35:06Z</cp:lastPrinted>
  <dcterms:created xsi:type="dcterms:W3CDTF">2014-10-02T18:29:41Z</dcterms:created>
  <dcterms:modified xsi:type="dcterms:W3CDTF">2014-10-06T19:10:51Z</dcterms:modified>
</cp:coreProperties>
</file>